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hartEx1.xml" ContentType="application/vnd.ms-office.chartex+xml"/>
  <Override PartName="/xl/charts/chartEx2.xml" ContentType="application/vnd.ms-office.chartex+xml"/>
  <Override PartName="/xl/charts/chartEx3.xml" ContentType="application/vnd.ms-office.chartex+xml"/>
  <Override PartName="/xl/charts/chartEx4.xml" ContentType="application/vnd.ms-office.chartex+xml"/>
  <Override PartName="/xl/charts/chartEx5.xml" ContentType="application/vnd.ms-office.chartex+xml"/>
  <Override PartName="/xl/charts/chartEx6.xml" ContentType="application/vnd.ms-office.chartex+xml"/>
  <Override PartName="/xl/charts/chartEx7.xml" ContentType="application/vnd.ms-office.chartex+xml"/>
  <Override PartName="/xl/charts/chartEx8.xml" ContentType="application/vnd.ms-office.chartex+xml"/>
  <Override PartName="/xl/charts/chartEx9.xml" ContentType="application/vnd.ms-office.chartex+xml"/>
  <Override PartName="/xl/charts/chartEx10.xml" ContentType="application/vnd.ms-office.chartex+xml"/>
  <Override PartName="/xl/charts/chartEx12.xml" ContentType="application/vnd.ms-office.chartex+xml"/>
  <Override PartName="/xl/charts/chartEx14.xml" ContentType="application/vnd.ms-office.chartex+xml"/>
  <Override PartName="/xl/charts/colors110.xml" ContentType="application/vnd.ms-office.chartcolorstyle+xml"/>
  <Override PartName="/xl/charts/style110.xml" ContentType="application/vnd.ms-office.chartstyle+xml"/>
  <Override PartName="/xl/charts/colors20.xml" ContentType="application/vnd.ms-office.chartcolorstyle+xml"/>
  <Override PartName="/xl/charts/style20.xml" ContentType="application/vnd.ms-office.chartstyle+xml"/>
  <Override PartName="/xl/charts/colors30.xml" ContentType="application/vnd.ms-office.chartcolorstyle+xml"/>
  <Override PartName="/xl/charts/style30.xml" ContentType="application/vnd.ms-office.chartstyle+xml"/>
  <Override PartName="/xl/charts/colors40.xml" ContentType="application/vnd.ms-office.chartcolorstyle+xml"/>
  <Override PartName="/xl/charts/style40.xml" ContentType="application/vnd.ms-office.chartstyle+xml"/>
  <Override PartName="/xl/charts/colors50.xml" ContentType="application/vnd.ms-office.chartcolorstyle+xml"/>
  <Override PartName="/xl/charts/style50.xml" ContentType="application/vnd.ms-office.chartstyle+xml"/>
  <Override PartName="/xl/charts/colors60.xml" ContentType="application/vnd.ms-office.chartcolorstyle+xml"/>
  <Override PartName="/xl/charts/style60.xml" ContentType="application/vnd.ms-office.chartstyle+xml"/>
  <Override PartName="/xl/charts/colors70.xml" ContentType="application/vnd.ms-office.chartcolorstyle+xml"/>
  <Override PartName="/xl/charts/style70.xml" ContentType="application/vnd.ms-office.chartstyle+xml"/>
  <Override PartName="/xl/charts/colors80.xml" ContentType="application/vnd.ms-office.chartcolorstyle+xml"/>
  <Override PartName="/xl/charts/style80.xml" ContentType="application/vnd.ms-office.chartstyle+xml"/>
  <Override PartName="/xl/charts/colors90.xml" ContentType="application/vnd.ms-office.chartcolorstyle+xml"/>
  <Override PartName="/xl/charts/style90.xml" ContentType="application/vnd.ms-office.chartstyle+xml"/>
  <Override PartName="/xl/charts/colors100.xml" ContentType="application/vnd.ms-office.chartcolorstyle+xml"/>
  <Override PartName="/xl/charts/style100.xml" ContentType="application/vnd.ms-office.chartstyle+xml"/>
  <Override PartName="/xl/charts/colors120.xml" ContentType="application/vnd.ms-office.chartcolorstyle+xml"/>
  <Override PartName="/xl/charts/style120.xml" ContentType="application/vnd.ms-office.chartstyle+xml"/>
  <Override PartName="/xl/charts/colors14.xml" ContentType="application/vnd.ms-office.chartcolorstyle+xml"/>
  <Override PartName="/xl/charts/style1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10155"/>
  </bookViews>
  <sheets>
    <sheet name="SvT" sheetId="18" r:id="rId1"/>
    <sheet name="Spatial" sheetId="1" r:id="rId2"/>
    <sheet name="Spatial (2)" sheetId="17" r:id="rId3"/>
    <sheet name="Spatial (3)" sheetId="19" r:id="rId4"/>
    <sheet name="Spatial (4)" sheetId="20" r:id="rId5"/>
    <sheet name="SpatialGraphing_2013" sheetId="16" r:id="rId6"/>
    <sheet name="SpatialGraphing_2016" sheetId="13" r:id="rId7"/>
    <sheet name="SpatialTime" sheetId="2" r:id="rId8"/>
    <sheet name="Temporal" sheetId="3" r:id="rId9"/>
    <sheet name="Temporal (2)-subactual" sheetId="5" r:id="rId10"/>
    <sheet name="Temporal (3)-submean" sheetId="6" r:id="rId11"/>
    <sheet name="Temporal (4)-submean+250" sheetId="7" r:id="rId12"/>
    <sheet name="Temporal Further Analysis" sheetId="4" r:id="rId13"/>
    <sheet name="Graphing" sheetId="8" r:id="rId14"/>
    <sheet name="TemporalGraphing_excel2013" sheetId="14" r:id="rId15"/>
    <sheet name="TemporalGraphing_excel2016" sheetId="9" r:id="rId16"/>
  </sheets>
  <definedNames>
    <definedName name="_xlchart.v1.0" localSheetId="5" hidden="1">SpatialGraphing_2013!$D$1:$D$284</definedName>
    <definedName name="_xlchart.v1.0" hidden="1">SpatialGraphing_2016!$D$1:$D$284</definedName>
    <definedName name="_xlchart.v1.1" localSheetId="5" hidden="1">SpatialGraphing_2013!$C$1:$C$295</definedName>
    <definedName name="_xlchart.v1.1" hidden="1">SpatialGraphing_2016!$C$1:$C$295</definedName>
    <definedName name="_xlchart.v1.10" hidden="1">Graphing!$P$17:$P$66</definedName>
    <definedName name="_xlchart.v1.11" localSheetId="14" hidden="1">TemporalGraphing_excel2013!$E$2:$E$165</definedName>
    <definedName name="_xlchart.v1.11" hidden="1">TemporalGraphing_excel2016!$D$1:$D$164</definedName>
    <definedName name="_xlchart.v1.12" localSheetId="14" hidden="1">TemporalGraphing_excel2013!$B$3:$B$702</definedName>
    <definedName name="_xlchart.v1.12" hidden="1">TemporalGraphing_excel2016!$A$1:$A$701</definedName>
    <definedName name="_xlchart.v1.13" localSheetId="14" hidden="1">TemporalGraphing_excel2013!$C$2:$C$169</definedName>
    <definedName name="_xlchart.v1.13" hidden="1">TemporalGraphing_excel2016!$B$1:$B$168</definedName>
    <definedName name="_xlchart.v1.14" localSheetId="14" hidden="1">TemporalGraphing_excel2013!$F$2:$F$195</definedName>
    <definedName name="_xlchart.v1.14" hidden="1">TemporalGraphing_excel2016!$E$1:$E$194</definedName>
    <definedName name="_xlchart.v1.15" localSheetId="14" hidden="1">TemporalGraphing_excel2013!$D$2:$D$176</definedName>
    <definedName name="_xlchart.v1.15" hidden="1">TemporalGraphing_excel2016!$C$1:$C$175</definedName>
    <definedName name="_xlchart.v1.2" localSheetId="5" hidden="1">SpatialGraphing_2013!$A$1:$A$295</definedName>
    <definedName name="_xlchart.v1.2" hidden="1">SpatialGraphing_2016!$A$1:$A$295</definedName>
    <definedName name="_xlchart.v1.3" localSheetId="5" hidden="1">SpatialGraphing_2013!$A$1:$A$295</definedName>
    <definedName name="_xlchart.v1.3" hidden="1">SpatialGraphing_2016!$A$1:$A$295</definedName>
    <definedName name="_xlchart.v1.4" localSheetId="5" hidden="1">SpatialGraphing_2013!$B$1:$B$296</definedName>
    <definedName name="_xlchart.v1.4" hidden="1">SpatialGraphing_2016!$B$1:$B$296</definedName>
    <definedName name="_xlchart.v1.5" hidden="1">Graphing!$N$17:$N$41</definedName>
    <definedName name="_xlchart.v1.6" hidden="1">Graphing!$BA$8:$BA$22</definedName>
    <definedName name="_xlchart.v1.7" hidden="1">Graphing!$B$16:$B$41</definedName>
    <definedName name="_xlchart.v1.8" hidden="1">Graphing!$AZ$8:$AZ$24</definedName>
    <definedName name="_xlchart.v1.9" hidden="1">Graphing!$BB$8:$BB$39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20" l="1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AT59" i="20"/>
  <c r="AU59" i="20"/>
  <c r="AV59" i="20"/>
  <c r="AW59" i="20"/>
  <c r="AX59" i="20"/>
  <c r="AY59" i="20"/>
  <c r="AZ59" i="20"/>
  <c r="BA59" i="20"/>
  <c r="BB59" i="20"/>
  <c r="BC59" i="20"/>
  <c r="BD59" i="20"/>
  <c r="BE59" i="20"/>
  <c r="BF59" i="20"/>
  <c r="BG59" i="20"/>
  <c r="BH59" i="20"/>
  <c r="BI59" i="20"/>
  <c r="BJ59" i="20"/>
  <c r="BK59" i="20"/>
  <c r="BL59" i="20"/>
  <c r="BM59" i="20"/>
  <c r="BN59" i="20"/>
  <c r="BO59" i="20"/>
  <c r="BP59" i="20"/>
  <c r="BQ59" i="20"/>
  <c r="BR59" i="20"/>
  <c r="BS59" i="20"/>
  <c r="BT59" i="20"/>
  <c r="BU59" i="20"/>
  <c r="BV59" i="20"/>
  <c r="BW59" i="20"/>
  <c r="BX59" i="20"/>
  <c r="BY59" i="20"/>
  <c r="BZ59" i="20"/>
  <c r="CA59" i="20"/>
  <c r="CB59" i="20"/>
  <c r="CC59" i="20"/>
  <c r="CD59" i="20"/>
  <c r="CE59" i="20"/>
  <c r="CF59" i="20"/>
  <c r="CG59" i="20"/>
  <c r="CH59" i="20"/>
  <c r="CI59" i="20"/>
  <c r="CJ59" i="20"/>
  <c r="CK59" i="20"/>
  <c r="CL59" i="20"/>
  <c r="CM59" i="20"/>
  <c r="CN59" i="20"/>
  <c r="CO59" i="20"/>
  <c r="CP59" i="20"/>
  <c r="CQ59" i="20"/>
  <c r="CR59" i="20"/>
  <c r="CS59" i="20"/>
  <c r="CT59" i="20"/>
  <c r="CU59" i="20"/>
  <c r="CV59" i="20"/>
  <c r="CW59" i="20"/>
  <c r="CX59" i="20"/>
  <c r="CY59" i="20"/>
  <c r="CZ59" i="20"/>
  <c r="DA59" i="20"/>
  <c r="DB59" i="20"/>
  <c r="DC59" i="20"/>
  <c r="DD59" i="20"/>
  <c r="DE59" i="20"/>
  <c r="DF59" i="20"/>
  <c r="DG59" i="20"/>
  <c r="DH59" i="20"/>
  <c r="DI59" i="20"/>
  <c r="DJ59" i="20"/>
  <c r="DK59" i="20"/>
  <c r="DL59" i="20"/>
  <c r="DM59" i="20"/>
  <c r="DN59" i="20"/>
  <c r="DO59" i="20"/>
  <c r="DP59" i="20"/>
  <c r="DQ59" i="20"/>
  <c r="DR59" i="20"/>
  <c r="DS59" i="20"/>
  <c r="DT59" i="20"/>
  <c r="DU59" i="20"/>
  <c r="DV59" i="20"/>
  <c r="DW59" i="20"/>
  <c r="DX59" i="20"/>
  <c r="DY59" i="20"/>
  <c r="DZ59" i="20"/>
  <c r="EA59" i="20"/>
  <c r="EB59" i="20"/>
  <c r="EC59" i="20"/>
  <c r="ED59" i="20"/>
  <c r="EE59" i="20"/>
  <c r="EF59" i="20"/>
  <c r="EG59" i="20"/>
  <c r="EH59" i="20"/>
  <c r="EI59" i="20"/>
  <c r="EJ59" i="20"/>
  <c r="EK59" i="20"/>
  <c r="EL59" i="20"/>
  <c r="EM59" i="20"/>
  <c r="EN59" i="20"/>
  <c r="EO59" i="20"/>
  <c r="EP59" i="20"/>
  <c r="EQ59" i="20"/>
  <c r="ER59" i="20"/>
  <c r="ES59" i="20"/>
  <c r="ET59" i="20"/>
  <c r="EU59" i="20"/>
  <c r="EV59" i="20"/>
  <c r="EW59" i="20"/>
  <c r="EX59" i="20"/>
  <c r="EY59" i="20"/>
  <c r="EZ59" i="20"/>
  <c r="FA59" i="20"/>
  <c r="FB59" i="20"/>
  <c r="FC59" i="20"/>
  <c r="FD59" i="20"/>
  <c r="FE59" i="20"/>
  <c r="FF59" i="20"/>
  <c r="FG59" i="20"/>
  <c r="FH59" i="20"/>
  <c r="FI59" i="20"/>
  <c r="FJ59" i="20"/>
  <c r="FK59" i="20"/>
  <c r="FL59" i="20"/>
  <c r="FM59" i="20"/>
  <c r="FN59" i="20"/>
  <c r="FO59" i="20"/>
  <c r="FP59" i="20"/>
  <c r="FQ59" i="20"/>
  <c r="FR59" i="20"/>
  <c r="FS59" i="20"/>
  <c r="FT59" i="20"/>
  <c r="FU59" i="20"/>
  <c r="FV59" i="20"/>
  <c r="FW59" i="20"/>
  <c r="FX59" i="20"/>
  <c r="FY59" i="20"/>
  <c r="FZ59" i="20"/>
  <c r="GA59" i="20"/>
  <c r="GB59" i="20"/>
  <c r="GC59" i="20"/>
  <c r="GD59" i="20"/>
  <c r="GE59" i="20"/>
  <c r="GF59" i="20"/>
  <c r="GG59" i="20"/>
  <c r="GH59" i="20"/>
  <c r="GI59" i="20"/>
  <c r="GJ59" i="20"/>
  <c r="GK59" i="20"/>
  <c r="GL59" i="20"/>
  <c r="GM59" i="20"/>
  <c r="GN59" i="20"/>
  <c r="GO59" i="20"/>
  <c r="GP59" i="20"/>
  <c r="GQ59" i="20"/>
  <c r="GR59" i="20"/>
  <c r="GS59" i="20"/>
  <c r="GT59" i="20"/>
  <c r="GU59" i="20"/>
  <c r="E5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AT49" i="20"/>
  <c r="AU49" i="20"/>
  <c r="AV49" i="20"/>
  <c r="AW49" i="20"/>
  <c r="AX49" i="20"/>
  <c r="AY49" i="20"/>
  <c r="AZ49" i="20"/>
  <c r="BA49" i="20"/>
  <c r="BB49" i="20"/>
  <c r="BC49" i="20"/>
  <c r="BD49" i="20"/>
  <c r="BE49" i="20"/>
  <c r="BF49" i="20"/>
  <c r="BG49" i="20"/>
  <c r="BH49" i="20"/>
  <c r="BI49" i="20"/>
  <c r="BJ49" i="20"/>
  <c r="BK49" i="20"/>
  <c r="BL49" i="20"/>
  <c r="BM49" i="20"/>
  <c r="BN49" i="20"/>
  <c r="BO49" i="20"/>
  <c r="BP49" i="20"/>
  <c r="BQ49" i="20"/>
  <c r="BR49" i="20"/>
  <c r="BS49" i="20"/>
  <c r="BT49" i="20"/>
  <c r="BU49" i="20"/>
  <c r="BV49" i="20"/>
  <c r="BW49" i="20"/>
  <c r="BX49" i="20"/>
  <c r="BY49" i="20"/>
  <c r="BZ49" i="20"/>
  <c r="CA49" i="20"/>
  <c r="CB49" i="20"/>
  <c r="CC49" i="20"/>
  <c r="CD49" i="20"/>
  <c r="CE49" i="20"/>
  <c r="CF49" i="20"/>
  <c r="CG49" i="20"/>
  <c r="CH49" i="20"/>
  <c r="CI49" i="20"/>
  <c r="CJ49" i="20"/>
  <c r="CK49" i="20"/>
  <c r="CL49" i="20"/>
  <c r="CM49" i="20"/>
  <c r="CN49" i="20"/>
  <c r="CO49" i="20"/>
  <c r="CP49" i="20"/>
  <c r="CQ49" i="20"/>
  <c r="CR49" i="20"/>
  <c r="CS49" i="20"/>
  <c r="CT49" i="20"/>
  <c r="CU49" i="20"/>
  <c r="CV49" i="20"/>
  <c r="CW49" i="20"/>
  <c r="CX49" i="20"/>
  <c r="CY49" i="20"/>
  <c r="CZ49" i="20"/>
  <c r="DA49" i="20"/>
  <c r="DB49" i="20"/>
  <c r="DC49" i="20"/>
  <c r="DD49" i="20"/>
  <c r="DE49" i="20"/>
  <c r="DF49" i="20"/>
  <c r="DG49" i="20"/>
  <c r="DH49" i="20"/>
  <c r="DI49" i="20"/>
  <c r="DJ49" i="20"/>
  <c r="DK49" i="20"/>
  <c r="DL49" i="20"/>
  <c r="DM49" i="20"/>
  <c r="DN49" i="20"/>
  <c r="DO49" i="20"/>
  <c r="DP49" i="20"/>
  <c r="DQ49" i="20"/>
  <c r="DR49" i="20"/>
  <c r="DS49" i="20"/>
  <c r="DT49" i="20"/>
  <c r="DU49" i="20"/>
  <c r="DV49" i="20"/>
  <c r="DW49" i="20"/>
  <c r="DX49" i="20"/>
  <c r="DY49" i="20"/>
  <c r="DZ49" i="20"/>
  <c r="EA49" i="20"/>
  <c r="EB49" i="20"/>
  <c r="EC49" i="20"/>
  <c r="ED49" i="20"/>
  <c r="EE49" i="20"/>
  <c r="EF49" i="20"/>
  <c r="EG49" i="20"/>
  <c r="EH49" i="20"/>
  <c r="EI49" i="20"/>
  <c r="EJ49" i="20"/>
  <c r="EK49" i="20"/>
  <c r="EL49" i="20"/>
  <c r="EM49" i="20"/>
  <c r="EN49" i="20"/>
  <c r="EO49" i="20"/>
  <c r="EP49" i="20"/>
  <c r="EQ49" i="20"/>
  <c r="ER49" i="20"/>
  <c r="ES49" i="20"/>
  <c r="ET49" i="20"/>
  <c r="EU49" i="20"/>
  <c r="EV49" i="20"/>
  <c r="EW49" i="20"/>
  <c r="EX49" i="20"/>
  <c r="EY49" i="20"/>
  <c r="EZ49" i="20"/>
  <c r="FA49" i="20"/>
  <c r="FB49" i="20"/>
  <c r="FC49" i="20"/>
  <c r="FD49" i="20"/>
  <c r="FE49" i="20"/>
  <c r="FF49" i="20"/>
  <c r="FG49" i="20"/>
  <c r="FH49" i="20"/>
  <c r="FI49" i="20"/>
  <c r="FJ49" i="20"/>
  <c r="FK49" i="20"/>
  <c r="FL49" i="20"/>
  <c r="FM49" i="20"/>
  <c r="FN49" i="20"/>
  <c r="FO49" i="20"/>
  <c r="FP49" i="20"/>
  <c r="FQ49" i="20"/>
  <c r="FR49" i="20"/>
  <c r="FS49" i="20"/>
  <c r="FT49" i="20"/>
  <c r="FU49" i="20"/>
  <c r="FV49" i="20"/>
  <c r="FW49" i="20"/>
  <c r="FX49" i="20"/>
  <c r="FY49" i="20"/>
  <c r="FZ49" i="20"/>
  <c r="GA49" i="20"/>
  <c r="GB49" i="20"/>
  <c r="GC49" i="20"/>
  <c r="GD49" i="20"/>
  <c r="GE49" i="20"/>
  <c r="GF49" i="20"/>
  <c r="GG49" i="20"/>
  <c r="GH49" i="20"/>
  <c r="GI49" i="20"/>
  <c r="GJ49" i="20"/>
  <c r="GK49" i="20"/>
  <c r="GL49" i="20"/>
  <c r="GM49" i="20"/>
  <c r="GN49" i="20"/>
  <c r="GO49" i="20"/>
  <c r="GP49" i="20"/>
  <c r="GQ49" i="20"/>
  <c r="GR49" i="20"/>
  <c r="GS49" i="20"/>
  <c r="GT49" i="20"/>
  <c r="GU49" i="20"/>
  <c r="E4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AT39" i="20"/>
  <c r="AU39" i="20"/>
  <c r="AV39" i="20"/>
  <c r="AW39" i="20"/>
  <c r="AX39" i="20"/>
  <c r="AY39" i="20"/>
  <c r="AZ39" i="20"/>
  <c r="BA39" i="20"/>
  <c r="BB39" i="20"/>
  <c r="BC39" i="20"/>
  <c r="BD39" i="20"/>
  <c r="BE39" i="20"/>
  <c r="BF39" i="20"/>
  <c r="BG39" i="20"/>
  <c r="BH39" i="20"/>
  <c r="BI39" i="20"/>
  <c r="BJ39" i="20"/>
  <c r="BK39" i="20"/>
  <c r="BL39" i="20"/>
  <c r="BM39" i="20"/>
  <c r="BN39" i="20"/>
  <c r="BO39" i="20"/>
  <c r="BP39" i="20"/>
  <c r="BQ39" i="20"/>
  <c r="BR39" i="20"/>
  <c r="BS39" i="20"/>
  <c r="BT39" i="20"/>
  <c r="BU39" i="20"/>
  <c r="BV39" i="20"/>
  <c r="BW39" i="20"/>
  <c r="BX39" i="20"/>
  <c r="BY39" i="20"/>
  <c r="BZ39" i="20"/>
  <c r="CA39" i="20"/>
  <c r="CB39" i="20"/>
  <c r="CC39" i="20"/>
  <c r="CD39" i="20"/>
  <c r="CE39" i="20"/>
  <c r="CF39" i="20"/>
  <c r="CG39" i="20"/>
  <c r="CH39" i="20"/>
  <c r="CI39" i="20"/>
  <c r="CJ39" i="20"/>
  <c r="CK39" i="20"/>
  <c r="CL39" i="20"/>
  <c r="CM39" i="20"/>
  <c r="CN39" i="20"/>
  <c r="CO39" i="20"/>
  <c r="CP39" i="20"/>
  <c r="CQ39" i="20"/>
  <c r="CR39" i="20"/>
  <c r="CS39" i="20"/>
  <c r="CT39" i="20"/>
  <c r="CU39" i="20"/>
  <c r="CV39" i="20"/>
  <c r="CW39" i="20"/>
  <c r="CX39" i="20"/>
  <c r="CY39" i="20"/>
  <c r="CZ39" i="20"/>
  <c r="DA39" i="20"/>
  <c r="DB39" i="20"/>
  <c r="DC39" i="20"/>
  <c r="DD39" i="20"/>
  <c r="DE39" i="20"/>
  <c r="DF39" i="20"/>
  <c r="DG39" i="20"/>
  <c r="DH39" i="20"/>
  <c r="DI39" i="20"/>
  <c r="DJ39" i="20"/>
  <c r="DK39" i="20"/>
  <c r="DL39" i="20"/>
  <c r="DM39" i="20"/>
  <c r="DN39" i="20"/>
  <c r="DO39" i="20"/>
  <c r="DP39" i="20"/>
  <c r="DQ39" i="20"/>
  <c r="DR39" i="20"/>
  <c r="DS39" i="20"/>
  <c r="DT39" i="20"/>
  <c r="DU39" i="20"/>
  <c r="DV39" i="20"/>
  <c r="DW39" i="20"/>
  <c r="DX39" i="20"/>
  <c r="DY39" i="20"/>
  <c r="DZ39" i="20"/>
  <c r="EA39" i="20"/>
  <c r="EB39" i="20"/>
  <c r="EC39" i="20"/>
  <c r="ED39" i="20"/>
  <c r="EE39" i="20"/>
  <c r="EF39" i="20"/>
  <c r="EG39" i="20"/>
  <c r="EH39" i="20"/>
  <c r="EI39" i="20"/>
  <c r="EJ39" i="20"/>
  <c r="EK39" i="20"/>
  <c r="EL39" i="20"/>
  <c r="EM39" i="20"/>
  <c r="EN39" i="20"/>
  <c r="EO39" i="20"/>
  <c r="EP39" i="20"/>
  <c r="EQ39" i="20"/>
  <c r="ER39" i="20"/>
  <c r="ES39" i="20"/>
  <c r="ET39" i="20"/>
  <c r="EU39" i="20"/>
  <c r="EV39" i="20"/>
  <c r="EW39" i="20"/>
  <c r="EX39" i="20"/>
  <c r="EY39" i="20"/>
  <c r="EZ39" i="20"/>
  <c r="FA39" i="20"/>
  <c r="FB39" i="20"/>
  <c r="FC39" i="20"/>
  <c r="FD39" i="20"/>
  <c r="FE39" i="20"/>
  <c r="FF39" i="20"/>
  <c r="FG39" i="20"/>
  <c r="FH39" i="20"/>
  <c r="FI39" i="20"/>
  <c r="FJ39" i="20"/>
  <c r="FK39" i="20"/>
  <c r="FL39" i="20"/>
  <c r="FM39" i="20"/>
  <c r="FN39" i="20"/>
  <c r="FO39" i="20"/>
  <c r="FP39" i="20"/>
  <c r="FQ39" i="20"/>
  <c r="FR39" i="20"/>
  <c r="FS39" i="20"/>
  <c r="FT39" i="20"/>
  <c r="FU39" i="20"/>
  <c r="FV39" i="20"/>
  <c r="FW39" i="20"/>
  <c r="FX39" i="20"/>
  <c r="FY39" i="20"/>
  <c r="FZ39" i="20"/>
  <c r="GA39" i="20"/>
  <c r="GB39" i="20"/>
  <c r="GC39" i="20"/>
  <c r="GD39" i="20"/>
  <c r="GE39" i="20"/>
  <c r="GF39" i="20"/>
  <c r="GG39" i="20"/>
  <c r="GH39" i="20"/>
  <c r="GI39" i="20"/>
  <c r="GJ39" i="20"/>
  <c r="GK39" i="20"/>
  <c r="GL39" i="20"/>
  <c r="GM39" i="20"/>
  <c r="GN39" i="20"/>
  <c r="GO39" i="20"/>
  <c r="GP39" i="20"/>
  <c r="GQ39" i="20"/>
  <c r="GR39" i="20"/>
  <c r="GS39" i="20"/>
  <c r="GT39" i="20"/>
  <c r="GU39" i="20"/>
  <c r="E3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AT29" i="20"/>
  <c r="AU29" i="20"/>
  <c r="AV29" i="20"/>
  <c r="AW29" i="20"/>
  <c r="AX29" i="20"/>
  <c r="AY29" i="20"/>
  <c r="AZ29" i="20"/>
  <c r="BA29" i="20"/>
  <c r="BB29" i="20"/>
  <c r="BC29" i="20"/>
  <c r="BD29" i="20"/>
  <c r="BE29" i="20"/>
  <c r="BF29" i="20"/>
  <c r="BG29" i="20"/>
  <c r="BH29" i="20"/>
  <c r="BI29" i="20"/>
  <c r="BJ29" i="20"/>
  <c r="BK29" i="20"/>
  <c r="BL29" i="20"/>
  <c r="BM29" i="20"/>
  <c r="BN29" i="20"/>
  <c r="BO29" i="20"/>
  <c r="BP29" i="20"/>
  <c r="BQ29" i="20"/>
  <c r="BR29" i="20"/>
  <c r="BS29" i="20"/>
  <c r="BT29" i="20"/>
  <c r="BU29" i="20"/>
  <c r="BV29" i="20"/>
  <c r="BW29" i="20"/>
  <c r="BX29" i="20"/>
  <c r="BY29" i="20"/>
  <c r="BZ29" i="20"/>
  <c r="CA29" i="20"/>
  <c r="CB29" i="20"/>
  <c r="CC29" i="20"/>
  <c r="CD29" i="20"/>
  <c r="CE29" i="20"/>
  <c r="CF29" i="20"/>
  <c r="CG29" i="20"/>
  <c r="CH29" i="20"/>
  <c r="CI29" i="20"/>
  <c r="CJ29" i="20"/>
  <c r="CK29" i="20"/>
  <c r="CL29" i="20"/>
  <c r="CM29" i="20"/>
  <c r="CN29" i="20"/>
  <c r="CO29" i="20"/>
  <c r="CP29" i="20"/>
  <c r="CQ29" i="20"/>
  <c r="CR29" i="20"/>
  <c r="CS29" i="20"/>
  <c r="CT29" i="20"/>
  <c r="CU29" i="20"/>
  <c r="CV29" i="20"/>
  <c r="CW29" i="20"/>
  <c r="CX29" i="20"/>
  <c r="CY29" i="20"/>
  <c r="CZ29" i="20"/>
  <c r="DA29" i="20"/>
  <c r="DB29" i="20"/>
  <c r="DC29" i="20"/>
  <c r="DD29" i="20"/>
  <c r="DE29" i="20"/>
  <c r="DF29" i="20"/>
  <c r="DG29" i="20"/>
  <c r="DH29" i="20"/>
  <c r="DI29" i="20"/>
  <c r="DJ29" i="20"/>
  <c r="DK29" i="20"/>
  <c r="DL29" i="20"/>
  <c r="DM29" i="20"/>
  <c r="DN29" i="20"/>
  <c r="DO29" i="20"/>
  <c r="DP29" i="20"/>
  <c r="DQ29" i="20"/>
  <c r="DR29" i="20"/>
  <c r="DS29" i="20"/>
  <c r="DT29" i="20"/>
  <c r="DU29" i="20"/>
  <c r="DV29" i="20"/>
  <c r="DW29" i="20"/>
  <c r="DX29" i="20"/>
  <c r="DY29" i="20"/>
  <c r="DZ29" i="20"/>
  <c r="EA29" i="20"/>
  <c r="EB29" i="20"/>
  <c r="EC29" i="20"/>
  <c r="ED29" i="20"/>
  <c r="EE29" i="20"/>
  <c r="EF29" i="20"/>
  <c r="EG29" i="20"/>
  <c r="EH29" i="20"/>
  <c r="EI29" i="20"/>
  <c r="EJ29" i="20"/>
  <c r="EK29" i="20"/>
  <c r="EL29" i="20"/>
  <c r="EM29" i="20"/>
  <c r="EN29" i="20"/>
  <c r="EO29" i="20"/>
  <c r="EP29" i="20"/>
  <c r="EQ29" i="20"/>
  <c r="ER29" i="20"/>
  <c r="ES29" i="20"/>
  <c r="ET29" i="20"/>
  <c r="EU29" i="20"/>
  <c r="EV29" i="20"/>
  <c r="EW29" i="20"/>
  <c r="EX29" i="20"/>
  <c r="EY29" i="20"/>
  <c r="EZ29" i="20"/>
  <c r="FA29" i="20"/>
  <c r="FB29" i="20"/>
  <c r="FC29" i="20"/>
  <c r="FD29" i="20"/>
  <c r="FE29" i="20"/>
  <c r="FF29" i="20"/>
  <c r="FG29" i="20"/>
  <c r="FH29" i="20"/>
  <c r="FI29" i="20"/>
  <c r="FJ29" i="20"/>
  <c r="FK29" i="20"/>
  <c r="FL29" i="20"/>
  <c r="FM29" i="20"/>
  <c r="FN29" i="20"/>
  <c r="FO29" i="20"/>
  <c r="FP29" i="20"/>
  <c r="FQ29" i="20"/>
  <c r="FR29" i="20"/>
  <c r="FS29" i="20"/>
  <c r="FT29" i="20"/>
  <c r="FU29" i="20"/>
  <c r="FV29" i="20"/>
  <c r="FW29" i="20"/>
  <c r="FX29" i="20"/>
  <c r="FY29" i="20"/>
  <c r="FZ29" i="20"/>
  <c r="GA29" i="20"/>
  <c r="GB29" i="20"/>
  <c r="GC29" i="20"/>
  <c r="GD29" i="20"/>
  <c r="GE29" i="20"/>
  <c r="GF29" i="20"/>
  <c r="GG29" i="20"/>
  <c r="GH29" i="20"/>
  <c r="GI29" i="20"/>
  <c r="GJ29" i="20"/>
  <c r="GK29" i="20"/>
  <c r="GL29" i="20"/>
  <c r="GM29" i="20"/>
  <c r="GN29" i="20"/>
  <c r="GO29" i="20"/>
  <c r="GP29" i="20"/>
  <c r="GQ29" i="20"/>
  <c r="GR29" i="20"/>
  <c r="GS29" i="20"/>
  <c r="GT29" i="20"/>
  <c r="GU29" i="20"/>
  <c r="E29" i="20"/>
  <c r="BR19" i="20"/>
  <c r="BS19" i="20"/>
  <c r="BT19" i="20"/>
  <c r="BU19" i="20"/>
  <c r="BV19" i="20"/>
  <c r="BW19" i="20"/>
  <c r="BX19" i="20"/>
  <c r="BY19" i="20"/>
  <c r="BZ19" i="20"/>
  <c r="CA19" i="20"/>
  <c r="CB19" i="20"/>
  <c r="CC19" i="20"/>
  <c r="CD19" i="20"/>
  <c r="CE19" i="20"/>
  <c r="CF19" i="20"/>
  <c r="CG19" i="20"/>
  <c r="CH19" i="20"/>
  <c r="CI19" i="20"/>
  <c r="CJ19" i="20"/>
  <c r="CK19" i="20"/>
  <c r="CL19" i="20"/>
  <c r="CM19" i="20"/>
  <c r="CN19" i="20"/>
  <c r="CO19" i="20"/>
  <c r="CP19" i="20"/>
  <c r="CQ19" i="20"/>
  <c r="CR19" i="20"/>
  <c r="CS19" i="20"/>
  <c r="CT19" i="20"/>
  <c r="CU19" i="20"/>
  <c r="CV19" i="20"/>
  <c r="CW19" i="20"/>
  <c r="CX19" i="20"/>
  <c r="CY19" i="20"/>
  <c r="CZ19" i="20"/>
  <c r="DA19" i="20"/>
  <c r="DB19" i="20"/>
  <c r="DC19" i="20"/>
  <c r="DD19" i="20"/>
  <c r="DE19" i="20"/>
  <c r="DF19" i="20"/>
  <c r="DG19" i="20"/>
  <c r="DH19" i="20"/>
  <c r="DI19" i="20"/>
  <c r="DJ19" i="20"/>
  <c r="DK19" i="20"/>
  <c r="DL19" i="20"/>
  <c r="DM19" i="20"/>
  <c r="DN19" i="20"/>
  <c r="DO19" i="20"/>
  <c r="DP19" i="20"/>
  <c r="DQ19" i="20"/>
  <c r="DR19" i="20"/>
  <c r="DS19" i="20"/>
  <c r="DT19" i="20"/>
  <c r="DU19" i="20"/>
  <c r="DV19" i="20"/>
  <c r="DW19" i="20"/>
  <c r="DX19" i="20"/>
  <c r="DY19" i="20"/>
  <c r="DZ19" i="20"/>
  <c r="EA19" i="20"/>
  <c r="EB19" i="20"/>
  <c r="EC19" i="20"/>
  <c r="ED19" i="20"/>
  <c r="EE19" i="20"/>
  <c r="EF19" i="20"/>
  <c r="EG19" i="20"/>
  <c r="EH19" i="20"/>
  <c r="EI19" i="20"/>
  <c r="EJ19" i="20"/>
  <c r="EK19" i="20"/>
  <c r="EL19" i="20"/>
  <c r="EM19" i="20"/>
  <c r="EN19" i="20"/>
  <c r="EO19" i="20"/>
  <c r="EP19" i="20"/>
  <c r="EQ19" i="20"/>
  <c r="ER19" i="20"/>
  <c r="ES19" i="20"/>
  <c r="ET19" i="20"/>
  <c r="EU19" i="20"/>
  <c r="EV19" i="20"/>
  <c r="EW19" i="20"/>
  <c r="EX19" i="20"/>
  <c r="EY19" i="20"/>
  <c r="EZ19" i="20"/>
  <c r="FA19" i="20"/>
  <c r="FB19" i="20"/>
  <c r="FC19" i="20"/>
  <c r="FD19" i="20"/>
  <c r="FE19" i="20"/>
  <c r="FF19" i="20"/>
  <c r="FG19" i="20"/>
  <c r="FH19" i="20"/>
  <c r="FI19" i="20"/>
  <c r="FJ19" i="20"/>
  <c r="FK19" i="20"/>
  <c r="FL19" i="20"/>
  <c r="FM19" i="20"/>
  <c r="FN19" i="20"/>
  <c r="FO19" i="20"/>
  <c r="FP19" i="20"/>
  <c r="FQ19" i="20"/>
  <c r="FR19" i="20"/>
  <c r="FS19" i="20"/>
  <c r="FT19" i="20"/>
  <c r="FU19" i="20"/>
  <c r="FV19" i="20"/>
  <c r="FW19" i="20"/>
  <c r="FX19" i="20"/>
  <c r="FY19" i="20"/>
  <c r="FZ19" i="20"/>
  <c r="GA19" i="20"/>
  <c r="GB19" i="20"/>
  <c r="GC19" i="20"/>
  <c r="GD19" i="20"/>
  <c r="GE19" i="20"/>
  <c r="GF19" i="20"/>
  <c r="GG19" i="20"/>
  <c r="GH19" i="20"/>
  <c r="GI19" i="20"/>
  <c r="GJ19" i="20"/>
  <c r="GK19" i="20"/>
  <c r="GL19" i="20"/>
  <c r="GM19" i="20"/>
  <c r="GN19" i="20"/>
  <c r="GO19" i="20"/>
  <c r="GP19" i="20"/>
  <c r="GQ19" i="20"/>
  <c r="GR19" i="20"/>
  <c r="GS19" i="20"/>
  <c r="GT19" i="20"/>
  <c r="GU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AT19" i="20"/>
  <c r="AU19" i="20"/>
  <c r="AV19" i="20"/>
  <c r="AW19" i="20"/>
  <c r="AX19" i="20"/>
  <c r="AY19" i="20"/>
  <c r="AZ19" i="20"/>
  <c r="BA19" i="20"/>
  <c r="BB19" i="20"/>
  <c r="BC19" i="20"/>
  <c r="BD19" i="20"/>
  <c r="BE19" i="20"/>
  <c r="BF19" i="20"/>
  <c r="BG19" i="20"/>
  <c r="BH19" i="20"/>
  <c r="BI19" i="20"/>
  <c r="BJ19" i="20"/>
  <c r="BK19" i="20"/>
  <c r="BL19" i="20"/>
  <c r="BM19" i="20"/>
  <c r="BN19" i="20"/>
  <c r="BO19" i="20"/>
  <c r="BP19" i="20"/>
  <c r="BQ19" i="20"/>
  <c r="F19" i="20"/>
  <c r="G19" i="20"/>
  <c r="H19" i="20"/>
  <c r="I19" i="20"/>
  <c r="J19" i="20"/>
  <c r="K19" i="20"/>
  <c r="E1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W9" i="20"/>
  <c r="X9" i="20"/>
  <c r="Y9" i="20"/>
  <c r="Z9" i="20"/>
  <c r="AA9" i="20"/>
  <c r="AB9" i="20"/>
  <c r="AC9" i="20"/>
  <c r="AD9" i="20"/>
  <c r="AE9" i="20"/>
  <c r="AF9" i="20"/>
  <c r="AG9" i="20"/>
  <c r="AH9" i="20"/>
  <c r="AI9" i="20"/>
  <c r="AJ9" i="20"/>
  <c r="AK9" i="20"/>
  <c r="AL9" i="20"/>
  <c r="AM9" i="20"/>
  <c r="AN9" i="20"/>
  <c r="AO9" i="20"/>
  <c r="AP9" i="20"/>
  <c r="AQ9" i="20"/>
  <c r="AR9" i="20"/>
  <c r="AS9" i="20"/>
  <c r="AT9" i="20"/>
  <c r="AU9" i="20"/>
  <c r="AV9" i="20"/>
  <c r="AW9" i="20"/>
  <c r="AX9" i="20"/>
  <c r="AY9" i="20"/>
  <c r="AZ9" i="20"/>
  <c r="BA9" i="20"/>
  <c r="BB9" i="20"/>
  <c r="BC9" i="20"/>
  <c r="BD9" i="20"/>
  <c r="BE9" i="20"/>
  <c r="BF9" i="20"/>
  <c r="BG9" i="20"/>
  <c r="BH9" i="20"/>
  <c r="BI9" i="20"/>
  <c r="BJ9" i="20"/>
  <c r="BK9" i="20"/>
  <c r="BL9" i="20"/>
  <c r="BM9" i="20"/>
  <c r="BN9" i="20"/>
  <c r="BO9" i="20"/>
  <c r="BP9" i="20"/>
  <c r="BQ9" i="20"/>
  <c r="BR9" i="20"/>
  <c r="BS9" i="20"/>
  <c r="BT9" i="20"/>
  <c r="BU9" i="20"/>
  <c r="BV9" i="20"/>
  <c r="BW9" i="20"/>
  <c r="BX9" i="20"/>
  <c r="BY9" i="20"/>
  <c r="BZ9" i="20"/>
  <c r="CA9" i="20"/>
  <c r="CB9" i="20"/>
  <c r="CC9" i="20"/>
  <c r="CD9" i="20"/>
  <c r="CE9" i="20"/>
  <c r="CF9" i="20"/>
  <c r="CG9" i="20"/>
  <c r="CH9" i="20"/>
  <c r="CI9" i="20"/>
  <c r="CJ9" i="20"/>
  <c r="CK9" i="20"/>
  <c r="CL9" i="20"/>
  <c r="CM9" i="20"/>
  <c r="CN9" i="20"/>
  <c r="CO9" i="20"/>
  <c r="CP9" i="20"/>
  <c r="CQ9" i="20"/>
  <c r="CR9" i="20"/>
  <c r="CS9" i="20"/>
  <c r="CT9" i="20"/>
  <c r="CU9" i="20"/>
  <c r="CV9" i="20"/>
  <c r="CW9" i="20"/>
  <c r="CX9" i="20"/>
  <c r="CY9" i="20"/>
  <c r="CZ9" i="20"/>
  <c r="DA9" i="20"/>
  <c r="DB9" i="20"/>
  <c r="DC9" i="20"/>
  <c r="DD9" i="20"/>
  <c r="DE9" i="20"/>
  <c r="DF9" i="20"/>
  <c r="DG9" i="20"/>
  <c r="DH9" i="20"/>
  <c r="DI9" i="20"/>
  <c r="DJ9" i="20"/>
  <c r="DK9" i="20"/>
  <c r="DL9" i="20"/>
  <c r="DM9" i="20"/>
  <c r="DN9" i="20"/>
  <c r="DO9" i="20"/>
  <c r="DP9" i="20"/>
  <c r="DQ9" i="20"/>
  <c r="DR9" i="20"/>
  <c r="DS9" i="20"/>
  <c r="DT9" i="20"/>
  <c r="DU9" i="20"/>
  <c r="DV9" i="20"/>
  <c r="DW9" i="20"/>
  <c r="DX9" i="20"/>
  <c r="DY9" i="20"/>
  <c r="DZ9" i="20"/>
  <c r="EA9" i="20"/>
  <c r="EB9" i="20"/>
  <c r="EC9" i="20"/>
  <c r="ED9" i="20"/>
  <c r="EE9" i="20"/>
  <c r="EF9" i="20"/>
  <c r="EG9" i="20"/>
  <c r="EH9" i="20"/>
  <c r="EI9" i="20"/>
  <c r="EJ9" i="20"/>
  <c r="EK9" i="20"/>
  <c r="EL9" i="20"/>
  <c r="EM9" i="20"/>
  <c r="EN9" i="20"/>
  <c r="EO9" i="20"/>
  <c r="EP9" i="20"/>
  <c r="EQ9" i="20"/>
  <c r="ER9" i="20"/>
  <c r="ES9" i="20"/>
  <c r="ET9" i="20"/>
  <c r="EU9" i="20"/>
  <c r="EV9" i="20"/>
  <c r="EW9" i="20"/>
  <c r="EX9" i="20"/>
  <c r="EY9" i="20"/>
  <c r="EZ9" i="20"/>
  <c r="FA9" i="20"/>
  <c r="FB9" i="20"/>
  <c r="FC9" i="20"/>
  <c r="FD9" i="20"/>
  <c r="FE9" i="20"/>
  <c r="FF9" i="20"/>
  <c r="FG9" i="20"/>
  <c r="FH9" i="20"/>
  <c r="FI9" i="20"/>
  <c r="FJ9" i="20"/>
  <c r="FK9" i="20"/>
  <c r="FL9" i="20"/>
  <c r="FM9" i="20"/>
  <c r="FN9" i="20"/>
  <c r="FO9" i="20"/>
  <c r="FP9" i="20"/>
  <c r="FQ9" i="20"/>
  <c r="FR9" i="20"/>
  <c r="FS9" i="20"/>
  <c r="FT9" i="20"/>
  <c r="FU9" i="20"/>
  <c r="FV9" i="20"/>
  <c r="FW9" i="20"/>
  <c r="FX9" i="20"/>
  <c r="FY9" i="20"/>
  <c r="FZ9" i="20"/>
  <c r="GA9" i="20"/>
  <c r="GB9" i="20"/>
  <c r="GC9" i="20"/>
  <c r="GD9" i="20"/>
  <c r="GE9" i="20"/>
  <c r="GF9" i="20"/>
  <c r="GG9" i="20"/>
  <c r="GH9" i="20"/>
  <c r="GI9" i="20"/>
  <c r="GJ9" i="20"/>
  <c r="GK9" i="20"/>
  <c r="GL9" i="20"/>
  <c r="GM9" i="20"/>
  <c r="GN9" i="20"/>
  <c r="GO9" i="20"/>
  <c r="GP9" i="20"/>
  <c r="GQ9" i="20"/>
  <c r="GR9" i="20"/>
  <c r="GS9" i="20"/>
  <c r="GT9" i="20"/>
  <c r="GU9" i="20"/>
  <c r="E9" i="20"/>
  <c r="GU62" i="20"/>
  <c r="GT62" i="20"/>
  <c r="GS62" i="20"/>
  <c r="GR62" i="20"/>
  <c r="GQ62" i="20"/>
  <c r="GP62" i="20"/>
  <c r="GO62" i="20"/>
  <c r="GN62" i="20"/>
  <c r="GM62" i="20"/>
  <c r="GL62" i="20"/>
  <c r="GK62" i="20"/>
  <c r="GJ62" i="20"/>
  <c r="GI62" i="20"/>
  <c r="GH62" i="20"/>
  <c r="GG62" i="20"/>
  <c r="GF62" i="20"/>
  <c r="GE62" i="20"/>
  <c r="GD62" i="20"/>
  <c r="GC62" i="20"/>
  <c r="GB62" i="20"/>
  <c r="GA62" i="20"/>
  <c r="FZ62" i="20"/>
  <c r="FY62" i="20"/>
  <c r="FX62" i="20"/>
  <c r="FW62" i="20"/>
  <c r="FV62" i="20"/>
  <c r="FU62" i="20"/>
  <c r="FT62" i="20"/>
  <c r="FS62" i="20"/>
  <c r="FR62" i="20"/>
  <c r="FQ62" i="20"/>
  <c r="FP62" i="20"/>
  <c r="FO62" i="20"/>
  <c r="FN62" i="20"/>
  <c r="FM62" i="20"/>
  <c r="FL62" i="20"/>
  <c r="FK62" i="20"/>
  <c r="FJ62" i="20"/>
  <c r="FI62" i="20"/>
  <c r="FH62" i="20"/>
  <c r="FG62" i="20"/>
  <c r="FF62" i="20"/>
  <c r="FE62" i="20"/>
  <c r="FD62" i="20"/>
  <c r="FC62" i="20"/>
  <c r="FB62" i="20"/>
  <c r="FA62" i="20"/>
  <c r="EZ62" i="20"/>
  <c r="EY62" i="20"/>
  <c r="EX62" i="20"/>
  <c r="EW62" i="20"/>
  <c r="EV62" i="20"/>
  <c r="EU62" i="20"/>
  <c r="ET62" i="20"/>
  <c r="ES62" i="20"/>
  <c r="ER62" i="20"/>
  <c r="EQ62" i="20"/>
  <c r="EP62" i="20"/>
  <c r="EO62" i="20"/>
  <c r="EN62" i="20"/>
  <c r="EM62" i="20"/>
  <c r="EL62" i="20"/>
  <c r="EK62" i="20"/>
  <c r="EJ62" i="20"/>
  <c r="EI62" i="20"/>
  <c r="EH62" i="20"/>
  <c r="EG62" i="20"/>
  <c r="EF62" i="20"/>
  <c r="EE62" i="20"/>
  <c r="ED62" i="20"/>
  <c r="EC62" i="20"/>
  <c r="EB62" i="20"/>
  <c r="EA62" i="20"/>
  <c r="DZ62" i="20"/>
  <c r="DY62" i="20"/>
  <c r="DX62" i="20"/>
  <c r="DW62" i="20"/>
  <c r="DV62" i="20"/>
  <c r="DU62" i="20"/>
  <c r="DT62" i="20"/>
  <c r="DS62" i="20"/>
  <c r="DR62" i="20"/>
  <c r="DQ62" i="20"/>
  <c r="DP62" i="20"/>
  <c r="DO62" i="20"/>
  <c r="DN62" i="20"/>
  <c r="DM62" i="20"/>
  <c r="DL62" i="20"/>
  <c r="DK62" i="20"/>
  <c r="DJ62" i="20"/>
  <c r="DI62" i="20"/>
  <c r="DH62" i="20"/>
  <c r="DG62" i="20"/>
  <c r="DF62" i="20"/>
  <c r="DE62" i="20"/>
  <c r="DD62" i="20"/>
  <c r="DC62" i="20"/>
  <c r="DB62" i="20"/>
  <c r="DA62" i="20"/>
  <c r="CZ62" i="20"/>
  <c r="CY62" i="20"/>
  <c r="CX62" i="20"/>
  <c r="CW62" i="20"/>
  <c r="CV62" i="20"/>
  <c r="CU62" i="20"/>
  <c r="CT62" i="20"/>
  <c r="CS62" i="20"/>
  <c r="CR62" i="20"/>
  <c r="CQ62" i="20"/>
  <c r="CP62" i="20"/>
  <c r="CO62" i="20"/>
  <c r="CN62" i="20"/>
  <c r="CM62" i="20"/>
  <c r="CL62" i="20"/>
  <c r="CK62" i="20"/>
  <c r="CJ62" i="20"/>
  <c r="CI62" i="20"/>
  <c r="CH62" i="20"/>
  <c r="CG62" i="20"/>
  <c r="CF62" i="20"/>
  <c r="CE62" i="20"/>
  <c r="CD62" i="20"/>
  <c r="CC62" i="20"/>
  <c r="CB62" i="20"/>
  <c r="CA62" i="20"/>
  <c r="BZ62" i="20"/>
  <c r="BY62" i="20"/>
  <c r="BX62" i="20"/>
  <c r="BW62" i="20"/>
  <c r="BV62" i="20"/>
  <c r="BU62" i="20"/>
  <c r="BT62" i="20"/>
  <c r="BS62" i="20"/>
  <c r="BR62" i="20"/>
  <c r="BQ62" i="20"/>
  <c r="BP62" i="20"/>
  <c r="BO62" i="20"/>
  <c r="BN62" i="20"/>
  <c r="BM62" i="20"/>
  <c r="BL62" i="20"/>
  <c r="BK62" i="20"/>
  <c r="BJ62" i="20"/>
  <c r="BI62" i="20"/>
  <c r="BH62" i="20"/>
  <c r="BG62" i="20"/>
  <c r="BF62" i="20"/>
  <c r="BE62" i="20"/>
  <c r="BD62" i="20"/>
  <c r="BC62" i="20"/>
  <c r="B57" i="20" s="1"/>
  <c r="BB62" i="20"/>
  <c r="BA62" i="20"/>
  <c r="AZ62" i="20"/>
  <c r="AY62" i="20"/>
  <c r="AX62" i="20"/>
  <c r="AW62" i="20"/>
  <c r="AV62" i="20"/>
  <c r="AU62" i="20"/>
  <c r="AT62" i="20"/>
  <c r="AS62" i="20"/>
  <c r="AR62" i="20"/>
  <c r="AQ62" i="20"/>
  <c r="AP62" i="20"/>
  <c r="AO62" i="20"/>
  <c r="AN62" i="20"/>
  <c r="AM62" i="20"/>
  <c r="AL62" i="20"/>
  <c r="AK62" i="20"/>
  <c r="AJ62" i="20"/>
  <c r="AI62" i="20"/>
  <c r="AH62" i="20"/>
  <c r="AG62" i="20"/>
  <c r="AF62" i="20"/>
  <c r="AE62" i="20"/>
  <c r="AD62" i="20"/>
  <c r="AC62" i="20"/>
  <c r="AB62" i="20"/>
  <c r="AA62" i="20"/>
  <c r="Z62" i="20"/>
  <c r="Y62" i="20"/>
  <c r="X62" i="20"/>
  <c r="W62" i="20"/>
  <c r="V62" i="20"/>
  <c r="U62" i="20"/>
  <c r="T62" i="20"/>
  <c r="S62" i="20"/>
  <c r="R62" i="20"/>
  <c r="Q62" i="20"/>
  <c r="P62" i="20"/>
  <c r="O62" i="20"/>
  <c r="N62" i="20"/>
  <c r="M62" i="20"/>
  <c r="L62" i="20"/>
  <c r="K62" i="20"/>
  <c r="J62" i="20"/>
  <c r="I62" i="20"/>
  <c r="H62" i="20"/>
  <c r="G62" i="20"/>
  <c r="F62" i="20"/>
  <c r="E62" i="20"/>
  <c r="D62" i="20"/>
  <c r="GU61" i="20"/>
  <c r="GT61" i="20"/>
  <c r="GS61" i="20"/>
  <c r="GR61" i="20"/>
  <c r="GQ61" i="20"/>
  <c r="GP61" i="20"/>
  <c r="GO61" i="20"/>
  <c r="GN61" i="20"/>
  <c r="GM61" i="20"/>
  <c r="GL61" i="20"/>
  <c r="GK61" i="20"/>
  <c r="GJ61" i="20"/>
  <c r="GI61" i="20"/>
  <c r="GH61" i="20"/>
  <c r="GG61" i="20"/>
  <c r="GF61" i="20"/>
  <c r="GE61" i="20"/>
  <c r="GD61" i="20"/>
  <c r="GC61" i="20"/>
  <c r="GB61" i="20"/>
  <c r="GA61" i="20"/>
  <c r="FZ61" i="20"/>
  <c r="FY61" i="20"/>
  <c r="FX61" i="20"/>
  <c r="FW61" i="20"/>
  <c r="FV61" i="20"/>
  <c r="FU61" i="20"/>
  <c r="FT61" i="20"/>
  <c r="FS61" i="20"/>
  <c r="FR61" i="20"/>
  <c r="FQ61" i="20"/>
  <c r="FP61" i="20"/>
  <c r="FO61" i="20"/>
  <c r="FN61" i="20"/>
  <c r="FM61" i="20"/>
  <c r="FL61" i="20"/>
  <c r="FK61" i="20"/>
  <c r="FJ61" i="20"/>
  <c r="FI61" i="20"/>
  <c r="FH61" i="20"/>
  <c r="FG61" i="20"/>
  <c r="FF61" i="20"/>
  <c r="FE61" i="20"/>
  <c r="FD61" i="20"/>
  <c r="FC61" i="20"/>
  <c r="FB61" i="20"/>
  <c r="FA61" i="20"/>
  <c r="EZ61" i="20"/>
  <c r="EY61" i="20"/>
  <c r="EX61" i="20"/>
  <c r="EW61" i="20"/>
  <c r="EV61" i="20"/>
  <c r="EU61" i="20"/>
  <c r="ET61" i="20"/>
  <c r="ES61" i="20"/>
  <c r="ER61" i="20"/>
  <c r="EQ61" i="20"/>
  <c r="EP61" i="20"/>
  <c r="EO61" i="20"/>
  <c r="EN61" i="20"/>
  <c r="EM61" i="20"/>
  <c r="EL61" i="20"/>
  <c r="EK61" i="20"/>
  <c r="EJ61" i="20"/>
  <c r="EI61" i="20"/>
  <c r="EH61" i="20"/>
  <c r="EG61" i="20"/>
  <c r="EF61" i="20"/>
  <c r="EE61" i="20"/>
  <c r="ED61" i="20"/>
  <c r="EC61" i="20"/>
  <c r="EB61" i="20"/>
  <c r="EA61" i="20"/>
  <c r="DZ61" i="20"/>
  <c r="DY61" i="20"/>
  <c r="DX61" i="20"/>
  <c r="DW61" i="20"/>
  <c r="DV61" i="20"/>
  <c r="DU61" i="20"/>
  <c r="DT61" i="20"/>
  <c r="DS61" i="20"/>
  <c r="DR61" i="20"/>
  <c r="DQ61" i="20"/>
  <c r="DP61" i="20"/>
  <c r="DO61" i="20"/>
  <c r="DN61" i="20"/>
  <c r="DM61" i="20"/>
  <c r="DL61" i="20"/>
  <c r="DK61" i="20"/>
  <c r="DJ61" i="20"/>
  <c r="DI61" i="20"/>
  <c r="DH61" i="20"/>
  <c r="DG61" i="20"/>
  <c r="DF61" i="20"/>
  <c r="DE61" i="20"/>
  <c r="DD61" i="20"/>
  <c r="DC61" i="20"/>
  <c r="DB61" i="20"/>
  <c r="DA61" i="20"/>
  <c r="A58" i="20" s="1"/>
  <c r="CZ61" i="20"/>
  <c r="CY61" i="20"/>
  <c r="CX61" i="20"/>
  <c r="CW61" i="20"/>
  <c r="CV61" i="20"/>
  <c r="CU61" i="20"/>
  <c r="CT61" i="20"/>
  <c r="CS61" i="20"/>
  <c r="CR61" i="20"/>
  <c r="CQ61" i="20"/>
  <c r="CP61" i="20"/>
  <c r="CO61" i="20"/>
  <c r="CN61" i="20"/>
  <c r="CM61" i="20"/>
  <c r="CL61" i="20"/>
  <c r="CK61" i="20"/>
  <c r="CJ61" i="20"/>
  <c r="CI61" i="20"/>
  <c r="CH61" i="20"/>
  <c r="CG61" i="20"/>
  <c r="CF61" i="20"/>
  <c r="CE61" i="20"/>
  <c r="CD61" i="20"/>
  <c r="CC61" i="20"/>
  <c r="CB61" i="20"/>
  <c r="CA61" i="20"/>
  <c r="BZ61" i="20"/>
  <c r="BY61" i="20"/>
  <c r="BX61" i="20"/>
  <c r="BW61" i="20"/>
  <c r="BV61" i="20"/>
  <c r="BU61" i="20"/>
  <c r="BT61" i="20"/>
  <c r="BS61" i="20"/>
  <c r="BR61" i="20"/>
  <c r="BQ61" i="20"/>
  <c r="BP61" i="20"/>
  <c r="BO61" i="20"/>
  <c r="BN61" i="20"/>
  <c r="BM61" i="20"/>
  <c r="BL61" i="20"/>
  <c r="BK61" i="20"/>
  <c r="BJ61" i="20"/>
  <c r="BI61" i="20"/>
  <c r="BH61" i="20"/>
  <c r="BG61" i="20"/>
  <c r="BF61" i="20"/>
  <c r="BE61" i="20"/>
  <c r="A57" i="20" s="1"/>
  <c r="BD61" i="20"/>
  <c r="BC61" i="20"/>
  <c r="BB61" i="20"/>
  <c r="BA61" i="20"/>
  <c r="AZ61" i="20"/>
  <c r="AY61" i="20"/>
  <c r="AX61" i="20"/>
  <c r="AW61" i="20"/>
  <c r="AV61" i="20"/>
  <c r="AU61" i="20"/>
  <c r="AT61" i="20"/>
  <c r="AS61" i="20"/>
  <c r="AR61" i="20"/>
  <c r="AQ61" i="20"/>
  <c r="AP61" i="20"/>
  <c r="AO61" i="20"/>
  <c r="AN61" i="20"/>
  <c r="AM61" i="20"/>
  <c r="AL61" i="20"/>
  <c r="AK61" i="20"/>
  <c r="AJ61" i="20"/>
  <c r="AI61" i="20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56" i="20" s="1"/>
  <c r="ES60" i="20"/>
  <c r="DA60" i="20"/>
  <c r="CK60" i="20"/>
  <c r="AS60" i="20"/>
  <c r="D59" i="20"/>
  <c r="GU58" i="20"/>
  <c r="GT58" i="20"/>
  <c r="GS58" i="20"/>
  <c r="GR58" i="20"/>
  <c r="GQ58" i="20"/>
  <c r="GP58" i="20"/>
  <c r="GO58" i="20"/>
  <c r="GN58" i="20"/>
  <c r="GM58" i="20"/>
  <c r="GL58" i="20"/>
  <c r="GK58" i="20"/>
  <c r="GJ58" i="20"/>
  <c r="GI58" i="20"/>
  <c r="GH58" i="20"/>
  <c r="GG58" i="20"/>
  <c r="GF58" i="20"/>
  <c r="GE58" i="20"/>
  <c r="GD58" i="20"/>
  <c r="GC58" i="20"/>
  <c r="GB58" i="20"/>
  <c r="GA58" i="20"/>
  <c r="FZ58" i="20"/>
  <c r="FY58" i="20"/>
  <c r="FX58" i="20"/>
  <c r="FW58" i="20"/>
  <c r="FV58" i="20"/>
  <c r="FU58" i="20"/>
  <c r="FT58" i="20"/>
  <c r="FS58" i="20"/>
  <c r="FR58" i="20"/>
  <c r="FQ58" i="20"/>
  <c r="FP58" i="20"/>
  <c r="FO58" i="20"/>
  <c r="FN58" i="20"/>
  <c r="FM58" i="20"/>
  <c r="FL58" i="20"/>
  <c r="FK58" i="20"/>
  <c r="FJ58" i="20"/>
  <c r="FI58" i="20"/>
  <c r="FH58" i="20"/>
  <c r="FG58" i="20"/>
  <c r="FF58" i="20"/>
  <c r="FE58" i="20"/>
  <c r="FD58" i="20"/>
  <c r="FC58" i="20"/>
  <c r="FB58" i="20"/>
  <c r="FA58" i="20"/>
  <c r="EZ58" i="20"/>
  <c r="EY58" i="20"/>
  <c r="EX58" i="20"/>
  <c r="EW58" i="20"/>
  <c r="EV58" i="20"/>
  <c r="EU58" i="20"/>
  <c r="ET58" i="20"/>
  <c r="ES58" i="20"/>
  <c r="ER58" i="20"/>
  <c r="EQ58" i="20"/>
  <c r="EP58" i="20"/>
  <c r="EO58" i="20"/>
  <c r="EN58" i="20"/>
  <c r="EM58" i="20"/>
  <c r="EL58" i="20"/>
  <c r="EK58" i="20"/>
  <c r="EJ58" i="20"/>
  <c r="EI58" i="20"/>
  <c r="EH58" i="20"/>
  <c r="EG58" i="20"/>
  <c r="EF58" i="20"/>
  <c r="EE58" i="20"/>
  <c r="ED58" i="20"/>
  <c r="EC58" i="20"/>
  <c r="EB58" i="20"/>
  <c r="EA58" i="20"/>
  <c r="DZ58" i="20"/>
  <c r="DY58" i="20"/>
  <c r="DX58" i="20"/>
  <c r="DW58" i="20"/>
  <c r="DV58" i="20"/>
  <c r="DU58" i="20"/>
  <c r="DT58" i="20"/>
  <c r="DS58" i="20"/>
  <c r="DR58" i="20"/>
  <c r="DQ58" i="20"/>
  <c r="DP58" i="20"/>
  <c r="DO58" i="20"/>
  <c r="DN58" i="20"/>
  <c r="DM58" i="20"/>
  <c r="DL58" i="20"/>
  <c r="DK58" i="20"/>
  <c r="DJ58" i="20"/>
  <c r="DI58" i="20"/>
  <c r="DH58" i="20"/>
  <c r="DG58" i="20"/>
  <c r="DF58" i="20"/>
  <c r="DE58" i="20"/>
  <c r="DD58" i="20"/>
  <c r="DC58" i="20"/>
  <c r="DB58" i="20"/>
  <c r="DA58" i="20"/>
  <c r="CZ58" i="20"/>
  <c r="CY58" i="20"/>
  <c r="CX58" i="20"/>
  <c r="CW58" i="20"/>
  <c r="CV58" i="20"/>
  <c r="CU58" i="20"/>
  <c r="CT58" i="20"/>
  <c r="CS58" i="20"/>
  <c r="CR58" i="20"/>
  <c r="CQ58" i="20"/>
  <c r="CP58" i="20"/>
  <c r="CO58" i="20"/>
  <c r="CN58" i="20"/>
  <c r="CM58" i="20"/>
  <c r="CL58" i="20"/>
  <c r="CK58" i="20"/>
  <c r="CJ58" i="20"/>
  <c r="CI58" i="20"/>
  <c r="CH58" i="20"/>
  <c r="CG58" i="20"/>
  <c r="CF58" i="20"/>
  <c r="CE58" i="20"/>
  <c r="CD58" i="20"/>
  <c r="CC58" i="20"/>
  <c r="CB58" i="20"/>
  <c r="CA58" i="20"/>
  <c r="BZ58" i="20"/>
  <c r="BY58" i="20"/>
  <c r="BX58" i="20"/>
  <c r="BW58" i="20"/>
  <c r="BV58" i="20"/>
  <c r="BU58" i="20"/>
  <c r="BT58" i="20"/>
  <c r="BS58" i="20"/>
  <c r="BR58" i="20"/>
  <c r="BQ58" i="20"/>
  <c r="BP58" i="20"/>
  <c r="BO58" i="20"/>
  <c r="BN58" i="20"/>
  <c r="BM58" i="20"/>
  <c r="BL58" i="20"/>
  <c r="BK58" i="20"/>
  <c r="BJ58" i="20"/>
  <c r="BI58" i="20"/>
  <c r="BH58" i="20"/>
  <c r="BG58" i="20"/>
  <c r="BF58" i="20"/>
  <c r="BE58" i="20"/>
  <c r="BD58" i="20"/>
  <c r="BC58" i="20"/>
  <c r="BB58" i="20"/>
  <c r="BA58" i="20"/>
  <c r="AZ58" i="20"/>
  <c r="AY58" i="20"/>
  <c r="AX58" i="20"/>
  <c r="AW58" i="20"/>
  <c r="AV58" i="20"/>
  <c r="AU58" i="20"/>
  <c r="AT58" i="20"/>
  <c r="AS58" i="20"/>
  <c r="AR58" i="20"/>
  <c r="AQ58" i="20"/>
  <c r="AP58" i="20"/>
  <c r="AO58" i="20"/>
  <c r="AN58" i="20"/>
  <c r="AM58" i="20"/>
  <c r="AL58" i="20"/>
  <c r="AK58" i="20"/>
  <c r="AJ58" i="20"/>
  <c r="AI58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B58" i="20"/>
  <c r="B56" i="20"/>
  <c r="GU52" i="20"/>
  <c r="GT52" i="20"/>
  <c r="GS52" i="20"/>
  <c r="GR52" i="20"/>
  <c r="GQ52" i="20"/>
  <c r="GP52" i="20"/>
  <c r="GO52" i="20"/>
  <c r="GN52" i="20"/>
  <c r="GM52" i="20"/>
  <c r="GL52" i="20"/>
  <c r="GK52" i="20"/>
  <c r="GJ52" i="20"/>
  <c r="GI52" i="20"/>
  <c r="GH52" i="20"/>
  <c r="GG52" i="20"/>
  <c r="GF52" i="20"/>
  <c r="GE52" i="20"/>
  <c r="GD52" i="20"/>
  <c r="GC52" i="20"/>
  <c r="GB52" i="20"/>
  <c r="GA52" i="20"/>
  <c r="FZ52" i="20"/>
  <c r="FY52" i="20"/>
  <c r="FX52" i="20"/>
  <c r="FW52" i="20"/>
  <c r="FV52" i="20"/>
  <c r="FU52" i="20"/>
  <c r="FT52" i="20"/>
  <c r="FS52" i="20"/>
  <c r="FR52" i="20"/>
  <c r="FQ52" i="20"/>
  <c r="FP52" i="20"/>
  <c r="FO52" i="20"/>
  <c r="FN52" i="20"/>
  <c r="FM52" i="20"/>
  <c r="FL52" i="20"/>
  <c r="FK52" i="20"/>
  <c r="FJ52" i="20"/>
  <c r="FI52" i="20"/>
  <c r="FH52" i="20"/>
  <c r="FG52" i="20"/>
  <c r="FF52" i="20"/>
  <c r="FE52" i="20"/>
  <c r="FD52" i="20"/>
  <c r="FC52" i="20"/>
  <c r="FB52" i="20"/>
  <c r="FA52" i="20"/>
  <c r="EZ52" i="20"/>
  <c r="EY52" i="20"/>
  <c r="EX52" i="20"/>
  <c r="EW52" i="20"/>
  <c r="EV52" i="20"/>
  <c r="EU52" i="20"/>
  <c r="ET52" i="20"/>
  <c r="ES52" i="20"/>
  <c r="ER52" i="20"/>
  <c r="EQ52" i="20"/>
  <c r="EP52" i="20"/>
  <c r="EO52" i="20"/>
  <c r="EN52" i="20"/>
  <c r="EM52" i="20"/>
  <c r="EL52" i="20"/>
  <c r="EK52" i="20"/>
  <c r="EJ52" i="20"/>
  <c r="EI52" i="20"/>
  <c r="EH52" i="20"/>
  <c r="EG52" i="20"/>
  <c r="EF52" i="20"/>
  <c r="EE52" i="20"/>
  <c r="ED52" i="20"/>
  <c r="EC52" i="20"/>
  <c r="EB52" i="20"/>
  <c r="EA52" i="20"/>
  <c r="DZ52" i="20"/>
  <c r="DY52" i="20"/>
  <c r="DX52" i="20"/>
  <c r="DW52" i="20"/>
  <c r="DV52" i="20"/>
  <c r="DU52" i="20"/>
  <c r="DT52" i="20"/>
  <c r="DS52" i="20"/>
  <c r="DR52" i="20"/>
  <c r="DQ52" i="20"/>
  <c r="DP52" i="20"/>
  <c r="DO52" i="20"/>
  <c r="DN52" i="20"/>
  <c r="DM52" i="20"/>
  <c r="DL52" i="20"/>
  <c r="DK52" i="20"/>
  <c r="DJ52" i="20"/>
  <c r="DI52" i="20"/>
  <c r="DH52" i="20"/>
  <c r="DG52" i="20"/>
  <c r="DF52" i="20"/>
  <c r="DE52" i="20"/>
  <c r="DD52" i="20"/>
  <c r="DC52" i="20"/>
  <c r="DB52" i="20"/>
  <c r="DA52" i="20"/>
  <c r="CZ52" i="20"/>
  <c r="CY52" i="20"/>
  <c r="CX52" i="20"/>
  <c r="CW52" i="20"/>
  <c r="CV52" i="20"/>
  <c r="CU52" i="20"/>
  <c r="CT52" i="20"/>
  <c r="CS52" i="20"/>
  <c r="CR52" i="20"/>
  <c r="CQ52" i="20"/>
  <c r="CP52" i="20"/>
  <c r="CO52" i="20"/>
  <c r="CN52" i="20"/>
  <c r="CM52" i="20"/>
  <c r="CL52" i="20"/>
  <c r="CK52" i="20"/>
  <c r="CJ52" i="20"/>
  <c r="CI52" i="20"/>
  <c r="CH52" i="20"/>
  <c r="CG52" i="20"/>
  <c r="CF52" i="20"/>
  <c r="CE52" i="20"/>
  <c r="CD52" i="20"/>
  <c r="CC52" i="20"/>
  <c r="CB52" i="20"/>
  <c r="CA52" i="20"/>
  <c r="BZ52" i="20"/>
  <c r="BY52" i="20"/>
  <c r="BX52" i="20"/>
  <c r="BW52" i="20"/>
  <c r="BV52" i="20"/>
  <c r="BU52" i="20"/>
  <c r="BT52" i="20"/>
  <c r="BS52" i="20"/>
  <c r="BR52" i="20"/>
  <c r="BQ52" i="20"/>
  <c r="BP52" i="20"/>
  <c r="BO52" i="20"/>
  <c r="BN52" i="20"/>
  <c r="BM52" i="20"/>
  <c r="BL52" i="20"/>
  <c r="BK52" i="20"/>
  <c r="BJ52" i="20"/>
  <c r="BI52" i="20"/>
  <c r="BH52" i="20"/>
  <c r="BG52" i="20"/>
  <c r="BF52" i="20"/>
  <c r="BE52" i="20"/>
  <c r="BD52" i="20"/>
  <c r="BC52" i="20"/>
  <c r="BB52" i="20"/>
  <c r="BA52" i="20"/>
  <c r="AZ52" i="20"/>
  <c r="AY52" i="20"/>
  <c r="AX52" i="20"/>
  <c r="AW52" i="20"/>
  <c r="AV52" i="20"/>
  <c r="AU52" i="20"/>
  <c r="AT52" i="20"/>
  <c r="AS52" i="20"/>
  <c r="AR52" i="20"/>
  <c r="AQ52" i="20"/>
  <c r="AP52" i="20"/>
  <c r="AO52" i="20"/>
  <c r="AN52" i="20"/>
  <c r="AM52" i="20"/>
  <c r="AL52" i="20"/>
  <c r="AK52" i="20"/>
  <c r="AJ52" i="20"/>
  <c r="AI52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B46" i="20" s="1"/>
  <c r="E52" i="20"/>
  <c r="D52" i="20"/>
  <c r="GU51" i="20"/>
  <c r="GT51" i="20"/>
  <c r="GS51" i="20"/>
  <c r="GR51" i="20"/>
  <c r="GQ51" i="20"/>
  <c r="GP51" i="20"/>
  <c r="GO51" i="20"/>
  <c r="GN51" i="20"/>
  <c r="GM51" i="20"/>
  <c r="GL51" i="20"/>
  <c r="GK51" i="20"/>
  <c r="GJ51" i="20"/>
  <c r="GI51" i="20"/>
  <c r="GH51" i="20"/>
  <c r="GG51" i="20"/>
  <c r="GF51" i="20"/>
  <c r="GE51" i="20"/>
  <c r="GD51" i="20"/>
  <c r="GC51" i="20"/>
  <c r="GB51" i="20"/>
  <c r="GA51" i="20"/>
  <c r="FZ51" i="20"/>
  <c r="FY51" i="20"/>
  <c r="FX51" i="20"/>
  <c r="FW51" i="20"/>
  <c r="FV51" i="20"/>
  <c r="FU51" i="20"/>
  <c r="FT51" i="20"/>
  <c r="FS51" i="20"/>
  <c r="FR51" i="20"/>
  <c r="FQ51" i="20"/>
  <c r="FP51" i="20"/>
  <c r="FO51" i="20"/>
  <c r="FN51" i="20"/>
  <c r="FM51" i="20"/>
  <c r="FL51" i="20"/>
  <c r="FK51" i="20"/>
  <c r="FJ51" i="20"/>
  <c r="FI51" i="20"/>
  <c r="FH51" i="20"/>
  <c r="FG51" i="20"/>
  <c r="FF51" i="20"/>
  <c r="FE51" i="20"/>
  <c r="FD51" i="20"/>
  <c r="FC51" i="20"/>
  <c r="FB51" i="20"/>
  <c r="FA51" i="20"/>
  <c r="EZ51" i="20"/>
  <c r="EY51" i="20"/>
  <c r="EX51" i="20"/>
  <c r="EW51" i="20"/>
  <c r="EV51" i="20"/>
  <c r="EU51" i="20"/>
  <c r="ET51" i="20"/>
  <c r="ES51" i="20"/>
  <c r="ER51" i="20"/>
  <c r="EQ51" i="20"/>
  <c r="EP51" i="20"/>
  <c r="EO51" i="20"/>
  <c r="EN51" i="20"/>
  <c r="EM51" i="20"/>
  <c r="EL51" i="20"/>
  <c r="EK51" i="20"/>
  <c r="EJ51" i="20"/>
  <c r="EI51" i="20"/>
  <c r="EH51" i="20"/>
  <c r="EG51" i="20"/>
  <c r="EF51" i="20"/>
  <c r="EE51" i="20"/>
  <c r="ED51" i="20"/>
  <c r="EC51" i="20"/>
  <c r="EB51" i="20"/>
  <c r="EA51" i="20"/>
  <c r="DZ51" i="20"/>
  <c r="DY51" i="20"/>
  <c r="DX51" i="20"/>
  <c r="DW51" i="20"/>
  <c r="DV51" i="20"/>
  <c r="DU51" i="20"/>
  <c r="DT51" i="20"/>
  <c r="DS51" i="20"/>
  <c r="DR51" i="20"/>
  <c r="DQ51" i="20"/>
  <c r="DP51" i="20"/>
  <c r="DO51" i="20"/>
  <c r="DN51" i="20"/>
  <c r="DM51" i="20"/>
  <c r="DL51" i="20"/>
  <c r="DK51" i="20"/>
  <c r="DJ51" i="20"/>
  <c r="DI51" i="20"/>
  <c r="DH51" i="20"/>
  <c r="DG51" i="20"/>
  <c r="DF51" i="20"/>
  <c r="DE51" i="20"/>
  <c r="DD51" i="20"/>
  <c r="DC51" i="20"/>
  <c r="DB51" i="20"/>
  <c r="DA51" i="20"/>
  <c r="CZ51" i="20"/>
  <c r="CY51" i="20"/>
  <c r="CX51" i="20"/>
  <c r="CW51" i="20"/>
  <c r="CV51" i="20"/>
  <c r="CU51" i="20"/>
  <c r="CT51" i="20"/>
  <c r="CS51" i="20"/>
  <c r="CR51" i="20"/>
  <c r="CQ51" i="20"/>
  <c r="CP51" i="20"/>
  <c r="CO51" i="20"/>
  <c r="CN51" i="20"/>
  <c r="CM51" i="20"/>
  <c r="CL51" i="20"/>
  <c r="CK51" i="20"/>
  <c r="CJ51" i="20"/>
  <c r="CI51" i="20"/>
  <c r="CH51" i="20"/>
  <c r="CG51" i="20"/>
  <c r="CF51" i="20"/>
  <c r="CE51" i="20"/>
  <c r="CD51" i="20"/>
  <c r="CC51" i="20"/>
  <c r="CB51" i="20"/>
  <c r="CA51" i="20"/>
  <c r="BZ51" i="20"/>
  <c r="BY51" i="20"/>
  <c r="BX51" i="20"/>
  <c r="BW51" i="20"/>
  <c r="BV51" i="20"/>
  <c r="BU51" i="20"/>
  <c r="BT51" i="20"/>
  <c r="BS51" i="20"/>
  <c r="BR51" i="20"/>
  <c r="BQ51" i="20"/>
  <c r="BP51" i="20"/>
  <c r="BO51" i="20"/>
  <c r="BN51" i="20"/>
  <c r="BM51" i="20"/>
  <c r="BL51" i="20"/>
  <c r="BK51" i="20"/>
  <c r="BJ51" i="20"/>
  <c r="BI51" i="20"/>
  <c r="BH51" i="20"/>
  <c r="BG51" i="20"/>
  <c r="BF51" i="20"/>
  <c r="BE51" i="20"/>
  <c r="BD51" i="20"/>
  <c r="A47" i="20" s="1"/>
  <c r="BC51" i="20"/>
  <c r="BB51" i="20"/>
  <c r="BA51" i="20"/>
  <c r="AZ51" i="20"/>
  <c r="AY51" i="20"/>
  <c r="AX51" i="20"/>
  <c r="AW51" i="20"/>
  <c r="AV51" i="20"/>
  <c r="AU51" i="20"/>
  <c r="AT51" i="20"/>
  <c r="AS51" i="20"/>
  <c r="AR51" i="20"/>
  <c r="AQ51" i="20"/>
  <c r="AP51" i="20"/>
  <c r="AO51" i="20"/>
  <c r="AN51" i="20"/>
  <c r="AM51" i="20"/>
  <c r="AL51" i="20"/>
  <c r="AK51" i="20"/>
  <c r="AJ51" i="20"/>
  <c r="AI51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46" i="20" s="1"/>
  <c r="GM50" i="20"/>
  <c r="EV50" i="20"/>
  <c r="ER50" i="20"/>
  <c r="AA50" i="20"/>
  <c r="X50" i="20"/>
  <c r="B50" i="20"/>
  <c r="D49" i="20"/>
  <c r="GU48" i="20"/>
  <c r="GT48" i="20"/>
  <c r="GS48" i="20"/>
  <c r="GR48" i="20"/>
  <c r="GQ48" i="20"/>
  <c r="GP48" i="20"/>
  <c r="GO48" i="20"/>
  <c r="GN48" i="20"/>
  <c r="GM48" i="20"/>
  <c r="GL48" i="20"/>
  <c r="GK48" i="20"/>
  <c r="GJ48" i="20"/>
  <c r="GI48" i="20"/>
  <c r="GH48" i="20"/>
  <c r="GG48" i="20"/>
  <c r="GF48" i="20"/>
  <c r="GE48" i="20"/>
  <c r="GD48" i="20"/>
  <c r="GC48" i="20"/>
  <c r="GB48" i="20"/>
  <c r="GA48" i="20"/>
  <c r="FZ48" i="20"/>
  <c r="FY48" i="20"/>
  <c r="FX48" i="20"/>
  <c r="FW48" i="20"/>
  <c r="FV48" i="20"/>
  <c r="FU48" i="20"/>
  <c r="FT48" i="20"/>
  <c r="FS48" i="20"/>
  <c r="FR48" i="20"/>
  <c r="FQ48" i="20"/>
  <c r="FP48" i="20"/>
  <c r="FO48" i="20"/>
  <c r="FN48" i="20"/>
  <c r="FM48" i="20"/>
  <c r="FL48" i="20"/>
  <c r="FK48" i="20"/>
  <c r="FJ48" i="20"/>
  <c r="FI48" i="20"/>
  <c r="FH48" i="20"/>
  <c r="FG48" i="20"/>
  <c r="FF48" i="20"/>
  <c r="FE48" i="20"/>
  <c r="FD48" i="20"/>
  <c r="FC48" i="20"/>
  <c r="FB48" i="20"/>
  <c r="FA48" i="20"/>
  <c r="EZ48" i="20"/>
  <c r="EY48" i="20"/>
  <c r="EX48" i="20"/>
  <c r="EW48" i="20"/>
  <c r="EV48" i="20"/>
  <c r="EU48" i="20"/>
  <c r="ET48" i="20"/>
  <c r="ES48" i="20"/>
  <c r="ER48" i="20"/>
  <c r="EQ48" i="20"/>
  <c r="EP48" i="20"/>
  <c r="EO48" i="20"/>
  <c r="EN48" i="20"/>
  <c r="EM48" i="20"/>
  <c r="EL48" i="20"/>
  <c r="EK48" i="20"/>
  <c r="EJ48" i="20"/>
  <c r="EI48" i="20"/>
  <c r="EH48" i="20"/>
  <c r="EG48" i="20"/>
  <c r="EF48" i="20"/>
  <c r="EE48" i="20"/>
  <c r="ED48" i="20"/>
  <c r="EC48" i="20"/>
  <c r="EB48" i="20"/>
  <c r="EA48" i="20"/>
  <c r="DZ48" i="20"/>
  <c r="DY48" i="20"/>
  <c r="DX48" i="20"/>
  <c r="DW48" i="20"/>
  <c r="DV48" i="20"/>
  <c r="DU48" i="20"/>
  <c r="DT48" i="20"/>
  <c r="DS48" i="20"/>
  <c r="DR48" i="20"/>
  <c r="DQ48" i="20"/>
  <c r="DP48" i="20"/>
  <c r="DO48" i="20"/>
  <c r="DN48" i="20"/>
  <c r="DM48" i="20"/>
  <c r="DL48" i="20"/>
  <c r="DK48" i="20"/>
  <c r="DJ48" i="20"/>
  <c r="DI48" i="20"/>
  <c r="DH48" i="20"/>
  <c r="DG48" i="20"/>
  <c r="DF48" i="20"/>
  <c r="DE48" i="20"/>
  <c r="DD48" i="20"/>
  <c r="DC48" i="20"/>
  <c r="DB48" i="20"/>
  <c r="DA48" i="20"/>
  <c r="CZ48" i="20"/>
  <c r="CY48" i="20"/>
  <c r="CX48" i="20"/>
  <c r="CW48" i="20"/>
  <c r="CV48" i="20"/>
  <c r="CU48" i="20"/>
  <c r="CT48" i="20"/>
  <c r="CS48" i="20"/>
  <c r="CR48" i="20"/>
  <c r="CQ48" i="20"/>
  <c r="CP48" i="20"/>
  <c r="CO48" i="20"/>
  <c r="CN48" i="20"/>
  <c r="CM48" i="20"/>
  <c r="CL48" i="20"/>
  <c r="CK48" i="20"/>
  <c r="CJ48" i="20"/>
  <c r="CI48" i="20"/>
  <c r="CH48" i="20"/>
  <c r="CG48" i="20"/>
  <c r="CF48" i="20"/>
  <c r="CE48" i="20"/>
  <c r="CD48" i="20"/>
  <c r="CC48" i="20"/>
  <c r="CB48" i="20"/>
  <c r="CA48" i="20"/>
  <c r="BZ48" i="20"/>
  <c r="BY48" i="20"/>
  <c r="BX48" i="20"/>
  <c r="BW48" i="20"/>
  <c r="BV48" i="20"/>
  <c r="BU48" i="20"/>
  <c r="BT48" i="20"/>
  <c r="BS48" i="20"/>
  <c r="BR48" i="20"/>
  <c r="BQ48" i="20"/>
  <c r="BP48" i="20"/>
  <c r="BO48" i="20"/>
  <c r="BN48" i="20"/>
  <c r="BM48" i="20"/>
  <c r="BL48" i="20"/>
  <c r="BK48" i="20"/>
  <c r="BJ48" i="20"/>
  <c r="BI48" i="20"/>
  <c r="BH48" i="20"/>
  <c r="BG48" i="20"/>
  <c r="BF48" i="20"/>
  <c r="BE48" i="20"/>
  <c r="BD48" i="20"/>
  <c r="BC48" i="20"/>
  <c r="BB48" i="20"/>
  <c r="BA48" i="20"/>
  <c r="AZ48" i="20"/>
  <c r="AY48" i="20"/>
  <c r="AX48" i="20"/>
  <c r="AW48" i="20"/>
  <c r="AV48" i="20"/>
  <c r="AU48" i="20"/>
  <c r="AT48" i="20"/>
  <c r="AS48" i="20"/>
  <c r="AR48" i="20"/>
  <c r="AQ48" i="20"/>
  <c r="AP48" i="20"/>
  <c r="AO48" i="20"/>
  <c r="AN48" i="20"/>
  <c r="AM48" i="20"/>
  <c r="AL48" i="20"/>
  <c r="AK48" i="20"/>
  <c r="AJ48" i="20"/>
  <c r="AI48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48" i="20"/>
  <c r="GU42" i="20"/>
  <c r="GT42" i="20"/>
  <c r="GS42" i="20"/>
  <c r="GR42" i="20"/>
  <c r="GQ42" i="20"/>
  <c r="GP42" i="20"/>
  <c r="GO42" i="20"/>
  <c r="GN42" i="20"/>
  <c r="GM42" i="20"/>
  <c r="GL42" i="20"/>
  <c r="GK42" i="20"/>
  <c r="GJ42" i="20"/>
  <c r="GI42" i="20"/>
  <c r="GH42" i="20"/>
  <c r="GG42" i="20"/>
  <c r="GF42" i="20"/>
  <c r="GE42" i="20"/>
  <c r="GD42" i="20"/>
  <c r="GC42" i="20"/>
  <c r="GB42" i="20"/>
  <c r="GA42" i="20"/>
  <c r="FZ42" i="20"/>
  <c r="FY42" i="20"/>
  <c r="FX42" i="20"/>
  <c r="FW42" i="20"/>
  <c r="FV42" i="20"/>
  <c r="FU42" i="20"/>
  <c r="FT42" i="20"/>
  <c r="FS42" i="20"/>
  <c r="FR42" i="20"/>
  <c r="FQ42" i="20"/>
  <c r="FP42" i="20"/>
  <c r="FO42" i="20"/>
  <c r="FN42" i="20"/>
  <c r="FM42" i="20"/>
  <c r="FL42" i="20"/>
  <c r="FK42" i="20"/>
  <c r="FJ42" i="20"/>
  <c r="FI42" i="20"/>
  <c r="FH42" i="20"/>
  <c r="FG42" i="20"/>
  <c r="FF42" i="20"/>
  <c r="FE42" i="20"/>
  <c r="FD42" i="20"/>
  <c r="FC42" i="20"/>
  <c r="FB42" i="20"/>
  <c r="FA42" i="20"/>
  <c r="EZ42" i="20"/>
  <c r="EY42" i="20"/>
  <c r="EX42" i="20"/>
  <c r="EW42" i="20"/>
  <c r="EV42" i="20"/>
  <c r="EU42" i="20"/>
  <c r="ET42" i="20"/>
  <c r="ES42" i="20"/>
  <c r="ER42" i="20"/>
  <c r="EQ42" i="20"/>
  <c r="EP42" i="20"/>
  <c r="EO42" i="20"/>
  <c r="EN42" i="20"/>
  <c r="EM42" i="20"/>
  <c r="EL42" i="20"/>
  <c r="EK42" i="20"/>
  <c r="EJ42" i="20"/>
  <c r="EI42" i="20"/>
  <c r="EH42" i="20"/>
  <c r="EG42" i="20"/>
  <c r="EF42" i="20"/>
  <c r="EE42" i="20"/>
  <c r="ED42" i="20"/>
  <c r="EC42" i="20"/>
  <c r="EB42" i="20"/>
  <c r="EA42" i="20"/>
  <c r="DZ42" i="20"/>
  <c r="DY42" i="20"/>
  <c r="DX42" i="20"/>
  <c r="DW42" i="20"/>
  <c r="DV42" i="20"/>
  <c r="DU42" i="20"/>
  <c r="DT42" i="20"/>
  <c r="DS42" i="20"/>
  <c r="DR42" i="20"/>
  <c r="DQ42" i="20"/>
  <c r="DP42" i="20"/>
  <c r="DO42" i="20"/>
  <c r="DN42" i="20"/>
  <c r="DM42" i="20"/>
  <c r="DL42" i="20"/>
  <c r="DK42" i="20"/>
  <c r="DJ42" i="20"/>
  <c r="DI42" i="20"/>
  <c r="DH42" i="20"/>
  <c r="DG42" i="20"/>
  <c r="DF42" i="20"/>
  <c r="DE42" i="20"/>
  <c r="DD42" i="20"/>
  <c r="DC42" i="20"/>
  <c r="DB42" i="20"/>
  <c r="DA42" i="20"/>
  <c r="B38" i="20" s="1"/>
  <c r="CZ42" i="20"/>
  <c r="CY42" i="20"/>
  <c r="CX42" i="20"/>
  <c r="CW42" i="20"/>
  <c r="CV42" i="20"/>
  <c r="CU42" i="20"/>
  <c r="CT42" i="20"/>
  <c r="CS42" i="20"/>
  <c r="CR42" i="20"/>
  <c r="CQ42" i="20"/>
  <c r="CP42" i="20"/>
  <c r="CO42" i="20"/>
  <c r="CN42" i="20"/>
  <c r="CM42" i="20"/>
  <c r="CL42" i="20"/>
  <c r="CK42" i="20"/>
  <c r="CJ42" i="20"/>
  <c r="CI42" i="20"/>
  <c r="CH42" i="20"/>
  <c r="CG42" i="20"/>
  <c r="CF42" i="20"/>
  <c r="CE42" i="20"/>
  <c r="CD42" i="20"/>
  <c r="CC42" i="20"/>
  <c r="CB42" i="20"/>
  <c r="CA42" i="20"/>
  <c r="BZ42" i="20"/>
  <c r="BY42" i="20"/>
  <c r="BX42" i="20"/>
  <c r="BW42" i="20"/>
  <c r="BV42" i="20"/>
  <c r="BU42" i="20"/>
  <c r="BT42" i="20"/>
  <c r="BS42" i="20"/>
  <c r="BR42" i="20"/>
  <c r="BQ42" i="20"/>
  <c r="BP42" i="20"/>
  <c r="BO42" i="20"/>
  <c r="BN42" i="20"/>
  <c r="BM42" i="20"/>
  <c r="BL42" i="20"/>
  <c r="BK42" i="20"/>
  <c r="BJ42" i="20"/>
  <c r="BI42" i="20"/>
  <c r="BH42" i="20"/>
  <c r="BG42" i="20"/>
  <c r="BF42" i="20"/>
  <c r="BE42" i="20"/>
  <c r="BD42" i="20"/>
  <c r="BC42" i="20"/>
  <c r="BB42" i="20"/>
  <c r="BA42" i="20"/>
  <c r="AZ42" i="20"/>
  <c r="AY42" i="20"/>
  <c r="AX42" i="20"/>
  <c r="AW42" i="20"/>
  <c r="AV42" i="20"/>
  <c r="AU42" i="20"/>
  <c r="AT42" i="20"/>
  <c r="AS42" i="20"/>
  <c r="AR42" i="20"/>
  <c r="AQ42" i="20"/>
  <c r="AP42" i="20"/>
  <c r="AO42" i="20"/>
  <c r="AN42" i="20"/>
  <c r="AM42" i="20"/>
  <c r="AL42" i="20"/>
  <c r="AK42" i="20"/>
  <c r="AJ42" i="20"/>
  <c r="AI42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GU41" i="20"/>
  <c r="GT41" i="20"/>
  <c r="GS41" i="20"/>
  <c r="GR41" i="20"/>
  <c r="GQ41" i="20"/>
  <c r="GP41" i="20"/>
  <c r="GO41" i="20"/>
  <c r="GN41" i="20"/>
  <c r="GM41" i="20"/>
  <c r="GL41" i="20"/>
  <c r="GK41" i="20"/>
  <c r="GJ41" i="20"/>
  <c r="GI41" i="20"/>
  <c r="GH41" i="20"/>
  <c r="GG41" i="20"/>
  <c r="GF41" i="20"/>
  <c r="GE41" i="20"/>
  <c r="GD41" i="20"/>
  <c r="GC41" i="20"/>
  <c r="GB41" i="20"/>
  <c r="GA41" i="20"/>
  <c r="FZ41" i="20"/>
  <c r="FY41" i="20"/>
  <c r="FX41" i="20"/>
  <c r="FW41" i="20"/>
  <c r="FV41" i="20"/>
  <c r="FU41" i="20"/>
  <c r="FT41" i="20"/>
  <c r="FS41" i="20"/>
  <c r="FR41" i="20"/>
  <c r="FQ41" i="20"/>
  <c r="FP41" i="20"/>
  <c r="FO41" i="20"/>
  <c r="FN41" i="20"/>
  <c r="FM41" i="20"/>
  <c r="FL41" i="20"/>
  <c r="FK41" i="20"/>
  <c r="FJ41" i="20"/>
  <c r="FI41" i="20"/>
  <c r="FH41" i="20"/>
  <c r="FG41" i="20"/>
  <c r="FF41" i="20"/>
  <c r="FE41" i="20"/>
  <c r="FD41" i="20"/>
  <c r="FC41" i="20"/>
  <c r="FB41" i="20"/>
  <c r="FA41" i="20"/>
  <c r="EZ41" i="20"/>
  <c r="EY41" i="20"/>
  <c r="EX41" i="20"/>
  <c r="EW41" i="20"/>
  <c r="EV41" i="20"/>
  <c r="EU41" i="20"/>
  <c r="ET41" i="20"/>
  <c r="ES41" i="20"/>
  <c r="ER41" i="20"/>
  <c r="EQ41" i="20"/>
  <c r="EP41" i="20"/>
  <c r="EO41" i="20"/>
  <c r="EN41" i="20"/>
  <c r="EM41" i="20"/>
  <c r="EL41" i="20"/>
  <c r="EK41" i="20"/>
  <c r="EJ41" i="20"/>
  <c r="EI41" i="20"/>
  <c r="EH41" i="20"/>
  <c r="EG41" i="20"/>
  <c r="EF41" i="20"/>
  <c r="EE41" i="20"/>
  <c r="ED41" i="20"/>
  <c r="EC41" i="20"/>
  <c r="EB41" i="20"/>
  <c r="EA41" i="20"/>
  <c r="DZ41" i="20"/>
  <c r="DY41" i="20"/>
  <c r="DX41" i="20"/>
  <c r="DW41" i="20"/>
  <c r="DV41" i="20"/>
  <c r="DU41" i="20"/>
  <c r="DT41" i="20"/>
  <c r="DS41" i="20"/>
  <c r="DR41" i="20"/>
  <c r="DQ41" i="20"/>
  <c r="DP41" i="20"/>
  <c r="DO41" i="20"/>
  <c r="DN41" i="20"/>
  <c r="DM41" i="20"/>
  <c r="DL41" i="20"/>
  <c r="DK41" i="20"/>
  <c r="DJ41" i="20"/>
  <c r="DI41" i="20"/>
  <c r="DH41" i="20"/>
  <c r="DG41" i="20"/>
  <c r="DF41" i="20"/>
  <c r="DE41" i="20"/>
  <c r="DD41" i="20"/>
  <c r="DC41" i="20"/>
  <c r="DB41" i="20"/>
  <c r="DA41" i="20"/>
  <c r="CZ41" i="20"/>
  <c r="CY41" i="20"/>
  <c r="CX41" i="20"/>
  <c r="CW41" i="20"/>
  <c r="CV41" i="20"/>
  <c r="CU41" i="20"/>
  <c r="CT41" i="20"/>
  <c r="CS41" i="20"/>
  <c r="CR41" i="20"/>
  <c r="CQ41" i="20"/>
  <c r="CP41" i="20"/>
  <c r="CO41" i="20"/>
  <c r="CN41" i="20"/>
  <c r="CM41" i="20"/>
  <c r="CL41" i="20"/>
  <c r="CK41" i="20"/>
  <c r="CJ41" i="20"/>
  <c r="CI41" i="20"/>
  <c r="CH41" i="20"/>
  <c r="CG41" i="20"/>
  <c r="CF41" i="20"/>
  <c r="CE41" i="20"/>
  <c r="CD41" i="20"/>
  <c r="CC41" i="20"/>
  <c r="CB41" i="20"/>
  <c r="CA41" i="20"/>
  <c r="BZ41" i="20"/>
  <c r="BY41" i="20"/>
  <c r="BX41" i="20"/>
  <c r="BW41" i="20"/>
  <c r="BV41" i="20"/>
  <c r="BU41" i="20"/>
  <c r="BT41" i="20"/>
  <c r="BS41" i="20"/>
  <c r="BR41" i="20"/>
  <c r="BQ41" i="20"/>
  <c r="BP41" i="20"/>
  <c r="BO41" i="20"/>
  <c r="BN41" i="20"/>
  <c r="BM41" i="20"/>
  <c r="BL41" i="20"/>
  <c r="BK41" i="20"/>
  <c r="BJ41" i="20"/>
  <c r="BI41" i="20"/>
  <c r="BH41" i="20"/>
  <c r="BG41" i="20"/>
  <c r="BF41" i="20"/>
  <c r="BE41" i="20"/>
  <c r="BD41" i="20"/>
  <c r="BC41" i="20"/>
  <c r="A37" i="20" s="1"/>
  <c r="BB41" i="20"/>
  <c r="BA41" i="20"/>
  <c r="AZ41" i="20"/>
  <c r="AY41" i="20"/>
  <c r="AX41" i="20"/>
  <c r="AW41" i="20"/>
  <c r="AV41" i="20"/>
  <c r="AU41" i="20"/>
  <c r="AT41" i="20"/>
  <c r="AS41" i="20"/>
  <c r="AR41" i="20"/>
  <c r="AQ41" i="20"/>
  <c r="AP41" i="20"/>
  <c r="AO41" i="20"/>
  <c r="AN41" i="20"/>
  <c r="AM41" i="20"/>
  <c r="AL41" i="20"/>
  <c r="AK41" i="20"/>
  <c r="AJ41" i="20"/>
  <c r="AI41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A36" i="20" s="1"/>
  <c r="F41" i="20"/>
  <c r="E41" i="20"/>
  <c r="D41" i="20"/>
  <c r="EA40" i="20"/>
  <c r="DZ40" i="20"/>
  <c r="CI40" i="20"/>
  <c r="A40" i="20"/>
  <c r="D39" i="20"/>
  <c r="GU38" i="20"/>
  <c r="GT38" i="20"/>
  <c r="GS38" i="20"/>
  <c r="GR38" i="20"/>
  <c r="GQ38" i="20"/>
  <c r="GP38" i="20"/>
  <c r="GO38" i="20"/>
  <c r="GN38" i="20"/>
  <c r="GM38" i="20"/>
  <c r="GL38" i="20"/>
  <c r="GK38" i="20"/>
  <c r="GJ38" i="20"/>
  <c r="GI38" i="20"/>
  <c r="GH38" i="20"/>
  <c r="GG38" i="20"/>
  <c r="GF38" i="20"/>
  <c r="GE38" i="20"/>
  <c r="GD38" i="20"/>
  <c r="GC38" i="20"/>
  <c r="GB38" i="20"/>
  <c r="GA38" i="20"/>
  <c r="FZ38" i="20"/>
  <c r="FY38" i="20"/>
  <c r="FX38" i="20"/>
  <c r="FW38" i="20"/>
  <c r="FV38" i="20"/>
  <c r="FU38" i="20"/>
  <c r="FT38" i="20"/>
  <c r="FS38" i="20"/>
  <c r="FR38" i="20"/>
  <c r="FQ38" i="20"/>
  <c r="FP38" i="20"/>
  <c r="FO38" i="20"/>
  <c r="FN38" i="20"/>
  <c r="FM38" i="20"/>
  <c r="FL38" i="20"/>
  <c r="FK38" i="20"/>
  <c r="FJ38" i="20"/>
  <c r="FI38" i="20"/>
  <c r="FH38" i="20"/>
  <c r="FG38" i="20"/>
  <c r="FF38" i="20"/>
  <c r="FE38" i="20"/>
  <c r="FD38" i="20"/>
  <c r="FC38" i="20"/>
  <c r="FB38" i="20"/>
  <c r="FA38" i="20"/>
  <c r="EZ38" i="20"/>
  <c r="EY38" i="20"/>
  <c r="EX38" i="20"/>
  <c r="EW38" i="20"/>
  <c r="EV38" i="20"/>
  <c r="EU38" i="20"/>
  <c r="ET38" i="20"/>
  <c r="ES38" i="20"/>
  <c r="ER38" i="20"/>
  <c r="EQ38" i="20"/>
  <c r="EP38" i="20"/>
  <c r="EO38" i="20"/>
  <c r="EN38" i="20"/>
  <c r="EM38" i="20"/>
  <c r="EL38" i="20"/>
  <c r="EK38" i="20"/>
  <c r="EJ38" i="20"/>
  <c r="EI38" i="20"/>
  <c r="EH38" i="20"/>
  <c r="EG38" i="20"/>
  <c r="EF38" i="20"/>
  <c r="EE38" i="20"/>
  <c r="ED38" i="20"/>
  <c r="EC38" i="20"/>
  <c r="EB38" i="20"/>
  <c r="EA38" i="20"/>
  <c r="DZ38" i="20"/>
  <c r="DY38" i="20"/>
  <c r="DX38" i="20"/>
  <c r="DW38" i="20"/>
  <c r="DV38" i="20"/>
  <c r="DU38" i="20"/>
  <c r="DT38" i="20"/>
  <c r="DS38" i="20"/>
  <c r="DR38" i="20"/>
  <c r="DQ38" i="20"/>
  <c r="DP38" i="20"/>
  <c r="DO38" i="20"/>
  <c r="DN38" i="20"/>
  <c r="DM38" i="20"/>
  <c r="DL38" i="20"/>
  <c r="DK38" i="20"/>
  <c r="DJ38" i="20"/>
  <c r="DI38" i="20"/>
  <c r="DH38" i="20"/>
  <c r="DG38" i="20"/>
  <c r="DF38" i="20"/>
  <c r="DE38" i="20"/>
  <c r="DD38" i="20"/>
  <c r="DC38" i="20"/>
  <c r="DB38" i="20"/>
  <c r="DA38" i="20"/>
  <c r="CZ38" i="20"/>
  <c r="CY38" i="20"/>
  <c r="CX38" i="20"/>
  <c r="CW38" i="20"/>
  <c r="CV38" i="20"/>
  <c r="CU38" i="20"/>
  <c r="CT38" i="20"/>
  <c r="CS38" i="20"/>
  <c r="CR38" i="20"/>
  <c r="CQ38" i="20"/>
  <c r="CP38" i="20"/>
  <c r="CO38" i="20"/>
  <c r="CN38" i="20"/>
  <c r="CM38" i="20"/>
  <c r="CL38" i="20"/>
  <c r="CK38" i="20"/>
  <c r="CJ38" i="20"/>
  <c r="CI38" i="20"/>
  <c r="CH38" i="20"/>
  <c r="CG38" i="20"/>
  <c r="CF38" i="20"/>
  <c r="CE38" i="20"/>
  <c r="CD38" i="20"/>
  <c r="CC38" i="20"/>
  <c r="CB38" i="20"/>
  <c r="CA38" i="20"/>
  <c r="BZ38" i="20"/>
  <c r="BY38" i="20"/>
  <c r="BX38" i="20"/>
  <c r="BW38" i="20"/>
  <c r="BV38" i="20"/>
  <c r="BU38" i="20"/>
  <c r="BT38" i="20"/>
  <c r="BS38" i="20"/>
  <c r="BR38" i="20"/>
  <c r="BQ38" i="20"/>
  <c r="BP38" i="20"/>
  <c r="BO38" i="20"/>
  <c r="BN38" i="20"/>
  <c r="BM38" i="20"/>
  <c r="BL38" i="20"/>
  <c r="BK38" i="20"/>
  <c r="BJ38" i="20"/>
  <c r="BI38" i="20"/>
  <c r="BH38" i="20"/>
  <c r="BG38" i="20"/>
  <c r="BF38" i="20"/>
  <c r="BE38" i="20"/>
  <c r="BD38" i="20"/>
  <c r="BC38" i="20"/>
  <c r="BB38" i="20"/>
  <c r="BA38" i="20"/>
  <c r="AZ38" i="20"/>
  <c r="AY38" i="20"/>
  <c r="AX38" i="20"/>
  <c r="AW38" i="20"/>
  <c r="AV38" i="20"/>
  <c r="AU38" i="20"/>
  <c r="AT38" i="20"/>
  <c r="AS38" i="20"/>
  <c r="AR38" i="20"/>
  <c r="AQ38" i="20"/>
  <c r="AP38" i="20"/>
  <c r="AO38" i="20"/>
  <c r="AN38" i="20"/>
  <c r="AM38" i="20"/>
  <c r="AL38" i="20"/>
  <c r="AK38" i="20"/>
  <c r="AJ38" i="20"/>
  <c r="AI38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GU32" i="20"/>
  <c r="GT32" i="20"/>
  <c r="GS32" i="20"/>
  <c r="GR32" i="20"/>
  <c r="GQ32" i="20"/>
  <c r="GP32" i="20"/>
  <c r="GO32" i="20"/>
  <c r="GN32" i="20"/>
  <c r="GM32" i="20"/>
  <c r="GL32" i="20"/>
  <c r="GK32" i="20"/>
  <c r="GJ32" i="20"/>
  <c r="GI32" i="20"/>
  <c r="GH32" i="20"/>
  <c r="GG32" i="20"/>
  <c r="GF32" i="20"/>
  <c r="GE32" i="20"/>
  <c r="GD32" i="20"/>
  <c r="GC32" i="20"/>
  <c r="GB32" i="20"/>
  <c r="GA32" i="20"/>
  <c r="FZ32" i="20"/>
  <c r="FY32" i="20"/>
  <c r="FX32" i="20"/>
  <c r="FW32" i="20"/>
  <c r="FV32" i="20"/>
  <c r="FU32" i="20"/>
  <c r="FT32" i="20"/>
  <c r="FS32" i="20"/>
  <c r="FR32" i="20"/>
  <c r="FQ32" i="20"/>
  <c r="FP32" i="20"/>
  <c r="FO32" i="20"/>
  <c r="FN32" i="20"/>
  <c r="FM32" i="20"/>
  <c r="FL32" i="20"/>
  <c r="FK32" i="20"/>
  <c r="FJ32" i="20"/>
  <c r="FI32" i="20"/>
  <c r="FH32" i="20"/>
  <c r="FG32" i="20"/>
  <c r="FF32" i="20"/>
  <c r="FE32" i="20"/>
  <c r="FD32" i="20"/>
  <c r="FC32" i="20"/>
  <c r="FB32" i="20"/>
  <c r="FA32" i="20"/>
  <c r="EZ32" i="20"/>
  <c r="EY32" i="20"/>
  <c r="EX32" i="20"/>
  <c r="EW32" i="20"/>
  <c r="EV32" i="20"/>
  <c r="EU32" i="20"/>
  <c r="ET32" i="20"/>
  <c r="ES32" i="20"/>
  <c r="ER32" i="20"/>
  <c r="EQ32" i="20"/>
  <c r="EP32" i="20"/>
  <c r="EO32" i="20"/>
  <c r="EN32" i="20"/>
  <c r="EM32" i="20"/>
  <c r="EL32" i="20"/>
  <c r="EK32" i="20"/>
  <c r="EJ32" i="20"/>
  <c r="EI32" i="20"/>
  <c r="EH32" i="20"/>
  <c r="EG32" i="20"/>
  <c r="EF32" i="20"/>
  <c r="EE32" i="20"/>
  <c r="ED32" i="20"/>
  <c r="EC32" i="20"/>
  <c r="EB32" i="20"/>
  <c r="EA32" i="20"/>
  <c r="DZ32" i="20"/>
  <c r="DY32" i="20"/>
  <c r="DX32" i="20"/>
  <c r="DW32" i="20"/>
  <c r="DV32" i="20"/>
  <c r="DU32" i="20"/>
  <c r="DT32" i="20"/>
  <c r="DS32" i="20"/>
  <c r="DR32" i="20"/>
  <c r="DQ32" i="20"/>
  <c r="DP32" i="20"/>
  <c r="DO32" i="20"/>
  <c r="DN32" i="20"/>
  <c r="DM32" i="20"/>
  <c r="DL32" i="20"/>
  <c r="DK32" i="20"/>
  <c r="DJ32" i="20"/>
  <c r="DI32" i="20"/>
  <c r="DH32" i="20"/>
  <c r="B28" i="20" s="1"/>
  <c r="DG32" i="20"/>
  <c r="DF32" i="20"/>
  <c r="DE32" i="20"/>
  <c r="DD32" i="20"/>
  <c r="DC32" i="20"/>
  <c r="DB32" i="20"/>
  <c r="DA32" i="20"/>
  <c r="CZ32" i="20"/>
  <c r="CY32" i="20"/>
  <c r="CX32" i="20"/>
  <c r="CW32" i="20"/>
  <c r="CV32" i="20"/>
  <c r="CU32" i="20"/>
  <c r="CT32" i="20"/>
  <c r="CS32" i="20"/>
  <c r="CR32" i="20"/>
  <c r="CQ32" i="20"/>
  <c r="CP32" i="20"/>
  <c r="CO32" i="20"/>
  <c r="CN32" i="20"/>
  <c r="CM32" i="20"/>
  <c r="CL32" i="20"/>
  <c r="CK32" i="20"/>
  <c r="CJ32" i="20"/>
  <c r="CI32" i="20"/>
  <c r="CH32" i="20"/>
  <c r="CG32" i="20"/>
  <c r="CF32" i="20"/>
  <c r="CE32" i="20"/>
  <c r="CD32" i="20"/>
  <c r="CC32" i="20"/>
  <c r="CB32" i="20"/>
  <c r="CA32" i="20"/>
  <c r="BZ32" i="20"/>
  <c r="BY32" i="20"/>
  <c r="BX32" i="20"/>
  <c r="BW32" i="20"/>
  <c r="BV32" i="20"/>
  <c r="BU32" i="20"/>
  <c r="BT32" i="20"/>
  <c r="BS32" i="20"/>
  <c r="BR32" i="20"/>
  <c r="BQ32" i="20"/>
  <c r="BP32" i="20"/>
  <c r="BO32" i="20"/>
  <c r="BN32" i="20"/>
  <c r="BM32" i="20"/>
  <c r="BL32" i="20"/>
  <c r="BK32" i="20"/>
  <c r="BJ32" i="20"/>
  <c r="BI32" i="20"/>
  <c r="BH32" i="20"/>
  <c r="BG32" i="20"/>
  <c r="BF32" i="20"/>
  <c r="BE32" i="20"/>
  <c r="BD32" i="20"/>
  <c r="B27" i="20" s="1"/>
  <c r="BC32" i="20"/>
  <c r="BB32" i="20"/>
  <c r="BA32" i="20"/>
  <c r="AZ32" i="20"/>
  <c r="AY32" i="20"/>
  <c r="AX32" i="20"/>
  <c r="AW32" i="20"/>
  <c r="AV32" i="20"/>
  <c r="AU32" i="20"/>
  <c r="AT32" i="20"/>
  <c r="AS32" i="20"/>
  <c r="AR32" i="20"/>
  <c r="AQ32" i="20"/>
  <c r="AP32" i="20"/>
  <c r="AO32" i="20"/>
  <c r="AN32" i="20"/>
  <c r="AM32" i="20"/>
  <c r="AL32" i="20"/>
  <c r="AK32" i="20"/>
  <c r="AJ32" i="20"/>
  <c r="AI32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B26" i="20" s="1"/>
  <c r="G32" i="20"/>
  <c r="F32" i="20"/>
  <c r="E32" i="20"/>
  <c r="D32" i="20"/>
  <c r="GU31" i="20"/>
  <c r="GT31" i="20"/>
  <c r="GS31" i="20"/>
  <c r="GR31" i="20"/>
  <c r="GQ31" i="20"/>
  <c r="GP31" i="20"/>
  <c r="GO31" i="20"/>
  <c r="GN31" i="20"/>
  <c r="GM31" i="20"/>
  <c r="GL31" i="20"/>
  <c r="GK31" i="20"/>
  <c r="GJ31" i="20"/>
  <c r="GI31" i="20"/>
  <c r="GH31" i="20"/>
  <c r="GG31" i="20"/>
  <c r="GF31" i="20"/>
  <c r="GE31" i="20"/>
  <c r="GD31" i="20"/>
  <c r="GC31" i="20"/>
  <c r="GB31" i="20"/>
  <c r="GA31" i="20"/>
  <c r="FZ31" i="20"/>
  <c r="FY31" i="20"/>
  <c r="FX31" i="20"/>
  <c r="FW31" i="20"/>
  <c r="FV31" i="20"/>
  <c r="FU31" i="20"/>
  <c r="FT31" i="20"/>
  <c r="FS31" i="20"/>
  <c r="FR31" i="20"/>
  <c r="FQ31" i="20"/>
  <c r="FP31" i="20"/>
  <c r="FO31" i="20"/>
  <c r="FN31" i="20"/>
  <c r="FM31" i="20"/>
  <c r="FL31" i="20"/>
  <c r="FK31" i="20"/>
  <c r="FJ31" i="20"/>
  <c r="FI31" i="20"/>
  <c r="FH31" i="20"/>
  <c r="FG31" i="20"/>
  <c r="FF31" i="20"/>
  <c r="FE31" i="20"/>
  <c r="A30" i="20" s="1"/>
  <c r="FD31" i="20"/>
  <c r="FC31" i="20"/>
  <c r="FB31" i="20"/>
  <c r="FA31" i="20"/>
  <c r="EZ31" i="20"/>
  <c r="EY31" i="20"/>
  <c r="EX31" i="20"/>
  <c r="EW31" i="20"/>
  <c r="EV31" i="20"/>
  <c r="EU31" i="20"/>
  <c r="ET31" i="20"/>
  <c r="ES31" i="20"/>
  <c r="ER31" i="20"/>
  <c r="EQ31" i="20"/>
  <c r="EP31" i="20"/>
  <c r="EO31" i="20"/>
  <c r="EN31" i="20"/>
  <c r="EM31" i="20"/>
  <c r="EL31" i="20"/>
  <c r="EK31" i="20"/>
  <c r="EJ31" i="20"/>
  <c r="EI31" i="20"/>
  <c r="EH31" i="20"/>
  <c r="EG31" i="20"/>
  <c r="EF31" i="20"/>
  <c r="EE31" i="20"/>
  <c r="ED31" i="20"/>
  <c r="EC31" i="20"/>
  <c r="EB31" i="20"/>
  <c r="EA31" i="20"/>
  <c r="DZ31" i="20"/>
  <c r="DY31" i="20"/>
  <c r="DX31" i="20"/>
  <c r="DW31" i="20"/>
  <c r="DV31" i="20"/>
  <c r="DU31" i="20"/>
  <c r="DT31" i="20"/>
  <c r="DS31" i="20"/>
  <c r="DR31" i="20"/>
  <c r="DQ31" i="20"/>
  <c r="DP31" i="20"/>
  <c r="DO31" i="20"/>
  <c r="DN31" i="20"/>
  <c r="DM31" i="20"/>
  <c r="DL31" i="20"/>
  <c r="DK31" i="20"/>
  <c r="DJ31" i="20"/>
  <c r="DI31" i="20"/>
  <c r="DH31" i="20"/>
  <c r="DG31" i="20"/>
  <c r="DF31" i="20"/>
  <c r="DE31" i="20"/>
  <c r="DD31" i="20"/>
  <c r="DC31" i="20"/>
  <c r="DB31" i="20"/>
  <c r="DA31" i="20"/>
  <c r="CZ31" i="20"/>
  <c r="CY31" i="20"/>
  <c r="CX31" i="20"/>
  <c r="CW31" i="20"/>
  <c r="CV31" i="20"/>
  <c r="CU31" i="20"/>
  <c r="CT31" i="20"/>
  <c r="CS31" i="20"/>
  <c r="CR31" i="20"/>
  <c r="CQ31" i="20"/>
  <c r="CP31" i="20"/>
  <c r="CO31" i="20"/>
  <c r="CN31" i="20"/>
  <c r="CM31" i="20"/>
  <c r="CL31" i="20"/>
  <c r="CK31" i="20"/>
  <c r="CJ31" i="20"/>
  <c r="CI31" i="20"/>
  <c r="CH31" i="20"/>
  <c r="CG31" i="20"/>
  <c r="CF31" i="20"/>
  <c r="CE31" i="20"/>
  <c r="CD31" i="20"/>
  <c r="CC31" i="20"/>
  <c r="CB31" i="20"/>
  <c r="CA31" i="20"/>
  <c r="BZ31" i="20"/>
  <c r="BY31" i="20"/>
  <c r="BX31" i="20"/>
  <c r="BW31" i="20"/>
  <c r="BV31" i="20"/>
  <c r="BU31" i="20"/>
  <c r="BT31" i="20"/>
  <c r="BS31" i="20"/>
  <c r="BR31" i="20"/>
  <c r="BQ31" i="20"/>
  <c r="BP31" i="20"/>
  <c r="BO31" i="20"/>
  <c r="BN31" i="20"/>
  <c r="BM31" i="20"/>
  <c r="BL31" i="20"/>
  <c r="BK31" i="20"/>
  <c r="BJ31" i="20"/>
  <c r="BI31" i="20"/>
  <c r="BH31" i="20"/>
  <c r="BG31" i="20"/>
  <c r="BF31" i="20"/>
  <c r="BE31" i="20"/>
  <c r="A27" i="20" s="1"/>
  <c r="BD31" i="20"/>
  <c r="BC31" i="20"/>
  <c r="BB31" i="20"/>
  <c r="BA31" i="20"/>
  <c r="AZ31" i="20"/>
  <c r="AY31" i="20"/>
  <c r="AX31" i="20"/>
  <c r="AW31" i="20"/>
  <c r="AV31" i="20"/>
  <c r="AU31" i="20"/>
  <c r="AT31" i="20"/>
  <c r="AS31" i="20"/>
  <c r="AR31" i="20"/>
  <c r="AQ31" i="20"/>
  <c r="AP31" i="20"/>
  <c r="AO31" i="20"/>
  <c r="AN31" i="20"/>
  <c r="AM31" i="20"/>
  <c r="AL31" i="20"/>
  <c r="AK31" i="20"/>
  <c r="AJ31" i="20"/>
  <c r="AI31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GG30" i="20"/>
  <c r="GF30" i="20"/>
  <c r="EH30" i="20"/>
  <c r="DR30" i="20"/>
  <c r="CC30" i="20"/>
  <c r="CB30" i="20"/>
  <c r="BV30" i="20"/>
  <c r="AG30" i="20"/>
  <c r="Q30" i="20"/>
  <c r="P30" i="20"/>
  <c r="D29" i="20"/>
  <c r="GU28" i="20"/>
  <c r="GT28" i="20"/>
  <c r="GS28" i="20"/>
  <c r="GR28" i="20"/>
  <c r="GQ28" i="20"/>
  <c r="GP28" i="20"/>
  <c r="GO28" i="20"/>
  <c r="GN28" i="20"/>
  <c r="GM28" i="20"/>
  <c r="GL28" i="20"/>
  <c r="GK28" i="20"/>
  <c r="GJ28" i="20"/>
  <c r="GI28" i="20"/>
  <c r="GH28" i="20"/>
  <c r="GG28" i="20"/>
  <c r="GF28" i="20"/>
  <c r="GE28" i="20"/>
  <c r="GD28" i="20"/>
  <c r="GC28" i="20"/>
  <c r="GB28" i="20"/>
  <c r="GA28" i="20"/>
  <c r="FZ28" i="20"/>
  <c r="FY28" i="20"/>
  <c r="FX28" i="20"/>
  <c r="FW28" i="20"/>
  <c r="FV28" i="20"/>
  <c r="FU28" i="20"/>
  <c r="FT28" i="20"/>
  <c r="FS28" i="20"/>
  <c r="FR28" i="20"/>
  <c r="FQ28" i="20"/>
  <c r="FP28" i="20"/>
  <c r="FO28" i="20"/>
  <c r="FN28" i="20"/>
  <c r="FM28" i="20"/>
  <c r="FL28" i="20"/>
  <c r="FK28" i="20"/>
  <c r="FJ28" i="20"/>
  <c r="FI28" i="20"/>
  <c r="FH28" i="20"/>
  <c r="FG28" i="20"/>
  <c r="FF28" i="20"/>
  <c r="FE28" i="20"/>
  <c r="FD28" i="20"/>
  <c r="FC28" i="20"/>
  <c r="FB28" i="20"/>
  <c r="FA28" i="20"/>
  <c r="EZ28" i="20"/>
  <c r="EY28" i="20"/>
  <c r="EX28" i="20"/>
  <c r="EW28" i="20"/>
  <c r="EV28" i="20"/>
  <c r="EU28" i="20"/>
  <c r="ET28" i="20"/>
  <c r="ES28" i="20"/>
  <c r="ER28" i="20"/>
  <c r="EQ28" i="20"/>
  <c r="EP28" i="20"/>
  <c r="EO28" i="20"/>
  <c r="EN28" i="20"/>
  <c r="EM28" i="20"/>
  <c r="EL28" i="20"/>
  <c r="EK28" i="20"/>
  <c r="EJ28" i="20"/>
  <c r="EI28" i="20"/>
  <c r="EH28" i="20"/>
  <c r="EG28" i="20"/>
  <c r="EF28" i="20"/>
  <c r="EE28" i="20"/>
  <c r="ED28" i="20"/>
  <c r="EC28" i="20"/>
  <c r="EB28" i="20"/>
  <c r="EA28" i="20"/>
  <c r="DZ28" i="20"/>
  <c r="DY28" i="20"/>
  <c r="DX28" i="20"/>
  <c r="DW28" i="20"/>
  <c r="DV28" i="20"/>
  <c r="DU28" i="20"/>
  <c r="DT28" i="20"/>
  <c r="DS28" i="20"/>
  <c r="DR28" i="20"/>
  <c r="DQ28" i="20"/>
  <c r="DP28" i="20"/>
  <c r="DO28" i="20"/>
  <c r="DN28" i="20"/>
  <c r="DM28" i="20"/>
  <c r="DL28" i="20"/>
  <c r="DK28" i="20"/>
  <c r="DJ28" i="20"/>
  <c r="DI28" i="20"/>
  <c r="DH28" i="20"/>
  <c r="DG28" i="20"/>
  <c r="DF28" i="20"/>
  <c r="DE28" i="20"/>
  <c r="DD28" i="20"/>
  <c r="DC28" i="20"/>
  <c r="DB28" i="20"/>
  <c r="DA28" i="20"/>
  <c r="CZ28" i="20"/>
  <c r="CY28" i="20"/>
  <c r="CX28" i="20"/>
  <c r="CW28" i="20"/>
  <c r="CV28" i="20"/>
  <c r="CU28" i="20"/>
  <c r="CT28" i="20"/>
  <c r="CS28" i="20"/>
  <c r="CR28" i="20"/>
  <c r="CQ28" i="20"/>
  <c r="CP28" i="20"/>
  <c r="CO28" i="20"/>
  <c r="CN28" i="20"/>
  <c r="CM28" i="20"/>
  <c r="CL28" i="20"/>
  <c r="CK28" i="20"/>
  <c r="CJ28" i="20"/>
  <c r="CI28" i="20"/>
  <c r="CH28" i="20"/>
  <c r="CG28" i="20"/>
  <c r="CF28" i="20"/>
  <c r="CE28" i="20"/>
  <c r="CD28" i="20"/>
  <c r="CC28" i="20"/>
  <c r="CB28" i="20"/>
  <c r="CA28" i="20"/>
  <c r="BZ28" i="20"/>
  <c r="BY28" i="20"/>
  <c r="BX28" i="20"/>
  <c r="BW28" i="20"/>
  <c r="BV28" i="20"/>
  <c r="BU28" i="20"/>
  <c r="BT28" i="20"/>
  <c r="BS28" i="20"/>
  <c r="BR28" i="20"/>
  <c r="BQ28" i="20"/>
  <c r="BP28" i="20"/>
  <c r="BO28" i="20"/>
  <c r="BN28" i="20"/>
  <c r="BM28" i="20"/>
  <c r="BL28" i="20"/>
  <c r="BK28" i="20"/>
  <c r="BJ28" i="20"/>
  <c r="BI28" i="20"/>
  <c r="BH28" i="20"/>
  <c r="BG28" i="20"/>
  <c r="BF28" i="20"/>
  <c r="BE28" i="20"/>
  <c r="BD28" i="20"/>
  <c r="BC28" i="20"/>
  <c r="BB28" i="20"/>
  <c r="BA28" i="20"/>
  <c r="AZ28" i="20"/>
  <c r="AY28" i="20"/>
  <c r="AX28" i="20"/>
  <c r="AW28" i="20"/>
  <c r="AV28" i="20"/>
  <c r="AU28" i="20"/>
  <c r="AT28" i="20"/>
  <c r="AS28" i="20"/>
  <c r="AR28" i="20"/>
  <c r="AQ28" i="20"/>
  <c r="AP28" i="20"/>
  <c r="AO28" i="20"/>
  <c r="AN28" i="20"/>
  <c r="AM28" i="20"/>
  <c r="AL28" i="20"/>
  <c r="AK28" i="20"/>
  <c r="AJ28" i="20"/>
  <c r="AI28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28" i="20"/>
  <c r="GU22" i="20"/>
  <c r="GT22" i="20"/>
  <c r="GS22" i="20"/>
  <c r="GR22" i="20"/>
  <c r="GQ22" i="20"/>
  <c r="GP22" i="20"/>
  <c r="GO22" i="20"/>
  <c r="GN22" i="20"/>
  <c r="GM22" i="20"/>
  <c r="GL22" i="20"/>
  <c r="GK22" i="20"/>
  <c r="GJ22" i="20"/>
  <c r="GI22" i="20"/>
  <c r="GH22" i="20"/>
  <c r="GG22" i="20"/>
  <c r="GF22" i="20"/>
  <c r="GE22" i="20"/>
  <c r="GD22" i="20"/>
  <c r="GC22" i="20"/>
  <c r="GB22" i="20"/>
  <c r="GA22" i="20"/>
  <c r="FZ22" i="20"/>
  <c r="FY22" i="20"/>
  <c r="FX22" i="20"/>
  <c r="FW22" i="20"/>
  <c r="FV22" i="20"/>
  <c r="FU22" i="20"/>
  <c r="FT22" i="20"/>
  <c r="FS22" i="20"/>
  <c r="FR22" i="20"/>
  <c r="FQ22" i="20"/>
  <c r="FP22" i="20"/>
  <c r="FO22" i="20"/>
  <c r="FN22" i="20"/>
  <c r="FM22" i="20"/>
  <c r="FL22" i="20"/>
  <c r="FK22" i="20"/>
  <c r="FJ22" i="20"/>
  <c r="FI22" i="20"/>
  <c r="FH22" i="20"/>
  <c r="FG22" i="20"/>
  <c r="FF22" i="20"/>
  <c r="FE22" i="20"/>
  <c r="FD22" i="20"/>
  <c r="FC22" i="20"/>
  <c r="FB22" i="20"/>
  <c r="FA22" i="20"/>
  <c r="B20" i="20" s="1"/>
  <c r="EZ22" i="20"/>
  <c r="EY22" i="20"/>
  <c r="EX22" i="20"/>
  <c r="EW22" i="20"/>
  <c r="EV22" i="20"/>
  <c r="EU22" i="20"/>
  <c r="ET22" i="20"/>
  <c r="ES22" i="20"/>
  <c r="ER22" i="20"/>
  <c r="EQ22" i="20"/>
  <c r="EP22" i="20"/>
  <c r="EO22" i="20"/>
  <c r="EN22" i="20"/>
  <c r="EM22" i="20"/>
  <c r="EL22" i="20"/>
  <c r="EK22" i="20"/>
  <c r="EJ22" i="20"/>
  <c r="EI22" i="20"/>
  <c r="EH22" i="20"/>
  <c r="EG22" i="20"/>
  <c r="EF22" i="20"/>
  <c r="EE22" i="20"/>
  <c r="ED22" i="20"/>
  <c r="EC22" i="20"/>
  <c r="EB22" i="20"/>
  <c r="EA22" i="20"/>
  <c r="DZ22" i="20"/>
  <c r="DY22" i="20"/>
  <c r="DX22" i="20"/>
  <c r="DW22" i="20"/>
  <c r="DV22" i="20"/>
  <c r="DU22" i="20"/>
  <c r="DT22" i="20"/>
  <c r="DS22" i="20"/>
  <c r="DR22" i="20"/>
  <c r="DQ22" i="20"/>
  <c r="DP22" i="20"/>
  <c r="DO22" i="20"/>
  <c r="DN22" i="20"/>
  <c r="DM22" i="20"/>
  <c r="DL22" i="20"/>
  <c r="DK22" i="20"/>
  <c r="DJ22" i="20"/>
  <c r="DI22" i="20"/>
  <c r="DH22" i="20"/>
  <c r="DG22" i="20"/>
  <c r="DF22" i="20"/>
  <c r="DE22" i="20"/>
  <c r="DD22" i="20"/>
  <c r="DC22" i="20"/>
  <c r="DB22" i="20"/>
  <c r="DA22" i="20"/>
  <c r="CZ22" i="20"/>
  <c r="CY22" i="20"/>
  <c r="CX22" i="20"/>
  <c r="CW22" i="20"/>
  <c r="CV22" i="20"/>
  <c r="CU22" i="20"/>
  <c r="CT22" i="20"/>
  <c r="CS22" i="20"/>
  <c r="CR22" i="20"/>
  <c r="CQ22" i="20"/>
  <c r="CP22" i="20"/>
  <c r="CO22" i="20"/>
  <c r="CN22" i="20"/>
  <c r="CM22" i="20"/>
  <c r="CL22" i="20"/>
  <c r="CK22" i="20"/>
  <c r="CJ22" i="20"/>
  <c r="CI22" i="20"/>
  <c r="CH22" i="20"/>
  <c r="CG22" i="20"/>
  <c r="CF22" i="20"/>
  <c r="CE22" i="20"/>
  <c r="CD22" i="20"/>
  <c r="CC22" i="20"/>
  <c r="CB22" i="20"/>
  <c r="CA22" i="20"/>
  <c r="BZ22" i="20"/>
  <c r="BY22" i="20"/>
  <c r="BX22" i="20"/>
  <c r="BW22" i="20"/>
  <c r="BV22" i="20"/>
  <c r="BU22" i="20"/>
  <c r="BT22" i="20"/>
  <c r="BS22" i="20"/>
  <c r="BR22" i="20"/>
  <c r="BQ22" i="20"/>
  <c r="BP22" i="20"/>
  <c r="BO22" i="20"/>
  <c r="BN22" i="20"/>
  <c r="BM22" i="20"/>
  <c r="BL22" i="20"/>
  <c r="BK22" i="20"/>
  <c r="BJ22" i="20"/>
  <c r="BI22" i="20"/>
  <c r="BH22" i="20"/>
  <c r="BG22" i="20"/>
  <c r="BF22" i="20"/>
  <c r="BE22" i="20"/>
  <c r="BD22" i="20"/>
  <c r="BC22" i="20"/>
  <c r="BB22" i="20"/>
  <c r="BA22" i="20"/>
  <c r="AZ22" i="20"/>
  <c r="AY22" i="20"/>
  <c r="AX22" i="20"/>
  <c r="AW22" i="20"/>
  <c r="AV22" i="20"/>
  <c r="AU22" i="20"/>
  <c r="AT22" i="20"/>
  <c r="AS22" i="20"/>
  <c r="AR22" i="20"/>
  <c r="AQ22" i="20"/>
  <c r="AP22" i="20"/>
  <c r="AO22" i="20"/>
  <c r="AN22" i="20"/>
  <c r="AM22" i="20"/>
  <c r="AL22" i="20"/>
  <c r="AK22" i="20"/>
  <c r="AJ22" i="20"/>
  <c r="AI22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B16" i="20" s="1"/>
  <c r="D22" i="20"/>
  <c r="GU21" i="20"/>
  <c r="GT21" i="20"/>
  <c r="GS21" i="20"/>
  <c r="GR21" i="20"/>
  <c r="GQ21" i="20"/>
  <c r="GP21" i="20"/>
  <c r="GO21" i="20"/>
  <c r="GN21" i="20"/>
  <c r="GM21" i="20"/>
  <c r="GL21" i="20"/>
  <c r="GK21" i="20"/>
  <c r="GJ21" i="20"/>
  <c r="GI21" i="20"/>
  <c r="GH21" i="20"/>
  <c r="GG21" i="20"/>
  <c r="GF21" i="20"/>
  <c r="GE21" i="20"/>
  <c r="GD21" i="20"/>
  <c r="GC21" i="20"/>
  <c r="GB21" i="20"/>
  <c r="GA21" i="20"/>
  <c r="FZ21" i="20"/>
  <c r="FY21" i="20"/>
  <c r="FX21" i="20"/>
  <c r="FW21" i="20"/>
  <c r="FV21" i="20"/>
  <c r="FU21" i="20"/>
  <c r="FT21" i="20"/>
  <c r="FS21" i="20"/>
  <c r="FR21" i="20"/>
  <c r="FQ21" i="20"/>
  <c r="FP21" i="20"/>
  <c r="FO21" i="20"/>
  <c r="FN21" i="20"/>
  <c r="FM21" i="20"/>
  <c r="FL21" i="20"/>
  <c r="FK21" i="20"/>
  <c r="FJ21" i="20"/>
  <c r="FI21" i="20"/>
  <c r="FH21" i="20"/>
  <c r="FG21" i="20"/>
  <c r="FF21" i="20"/>
  <c r="FE21" i="20"/>
  <c r="FD21" i="20"/>
  <c r="FC21" i="20"/>
  <c r="FB21" i="20"/>
  <c r="FA21" i="20"/>
  <c r="EZ21" i="20"/>
  <c r="EY21" i="20"/>
  <c r="EX21" i="20"/>
  <c r="EW21" i="20"/>
  <c r="EV21" i="20"/>
  <c r="EU21" i="20"/>
  <c r="ET21" i="20"/>
  <c r="ES21" i="20"/>
  <c r="ER21" i="20"/>
  <c r="EQ21" i="20"/>
  <c r="EP21" i="20"/>
  <c r="EO21" i="20"/>
  <c r="EN21" i="20"/>
  <c r="EM21" i="20"/>
  <c r="EL21" i="20"/>
  <c r="EK21" i="20"/>
  <c r="EJ21" i="20"/>
  <c r="EI21" i="20"/>
  <c r="EH21" i="20"/>
  <c r="EG21" i="20"/>
  <c r="EF21" i="20"/>
  <c r="EE21" i="20"/>
  <c r="ED21" i="20"/>
  <c r="EC21" i="20"/>
  <c r="EB21" i="20"/>
  <c r="EA21" i="20"/>
  <c r="DZ21" i="20"/>
  <c r="DY21" i="20"/>
  <c r="DX21" i="20"/>
  <c r="DW21" i="20"/>
  <c r="DV21" i="20"/>
  <c r="DU21" i="20"/>
  <c r="DT21" i="20"/>
  <c r="DS21" i="20"/>
  <c r="DR21" i="20"/>
  <c r="DQ21" i="20"/>
  <c r="DP21" i="20"/>
  <c r="DO21" i="20"/>
  <c r="DN21" i="20"/>
  <c r="DM21" i="20"/>
  <c r="DL21" i="20"/>
  <c r="DK21" i="20"/>
  <c r="DJ21" i="20"/>
  <c r="DI21" i="20"/>
  <c r="DH21" i="20"/>
  <c r="DG21" i="20"/>
  <c r="DF21" i="20"/>
  <c r="DE21" i="20"/>
  <c r="DD21" i="20"/>
  <c r="DC21" i="20"/>
  <c r="DB21" i="20"/>
  <c r="DA21" i="20"/>
  <c r="CZ21" i="20"/>
  <c r="CY21" i="20"/>
  <c r="CX21" i="20"/>
  <c r="CW21" i="20"/>
  <c r="CV21" i="20"/>
  <c r="CU21" i="20"/>
  <c r="CT21" i="20"/>
  <c r="CS21" i="20"/>
  <c r="CR21" i="20"/>
  <c r="CQ21" i="20"/>
  <c r="CP21" i="20"/>
  <c r="CO21" i="20"/>
  <c r="CN21" i="20"/>
  <c r="CM21" i="20"/>
  <c r="CL21" i="20"/>
  <c r="CK21" i="20"/>
  <c r="CJ21" i="20"/>
  <c r="CI21" i="20"/>
  <c r="CH21" i="20"/>
  <c r="CG21" i="20"/>
  <c r="CF21" i="20"/>
  <c r="CE21" i="20"/>
  <c r="CD21" i="20"/>
  <c r="CC21" i="20"/>
  <c r="CB21" i="20"/>
  <c r="CA21" i="20"/>
  <c r="BZ21" i="20"/>
  <c r="BY21" i="20"/>
  <c r="BX21" i="20"/>
  <c r="BW21" i="20"/>
  <c r="BV21" i="20"/>
  <c r="BU21" i="20"/>
  <c r="BT21" i="20"/>
  <c r="BS21" i="20"/>
  <c r="BR21" i="20"/>
  <c r="BQ21" i="20"/>
  <c r="BP21" i="20"/>
  <c r="BO21" i="20"/>
  <c r="BN21" i="20"/>
  <c r="BM21" i="20"/>
  <c r="BL21" i="20"/>
  <c r="BK21" i="20"/>
  <c r="BJ21" i="20"/>
  <c r="BI21" i="20"/>
  <c r="BH21" i="20"/>
  <c r="BG21" i="20"/>
  <c r="BF21" i="20"/>
  <c r="BE21" i="20"/>
  <c r="BD21" i="20"/>
  <c r="BC21" i="20"/>
  <c r="A17" i="20" s="1"/>
  <c r="BB21" i="20"/>
  <c r="BA21" i="20"/>
  <c r="AZ21" i="20"/>
  <c r="AY21" i="20"/>
  <c r="AX21" i="20"/>
  <c r="AW21" i="20"/>
  <c r="AV21" i="20"/>
  <c r="AU21" i="20"/>
  <c r="AT21" i="20"/>
  <c r="AS21" i="20"/>
  <c r="AR21" i="20"/>
  <c r="AQ21" i="20"/>
  <c r="AP21" i="20"/>
  <c r="AO21" i="20"/>
  <c r="AN21" i="20"/>
  <c r="AM21" i="20"/>
  <c r="AL21" i="20"/>
  <c r="AK21" i="20"/>
  <c r="AJ21" i="20"/>
  <c r="AI21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GN20" i="20"/>
  <c r="GK20" i="20"/>
  <c r="GJ20" i="20"/>
  <c r="ER20" i="20"/>
  <c r="EO20" i="20"/>
  <c r="DL20" i="20"/>
  <c r="DK20" i="20"/>
  <c r="DA20" i="20"/>
  <c r="BX20" i="20"/>
  <c r="AR20" i="20"/>
  <c r="D19" i="20"/>
  <c r="GU18" i="20"/>
  <c r="GT18" i="20"/>
  <c r="GS18" i="20"/>
  <c r="GR18" i="20"/>
  <c r="GQ18" i="20"/>
  <c r="GP18" i="20"/>
  <c r="GO18" i="20"/>
  <c r="GN18" i="20"/>
  <c r="GM18" i="20"/>
  <c r="GL18" i="20"/>
  <c r="GK18" i="20"/>
  <c r="GJ18" i="20"/>
  <c r="GI18" i="20"/>
  <c r="GH18" i="20"/>
  <c r="GG18" i="20"/>
  <c r="GF18" i="20"/>
  <c r="GE18" i="20"/>
  <c r="GD18" i="20"/>
  <c r="GC18" i="20"/>
  <c r="GB18" i="20"/>
  <c r="GA18" i="20"/>
  <c r="FZ18" i="20"/>
  <c r="FY18" i="20"/>
  <c r="FX18" i="20"/>
  <c r="FW18" i="20"/>
  <c r="FV18" i="20"/>
  <c r="FU18" i="20"/>
  <c r="FT18" i="20"/>
  <c r="FS18" i="20"/>
  <c r="FR18" i="20"/>
  <c r="FQ18" i="20"/>
  <c r="FP18" i="20"/>
  <c r="FO18" i="20"/>
  <c r="FN18" i="20"/>
  <c r="FM18" i="20"/>
  <c r="FL18" i="20"/>
  <c r="FK18" i="20"/>
  <c r="FJ18" i="20"/>
  <c r="FI18" i="20"/>
  <c r="FH18" i="20"/>
  <c r="FG18" i="20"/>
  <c r="FF18" i="20"/>
  <c r="FE18" i="20"/>
  <c r="FD18" i="20"/>
  <c r="FC18" i="20"/>
  <c r="FB18" i="20"/>
  <c r="FA18" i="20"/>
  <c r="EZ18" i="20"/>
  <c r="EY18" i="20"/>
  <c r="EX18" i="20"/>
  <c r="EW18" i="20"/>
  <c r="EV18" i="20"/>
  <c r="EU18" i="20"/>
  <c r="ET18" i="20"/>
  <c r="ES18" i="20"/>
  <c r="ER18" i="20"/>
  <c r="EQ18" i="20"/>
  <c r="EP18" i="20"/>
  <c r="EO18" i="20"/>
  <c r="EN18" i="20"/>
  <c r="EM18" i="20"/>
  <c r="EL18" i="20"/>
  <c r="EK18" i="20"/>
  <c r="EJ18" i="20"/>
  <c r="EI18" i="20"/>
  <c r="EH18" i="20"/>
  <c r="EG18" i="20"/>
  <c r="EF18" i="20"/>
  <c r="EE18" i="20"/>
  <c r="ED18" i="20"/>
  <c r="EC18" i="20"/>
  <c r="EB18" i="20"/>
  <c r="EA18" i="20"/>
  <c r="DZ18" i="20"/>
  <c r="DY18" i="20"/>
  <c r="DX18" i="20"/>
  <c r="DW18" i="20"/>
  <c r="DV18" i="20"/>
  <c r="DU18" i="20"/>
  <c r="DT18" i="20"/>
  <c r="DS18" i="20"/>
  <c r="DR18" i="20"/>
  <c r="DQ18" i="20"/>
  <c r="DP18" i="20"/>
  <c r="DO18" i="20"/>
  <c r="DN18" i="20"/>
  <c r="DM18" i="20"/>
  <c r="DL18" i="20"/>
  <c r="DK18" i="20"/>
  <c r="DJ18" i="20"/>
  <c r="DI18" i="20"/>
  <c r="DH18" i="20"/>
  <c r="DG18" i="20"/>
  <c r="DF18" i="20"/>
  <c r="DE18" i="20"/>
  <c r="DD18" i="20"/>
  <c r="DC18" i="20"/>
  <c r="DB18" i="20"/>
  <c r="DA18" i="20"/>
  <c r="CZ18" i="20"/>
  <c r="CY18" i="20"/>
  <c r="CX18" i="20"/>
  <c r="CW18" i="20"/>
  <c r="CV18" i="20"/>
  <c r="CU18" i="20"/>
  <c r="CT18" i="20"/>
  <c r="CS18" i="20"/>
  <c r="CR18" i="20"/>
  <c r="CQ18" i="20"/>
  <c r="CP18" i="20"/>
  <c r="CO18" i="20"/>
  <c r="CN18" i="20"/>
  <c r="CM18" i="20"/>
  <c r="CL18" i="20"/>
  <c r="CK18" i="20"/>
  <c r="CJ18" i="20"/>
  <c r="CI18" i="20"/>
  <c r="CH18" i="20"/>
  <c r="CG18" i="20"/>
  <c r="CF18" i="20"/>
  <c r="CE18" i="20"/>
  <c r="CD18" i="20"/>
  <c r="CC18" i="20"/>
  <c r="CB18" i="20"/>
  <c r="CA18" i="20"/>
  <c r="BZ18" i="20"/>
  <c r="BY18" i="20"/>
  <c r="BX18" i="20"/>
  <c r="BW18" i="20"/>
  <c r="BV18" i="20"/>
  <c r="BU18" i="20"/>
  <c r="BT18" i="20"/>
  <c r="BS18" i="20"/>
  <c r="BR18" i="20"/>
  <c r="BQ18" i="20"/>
  <c r="BP18" i="20"/>
  <c r="BO18" i="20"/>
  <c r="BN18" i="20"/>
  <c r="BM18" i="20"/>
  <c r="BL18" i="20"/>
  <c r="BK18" i="20"/>
  <c r="BJ18" i="20"/>
  <c r="BI18" i="20"/>
  <c r="BH18" i="20"/>
  <c r="BG18" i="20"/>
  <c r="BF18" i="20"/>
  <c r="BE18" i="20"/>
  <c r="BD18" i="20"/>
  <c r="BC18" i="20"/>
  <c r="BB18" i="20"/>
  <c r="BA18" i="20"/>
  <c r="AZ18" i="20"/>
  <c r="AY18" i="20"/>
  <c r="AX18" i="20"/>
  <c r="AW18" i="20"/>
  <c r="AV18" i="20"/>
  <c r="AU18" i="20"/>
  <c r="AT18" i="20"/>
  <c r="AS18" i="20"/>
  <c r="AR18" i="20"/>
  <c r="AQ18" i="20"/>
  <c r="AP18" i="20"/>
  <c r="AO18" i="20"/>
  <c r="AN18" i="20"/>
  <c r="AM18" i="20"/>
  <c r="AL18" i="20"/>
  <c r="AK18" i="20"/>
  <c r="AJ18" i="20"/>
  <c r="AI18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B24" i="20" s="1"/>
  <c r="B18" i="20"/>
  <c r="A18" i="20"/>
  <c r="GU12" i="20"/>
  <c r="GT12" i="20"/>
  <c r="GS12" i="20"/>
  <c r="GR12" i="20"/>
  <c r="GQ12" i="20"/>
  <c r="GP12" i="20"/>
  <c r="GO12" i="20"/>
  <c r="GN12" i="20"/>
  <c r="GM12" i="20"/>
  <c r="GL12" i="20"/>
  <c r="GK12" i="20"/>
  <c r="GJ12" i="20"/>
  <c r="GI12" i="20"/>
  <c r="GH12" i="20"/>
  <c r="GG12" i="20"/>
  <c r="GF12" i="20"/>
  <c r="GE12" i="20"/>
  <c r="GD12" i="20"/>
  <c r="GC12" i="20"/>
  <c r="GB12" i="20"/>
  <c r="GA12" i="20"/>
  <c r="FZ12" i="20"/>
  <c r="FY12" i="20"/>
  <c r="FX12" i="20"/>
  <c r="FW12" i="20"/>
  <c r="FV12" i="20"/>
  <c r="FU12" i="20"/>
  <c r="FT12" i="20"/>
  <c r="FS12" i="20"/>
  <c r="FR12" i="20"/>
  <c r="FQ12" i="20"/>
  <c r="FP12" i="20"/>
  <c r="FO12" i="20"/>
  <c r="FN12" i="20"/>
  <c r="FM12" i="20"/>
  <c r="FL12" i="20"/>
  <c r="FK12" i="20"/>
  <c r="FJ12" i="20"/>
  <c r="FI12" i="20"/>
  <c r="FH12" i="20"/>
  <c r="FG12" i="20"/>
  <c r="FF12" i="20"/>
  <c r="FE12" i="20"/>
  <c r="FD12" i="20"/>
  <c r="FC12" i="20"/>
  <c r="FB12" i="20"/>
  <c r="FA12" i="20"/>
  <c r="EZ12" i="20"/>
  <c r="EY12" i="20"/>
  <c r="EX12" i="20"/>
  <c r="EW12" i="20"/>
  <c r="EV12" i="20"/>
  <c r="EU12" i="20"/>
  <c r="ET12" i="20"/>
  <c r="ES12" i="20"/>
  <c r="ER12" i="20"/>
  <c r="EQ12" i="20"/>
  <c r="EP12" i="20"/>
  <c r="EO12" i="20"/>
  <c r="EN12" i="20"/>
  <c r="EM12" i="20"/>
  <c r="EL12" i="20"/>
  <c r="EK12" i="20"/>
  <c r="EJ12" i="20"/>
  <c r="EI12" i="20"/>
  <c r="EH12" i="20"/>
  <c r="EG12" i="20"/>
  <c r="EF12" i="20"/>
  <c r="EE12" i="20"/>
  <c r="ED12" i="20"/>
  <c r="EC12" i="20"/>
  <c r="EB12" i="20"/>
  <c r="EA12" i="20"/>
  <c r="DZ12" i="20"/>
  <c r="DY12" i="20"/>
  <c r="DX12" i="20"/>
  <c r="DW12" i="20"/>
  <c r="DV12" i="20"/>
  <c r="DU12" i="20"/>
  <c r="DT12" i="20"/>
  <c r="DS12" i="20"/>
  <c r="DR12" i="20"/>
  <c r="DQ12" i="20"/>
  <c r="DP12" i="20"/>
  <c r="DO12" i="20"/>
  <c r="DN12" i="20"/>
  <c r="DM12" i="20"/>
  <c r="DL12" i="20"/>
  <c r="DK12" i="20"/>
  <c r="DJ12" i="20"/>
  <c r="DI12" i="20"/>
  <c r="DH12" i="20"/>
  <c r="DG12" i="20"/>
  <c r="DF12" i="20"/>
  <c r="DE12" i="20"/>
  <c r="B8" i="20" s="1"/>
  <c r="DD12" i="20"/>
  <c r="DC12" i="20"/>
  <c r="DB12" i="20"/>
  <c r="DA12" i="20"/>
  <c r="CZ12" i="20"/>
  <c r="CY12" i="20"/>
  <c r="CX12" i="20"/>
  <c r="CW12" i="20"/>
  <c r="CV12" i="20"/>
  <c r="CU12" i="20"/>
  <c r="CT12" i="20"/>
  <c r="CS12" i="20"/>
  <c r="CR12" i="20"/>
  <c r="CQ12" i="20"/>
  <c r="CP12" i="20"/>
  <c r="CO12" i="20"/>
  <c r="CN12" i="20"/>
  <c r="CM12" i="20"/>
  <c r="CL12" i="20"/>
  <c r="CK12" i="20"/>
  <c r="CJ12" i="20"/>
  <c r="CI12" i="20"/>
  <c r="CH12" i="20"/>
  <c r="CG12" i="20"/>
  <c r="CF12" i="20"/>
  <c r="CE12" i="20"/>
  <c r="CD12" i="20"/>
  <c r="CC12" i="20"/>
  <c r="CB12" i="20"/>
  <c r="CA12" i="20"/>
  <c r="BZ12" i="20"/>
  <c r="BY12" i="20"/>
  <c r="BX12" i="20"/>
  <c r="BW12" i="20"/>
  <c r="BV12" i="20"/>
  <c r="BU12" i="20"/>
  <c r="BT12" i="20"/>
  <c r="BS12" i="20"/>
  <c r="BR12" i="20"/>
  <c r="BQ12" i="20"/>
  <c r="BP12" i="20"/>
  <c r="BO12" i="20"/>
  <c r="BN12" i="20"/>
  <c r="BM12" i="20"/>
  <c r="BL12" i="20"/>
  <c r="BK12" i="20"/>
  <c r="BJ12" i="20"/>
  <c r="BI12" i="20"/>
  <c r="B7" i="20" s="1"/>
  <c r="BH12" i="20"/>
  <c r="BG12" i="20"/>
  <c r="BF12" i="20"/>
  <c r="BE12" i="20"/>
  <c r="BD12" i="20"/>
  <c r="BC12" i="20"/>
  <c r="BB12" i="20"/>
  <c r="BA12" i="20"/>
  <c r="AZ12" i="20"/>
  <c r="AY12" i="20"/>
  <c r="AX12" i="20"/>
  <c r="AW12" i="20"/>
  <c r="AV12" i="20"/>
  <c r="AU12" i="20"/>
  <c r="AT12" i="20"/>
  <c r="AS12" i="20"/>
  <c r="AR12" i="20"/>
  <c r="AQ12" i="20"/>
  <c r="AP12" i="20"/>
  <c r="AO12" i="20"/>
  <c r="AN12" i="20"/>
  <c r="AM12" i="20"/>
  <c r="AL12" i="20"/>
  <c r="AK12" i="20"/>
  <c r="AJ12" i="20"/>
  <c r="AI12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GU11" i="20"/>
  <c r="GT11" i="20"/>
  <c r="GS11" i="20"/>
  <c r="GR11" i="20"/>
  <c r="GQ11" i="20"/>
  <c r="GP11" i="20"/>
  <c r="GO11" i="20"/>
  <c r="GN11" i="20"/>
  <c r="GM11" i="20"/>
  <c r="GL11" i="20"/>
  <c r="GK11" i="20"/>
  <c r="GJ11" i="20"/>
  <c r="GI11" i="20"/>
  <c r="GH11" i="20"/>
  <c r="GG11" i="20"/>
  <c r="GF11" i="20"/>
  <c r="GE11" i="20"/>
  <c r="GD11" i="20"/>
  <c r="GC11" i="20"/>
  <c r="GB11" i="20"/>
  <c r="GA11" i="20"/>
  <c r="FZ11" i="20"/>
  <c r="FY11" i="20"/>
  <c r="FX11" i="20"/>
  <c r="FW11" i="20"/>
  <c r="FV11" i="20"/>
  <c r="FU11" i="20"/>
  <c r="FT11" i="20"/>
  <c r="FS11" i="20"/>
  <c r="FR11" i="20"/>
  <c r="FQ11" i="20"/>
  <c r="FP11" i="20"/>
  <c r="FO11" i="20"/>
  <c r="FN11" i="20"/>
  <c r="FM11" i="20"/>
  <c r="FL11" i="20"/>
  <c r="FK11" i="20"/>
  <c r="FJ11" i="20"/>
  <c r="FI11" i="20"/>
  <c r="FH11" i="20"/>
  <c r="FG11" i="20"/>
  <c r="FF11" i="20"/>
  <c r="FE11" i="20"/>
  <c r="FD11" i="20"/>
  <c r="FC11" i="20"/>
  <c r="FB11" i="20"/>
  <c r="FA11" i="20"/>
  <c r="EZ11" i="20"/>
  <c r="EY11" i="20"/>
  <c r="EX11" i="20"/>
  <c r="EW11" i="20"/>
  <c r="EV11" i="20"/>
  <c r="EU11" i="20"/>
  <c r="ET11" i="20"/>
  <c r="ES11" i="20"/>
  <c r="ER11" i="20"/>
  <c r="EQ11" i="20"/>
  <c r="EP11" i="20"/>
  <c r="EO11" i="20"/>
  <c r="EN11" i="20"/>
  <c r="EM11" i="20"/>
  <c r="EL11" i="20"/>
  <c r="EK11" i="20"/>
  <c r="EJ11" i="20"/>
  <c r="EI11" i="20"/>
  <c r="EH11" i="20"/>
  <c r="EG11" i="20"/>
  <c r="EF11" i="20"/>
  <c r="EE11" i="20"/>
  <c r="ED11" i="20"/>
  <c r="EC11" i="20"/>
  <c r="EB11" i="20"/>
  <c r="EA11" i="20"/>
  <c r="DZ11" i="20"/>
  <c r="DY11" i="20"/>
  <c r="DX11" i="20"/>
  <c r="DW11" i="20"/>
  <c r="DV11" i="20"/>
  <c r="DU11" i="20"/>
  <c r="DT11" i="20"/>
  <c r="DS11" i="20"/>
  <c r="DR11" i="20"/>
  <c r="DQ11" i="20"/>
  <c r="DP11" i="20"/>
  <c r="DO11" i="20"/>
  <c r="DN11" i="20"/>
  <c r="DM11" i="20"/>
  <c r="DL11" i="20"/>
  <c r="DK11" i="20"/>
  <c r="DJ11" i="20"/>
  <c r="DI11" i="20"/>
  <c r="DH11" i="20"/>
  <c r="DG11" i="20"/>
  <c r="DF11" i="20"/>
  <c r="DE11" i="20"/>
  <c r="DD11" i="20"/>
  <c r="DC11" i="20"/>
  <c r="DB11" i="20"/>
  <c r="DA11" i="20"/>
  <c r="CZ11" i="20"/>
  <c r="CY11" i="20"/>
  <c r="CX11" i="20"/>
  <c r="CW11" i="20"/>
  <c r="CV11" i="20"/>
  <c r="CU11" i="20"/>
  <c r="CT11" i="20"/>
  <c r="CS11" i="20"/>
  <c r="CR11" i="20"/>
  <c r="CQ11" i="20"/>
  <c r="CP11" i="20"/>
  <c r="CO11" i="20"/>
  <c r="CN11" i="20"/>
  <c r="CM11" i="20"/>
  <c r="CL11" i="20"/>
  <c r="CK11" i="20"/>
  <c r="CJ11" i="20"/>
  <c r="CI11" i="20"/>
  <c r="CH11" i="20"/>
  <c r="CG11" i="20"/>
  <c r="CF11" i="20"/>
  <c r="CE11" i="20"/>
  <c r="CD11" i="20"/>
  <c r="CC11" i="20"/>
  <c r="CB11" i="20"/>
  <c r="CA11" i="20"/>
  <c r="BZ11" i="20"/>
  <c r="BY11" i="20"/>
  <c r="BX11" i="20"/>
  <c r="BW11" i="20"/>
  <c r="BV11" i="20"/>
  <c r="BU11" i="20"/>
  <c r="BT11" i="20"/>
  <c r="BS11" i="20"/>
  <c r="BR11" i="20"/>
  <c r="BQ11" i="20"/>
  <c r="BP11" i="20"/>
  <c r="BO11" i="20"/>
  <c r="BN11" i="20"/>
  <c r="BM11" i="20"/>
  <c r="BL11" i="20"/>
  <c r="BK11" i="20"/>
  <c r="BJ11" i="20"/>
  <c r="BI11" i="20"/>
  <c r="BH11" i="20"/>
  <c r="BG11" i="20"/>
  <c r="BF11" i="20"/>
  <c r="BE11" i="20"/>
  <c r="BD11" i="20"/>
  <c r="BC11" i="20"/>
  <c r="BB11" i="20"/>
  <c r="BA11" i="20"/>
  <c r="AZ11" i="20"/>
  <c r="AY11" i="20"/>
  <c r="AX11" i="20"/>
  <c r="AW11" i="20"/>
  <c r="AV11" i="20"/>
  <c r="AU11" i="20"/>
  <c r="AT11" i="20"/>
  <c r="AS11" i="20"/>
  <c r="AR11" i="20"/>
  <c r="AQ11" i="20"/>
  <c r="AP11" i="20"/>
  <c r="AO11" i="20"/>
  <c r="AN11" i="20"/>
  <c r="AM11" i="20"/>
  <c r="AL11" i="20"/>
  <c r="AK11" i="20"/>
  <c r="AJ11" i="20"/>
  <c r="AI11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GC10" i="20"/>
  <c r="GB10" i="20"/>
  <c r="FE10" i="20"/>
  <c r="EO10" i="20"/>
  <c r="EN10" i="20"/>
  <c r="EM10" i="20"/>
  <c r="DQ10" i="20"/>
  <c r="DP10" i="20"/>
  <c r="CS10" i="20"/>
  <c r="CC10" i="20"/>
  <c r="CB10" i="20"/>
  <c r="CA10" i="20"/>
  <c r="BE10" i="20"/>
  <c r="BD10" i="20"/>
  <c r="AG10" i="20"/>
  <c r="Q10" i="20"/>
  <c r="P10" i="20"/>
  <c r="O10" i="20"/>
  <c r="D9" i="20"/>
  <c r="GU8" i="20"/>
  <c r="GT8" i="20"/>
  <c r="GS8" i="20"/>
  <c r="GR8" i="20"/>
  <c r="GQ8" i="20"/>
  <c r="GP8" i="20"/>
  <c r="GO8" i="20"/>
  <c r="GN8" i="20"/>
  <c r="GM8" i="20"/>
  <c r="GL8" i="20"/>
  <c r="GK8" i="20"/>
  <c r="GJ8" i="20"/>
  <c r="GI8" i="20"/>
  <c r="GH8" i="20"/>
  <c r="GG8" i="20"/>
  <c r="GF8" i="20"/>
  <c r="GE8" i="20"/>
  <c r="GD8" i="20"/>
  <c r="GC8" i="20"/>
  <c r="GB8" i="20"/>
  <c r="GA8" i="20"/>
  <c r="FZ8" i="20"/>
  <c r="FY8" i="20"/>
  <c r="FX8" i="20"/>
  <c r="FW8" i="20"/>
  <c r="FV8" i="20"/>
  <c r="FU8" i="20"/>
  <c r="FT8" i="20"/>
  <c r="FS8" i="20"/>
  <c r="FR8" i="20"/>
  <c r="FQ8" i="20"/>
  <c r="FP8" i="20"/>
  <c r="FO8" i="20"/>
  <c r="FN8" i="20"/>
  <c r="FM8" i="20"/>
  <c r="FL8" i="20"/>
  <c r="FK8" i="20"/>
  <c r="FJ8" i="20"/>
  <c r="FI8" i="20"/>
  <c r="FH8" i="20"/>
  <c r="FG8" i="20"/>
  <c r="FF8" i="20"/>
  <c r="FE8" i="20"/>
  <c r="FD8" i="20"/>
  <c r="FC8" i="20"/>
  <c r="FB8" i="20"/>
  <c r="FA8" i="20"/>
  <c r="EZ8" i="20"/>
  <c r="EY8" i="20"/>
  <c r="EX8" i="20"/>
  <c r="EW8" i="20"/>
  <c r="EV8" i="20"/>
  <c r="EU8" i="20"/>
  <c r="ET8" i="20"/>
  <c r="ES8" i="20"/>
  <c r="ER8" i="20"/>
  <c r="EQ8" i="20"/>
  <c r="EP8" i="20"/>
  <c r="EO8" i="20"/>
  <c r="EN8" i="20"/>
  <c r="EM8" i="20"/>
  <c r="EL8" i="20"/>
  <c r="EK8" i="20"/>
  <c r="EJ8" i="20"/>
  <c r="EI8" i="20"/>
  <c r="EH8" i="20"/>
  <c r="EG8" i="20"/>
  <c r="EF8" i="20"/>
  <c r="EE8" i="20"/>
  <c r="ED8" i="20"/>
  <c r="EC8" i="20"/>
  <c r="EB8" i="20"/>
  <c r="EA8" i="20"/>
  <c r="DZ8" i="20"/>
  <c r="DY8" i="20"/>
  <c r="DX8" i="20"/>
  <c r="DW8" i="20"/>
  <c r="DV8" i="20"/>
  <c r="DU8" i="20"/>
  <c r="DT8" i="20"/>
  <c r="DS8" i="20"/>
  <c r="DR8" i="20"/>
  <c r="DQ8" i="20"/>
  <c r="DP8" i="20"/>
  <c r="DO8" i="20"/>
  <c r="DN8" i="20"/>
  <c r="DM8" i="20"/>
  <c r="DL8" i="20"/>
  <c r="DK8" i="20"/>
  <c r="DJ8" i="20"/>
  <c r="DI8" i="20"/>
  <c r="DH8" i="20"/>
  <c r="DG8" i="20"/>
  <c r="DF8" i="20"/>
  <c r="DE8" i="20"/>
  <c r="DD8" i="20"/>
  <c r="DC8" i="20"/>
  <c r="DB8" i="20"/>
  <c r="DA8" i="20"/>
  <c r="CZ8" i="20"/>
  <c r="CY8" i="20"/>
  <c r="CX8" i="20"/>
  <c r="CW8" i="20"/>
  <c r="CV8" i="20"/>
  <c r="CU8" i="20"/>
  <c r="CT8" i="20"/>
  <c r="CS8" i="20"/>
  <c r="CR8" i="20"/>
  <c r="CQ8" i="20"/>
  <c r="CP8" i="20"/>
  <c r="CO8" i="20"/>
  <c r="CN8" i="20"/>
  <c r="CM8" i="20"/>
  <c r="CL8" i="20"/>
  <c r="CK8" i="20"/>
  <c r="CJ8" i="20"/>
  <c r="CI8" i="20"/>
  <c r="CH8" i="20"/>
  <c r="CG8" i="20"/>
  <c r="CF8" i="20"/>
  <c r="CE8" i="20"/>
  <c r="CD8" i="20"/>
  <c r="CC8" i="20"/>
  <c r="CB8" i="20"/>
  <c r="CA8" i="20"/>
  <c r="BZ8" i="20"/>
  <c r="BY8" i="20"/>
  <c r="BX8" i="20"/>
  <c r="BW8" i="20"/>
  <c r="BV8" i="20"/>
  <c r="BU8" i="20"/>
  <c r="BT8" i="20"/>
  <c r="BS8" i="20"/>
  <c r="BR8" i="20"/>
  <c r="BQ8" i="20"/>
  <c r="BP8" i="20"/>
  <c r="BO8" i="20"/>
  <c r="BN8" i="20"/>
  <c r="BM8" i="20"/>
  <c r="BL8" i="20"/>
  <c r="BK8" i="20"/>
  <c r="BJ8" i="20"/>
  <c r="BI8" i="20"/>
  <c r="BH8" i="20"/>
  <c r="BG8" i="20"/>
  <c r="BF8" i="20"/>
  <c r="BE8" i="20"/>
  <c r="BD8" i="20"/>
  <c r="BC8" i="20"/>
  <c r="BB8" i="20"/>
  <c r="BA8" i="20"/>
  <c r="AZ8" i="20"/>
  <c r="AY8" i="20"/>
  <c r="AX8" i="20"/>
  <c r="AW8" i="20"/>
  <c r="AV8" i="20"/>
  <c r="AU8" i="20"/>
  <c r="AT8" i="20"/>
  <c r="AS8" i="20"/>
  <c r="AR8" i="20"/>
  <c r="AQ8" i="20"/>
  <c r="AP8" i="20"/>
  <c r="AO8" i="20"/>
  <c r="AN8" i="20"/>
  <c r="AM8" i="20"/>
  <c r="AL8" i="20"/>
  <c r="AK8" i="20"/>
  <c r="AJ8" i="20"/>
  <c r="AI8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B14" i="20" s="1"/>
  <c r="F8" i="20"/>
  <c r="E8" i="20"/>
  <c r="D8" i="20"/>
  <c r="A8" i="20"/>
  <c r="B6" i="20"/>
  <c r="A6" i="20"/>
  <c r="H5" i="20"/>
  <c r="I5" i="20" s="1"/>
  <c r="J5" i="20" s="1"/>
  <c r="K5" i="20" s="1"/>
  <c r="L5" i="20" s="1"/>
  <c r="M5" i="20" s="1"/>
  <c r="N5" i="20" s="1"/>
  <c r="O5" i="20" s="1"/>
  <c r="P5" i="20" s="1"/>
  <c r="Q5" i="20" s="1"/>
  <c r="R5" i="20" s="1"/>
  <c r="S5" i="20" s="1"/>
  <c r="T5" i="20" s="1"/>
  <c r="U5" i="20" s="1"/>
  <c r="V5" i="20" s="1"/>
  <c r="W5" i="20" s="1"/>
  <c r="X5" i="20" s="1"/>
  <c r="Y5" i="20" s="1"/>
  <c r="Z5" i="20" s="1"/>
  <c r="AA5" i="20" s="1"/>
  <c r="AB5" i="20" s="1"/>
  <c r="AC5" i="20" s="1"/>
  <c r="AD5" i="20" s="1"/>
  <c r="AE5" i="20" s="1"/>
  <c r="AF5" i="20" s="1"/>
  <c r="AG5" i="20" s="1"/>
  <c r="AH5" i="20" s="1"/>
  <c r="AI5" i="20" s="1"/>
  <c r="AJ5" i="20" s="1"/>
  <c r="AK5" i="20" s="1"/>
  <c r="AL5" i="20" s="1"/>
  <c r="AM5" i="20" s="1"/>
  <c r="AN5" i="20" s="1"/>
  <c r="AO5" i="20" s="1"/>
  <c r="AP5" i="20" s="1"/>
  <c r="AQ5" i="20" s="1"/>
  <c r="AR5" i="20" s="1"/>
  <c r="AS5" i="20" s="1"/>
  <c r="AT5" i="20" s="1"/>
  <c r="AU5" i="20" s="1"/>
  <c r="AV5" i="20" s="1"/>
  <c r="AW5" i="20" s="1"/>
  <c r="AX5" i="20" s="1"/>
  <c r="AY5" i="20" s="1"/>
  <c r="AZ5" i="20" s="1"/>
  <c r="BA5" i="20" s="1"/>
  <c r="BB5" i="20" s="1"/>
  <c r="BC5" i="20" s="1"/>
  <c r="BD5" i="20" s="1"/>
  <c r="BE5" i="20" s="1"/>
  <c r="BF5" i="20" s="1"/>
  <c r="BG5" i="20" s="1"/>
  <c r="BH5" i="20" s="1"/>
  <c r="BI5" i="20" s="1"/>
  <c r="BJ5" i="20" s="1"/>
  <c r="BK5" i="20" s="1"/>
  <c r="BL5" i="20" s="1"/>
  <c r="BM5" i="20" s="1"/>
  <c r="BN5" i="20" s="1"/>
  <c r="BO5" i="20" s="1"/>
  <c r="BP5" i="20" s="1"/>
  <c r="BQ5" i="20" s="1"/>
  <c r="BR5" i="20" s="1"/>
  <c r="BS5" i="20" s="1"/>
  <c r="BT5" i="20" s="1"/>
  <c r="BU5" i="20" s="1"/>
  <c r="BV5" i="20" s="1"/>
  <c r="BW5" i="20" s="1"/>
  <c r="BX5" i="20" s="1"/>
  <c r="BY5" i="20" s="1"/>
  <c r="BZ5" i="20" s="1"/>
  <c r="CA5" i="20" s="1"/>
  <c r="CB5" i="20" s="1"/>
  <c r="CC5" i="20" s="1"/>
  <c r="CD5" i="20" s="1"/>
  <c r="CE5" i="20" s="1"/>
  <c r="CF5" i="20" s="1"/>
  <c r="CG5" i="20" s="1"/>
  <c r="CH5" i="20" s="1"/>
  <c r="CI5" i="20" s="1"/>
  <c r="CJ5" i="20" s="1"/>
  <c r="CK5" i="20" s="1"/>
  <c r="CL5" i="20" s="1"/>
  <c r="CM5" i="20" s="1"/>
  <c r="CN5" i="20" s="1"/>
  <c r="CO5" i="20" s="1"/>
  <c r="CP5" i="20" s="1"/>
  <c r="CQ5" i="20" s="1"/>
  <c r="CR5" i="20" s="1"/>
  <c r="CS5" i="20" s="1"/>
  <c r="CT5" i="20" s="1"/>
  <c r="CU5" i="20" s="1"/>
  <c r="CV5" i="20" s="1"/>
  <c r="CW5" i="20" s="1"/>
  <c r="CX5" i="20" s="1"/>
  <c r="CY5" i="20" s="1"/>
  <c r="CZ5" i="20" s="1"/>
  <c r="DA5" i="20" s="1"/>
  <c r="DB5" i="20" s="1"/>
  <c r="DC5" i="20" s="1"/>
  <c r="DD5" i="20" s="1"/>
  <c r="DE5" i="20" s="1"/>
  <c r="DF5" i="20" s="1"/>
  <c r="DG5" i="20" s="1"/>
  <c r="DH5" i="20" s="1"/>
  <c r="DI5" i="20" s="1"/>
  <c r="DJ5" i="20" s="1"/>
  <c r="DK5" i="20" s="1"/>
  <c r="DL5" i="20" s="1"/>
  <c r="DM5" i="20" s="1"/>
  <c r="DN5" i="20" s="1"/>
  <c r="DO5" i="20" s="1"/>
  <c r="DP5" i="20" s="1"/>
  <c r="DQ5" i="20" s="1"/>
  <c r="DR5" i="20" s="1"/>
  <c r="DS5" i="20" s="1"/>
  <c r="DT5" i="20" s="1"/>
  <c r="DU5" i="20" s="1"/>
  <c r="DV5" i="20" s="1"/>
  <c r="DW5" i="20" s="1"/>
  <c r="DX5" i="20" s="1"/>
  <c r="DY5" i="20" s="1"/>
  <c r="DZ5" i="20" s="1"/>
  <c r="EA5" i="20" s="1"/>
  <c r="EB5" i="20" s="1"/>
  <c r="EC5" i="20" s="1"/>
  <c r="ED5" i="20" s="1"/>
  <c r="EE5" i="20" s="1"/>
  <c r="EF5" i="20" s="1"/>
  <c r="EG5" i="20" s="1"/>
  <c r="EH5" i="20" s="1"/>
  <c r="EI5" i="20" s="1"/>
  <c r="EJ5" i="20" s="1"/>
  <c r="EK5" i="20" s="1"/>
  <c r="EL5" i="20" s="1"/>
  <c r="EM5" i="20" s="1"/>
  <c r="EN5" i="20" s="1"/>
  <c r="EO5" i="20" s="1"/>
  <c r="EP5" i="20" s="1"/>
  <c r="EQ5" i="20" s="1"/>
  <c r="ER5" i="20" s="1"/>
  <c r="ES5" i="20" s="1"/>
  <c r="ET5" i="20" s="1"/>
  <c r="EU5" i="20" s="1"/>
  <c r="EV5" i="20" s="1"/>
  <c r="EW5" i="20" s="1"/>
  <c r="EX5" i="20" s="1"/>
  <c r="EY5" i="20" s="1"/>
  <c r="EZ5" i="20" s="1"/>
  <c r="FA5" i="20" s="1"/>
  <c r="FB5" i="20" s="1"/>
  <c r="FC5" i="20" s="1"/>
  <c r="FD5" i="20" s="1"/>
  <c r="FE5" i="20" s="1"/>
  <c r="FF5" i="20" s="1"/>
  <c r="FG5" i="20" s="1"/>
  <c r="FH5" i="20" s="1"/>
  <c r="FI5" i="20" s="1"/>
  <c r="FJ5" i="20" s="1"/>
  <c r="FK5" i="20" s="1"/>
  <c r="FL5" i="20" s="1"/>
  <c r="FM5" i="20" s="1"/>
  <c r="FN5" i="20" s="1"/>
  <c r="FO5" i="20" s="1"/>
  <c r="FP5" i="20" s="1"/>
  <c r="FQ5" i="20" s="1"/>
  <c r="FR5" i="20" s="1"/>
  <c r="FS5" i="20" s="1"/>
  <c r="FT5" i="20" s="1"/>
  <c r="FU5" i="20" s="1"/>
  <c r="FV5" i="20" s="1"/>
  <c r="FW5" i="20" s="1"/>
  <c r="FX5" i="20" s="1"/>
  <c r="FY5" i="20" s="1"/>
  <c r="FZ5" i="20" s="1"/>
  <c r="GA5" i="20" s="1"/>
  <c r="GB5" i="20" s="1"/>
  <c r="GC5" i="20" s="1"/>
  <c r="GD5" i="20" s="1"/>
  <c r="GE5" i="20" s="1"/>
  <c r="GF5" i="20" s="1"/>
  <c r="GG5" i="20" s="1"/>
  <c r="GH5" i="20" s="1"/>
  <c r="GI5" i="20" s="1"/>
  <c r="GJ5" i="20" s="1"/>
  <c r="GK5" i="20" s="1"/>
  <c r="GL5" i="20" s="1"/>
  <c r="GM5" i="20" s="1"/>
  <c r="GN5" i="20" s="1"/>
  <c r="GO5" i="20" s="1"/>
  <c r="GP5" i="20" s="1"/>
  <c r="GQ5" i="20" s="1"/>
  <c r="GR5" i="20" s="1"/>
  <c r="GS5" i="20" s="1"/>
  <c r="GT5" i="20" s="1"/>
  <c r="GU5" i="20" s="1"/>
  <c r="G5" i="20"/>
  <c r="E5" i="20"/>
  <c r="F5" i="20" s="1"/>
  <c r="GU3" i="20"/>
  <c r="GT3" i="20"/>
  <c r="GS3" i="20"/>
  <c r="GS10" i="20" s="1"/>
  <c r="GR3" i="20"/>
  <c r="GQ3" i="20"/>
  <c r="GP3" i="20"/>
  <c r="GO3" i="20"/>
  <c r="GO10" i="20" s="1"/>
  <c r="GN3" i="20"/>
  <c r="GN50" i="20" s="1"/>
  <c r="GM3" i="20"/>
  <c r="GL3" i="20"/>
  <c r="GK3" i="20"/>
  <c r="GJ3" i="20"/>
  <c r="GJ10" i="20" s="1"/>
  <c r="GI3" i="20"/>
  <c r="GH3" i="20"/>
  <c r="GG3" i="20"/>
  <c r="GG10" i="20" s="1"/>
  <c r="GF3" i="20"/>
  <c r="GE3" i="20"/>
  <c r="GE30" i="20" s="1"/>
  <c r="GD3" i="20"/>
  <c r="GC3" i="20"/>
  <c r="GB3" i="20"/>
  <c r="GA3" i="20"/>
  <c r="GA10" i="20" s="1"/>
  <c r="FZ3" i="20"/>
  <c r="FY3" i="20"/>
  <c r="FY10" i="20" s="1"/>
  <c r="FX3" i="20"/>
  <c r="FX20" i="20" s="1"/>
  <c r="FW3" i="20"/>
  <c r="FV3" i="20"/>
  <c r="FU3" i="20"/>
  <c r="FT3" i="20"/>
  <c r="FS3" i="20"/>
  <c r="FR3" i="20"/>
  <c r="FQ3" i="20"/>
  <c r="FQ10" i="20" s="1"/>
  <c r="FP3" i="20"/>
  <c r="FO3" i="20"/>
  <c r="FN3" i="20"/>
  <c r="FM3" i="20"/>
  <c r="FL3" i="20"/>
  <c r="FK3" i="20"/>
  <c r="FJ3" i="20"/>
  <c r="FI3" i="20"/>
  <c r="FI10" i="20" s="1"/>
  <c r="FH3" i="20"/>
  <c r="FH20" i="20" s="1"/>
  <c r="FG3" i="20"/>
  <c r="FF3" i="20"/>
  <c r="FE3" i="20"/>
  <c r="FD3" i="20"/>
  <c r="FD20" i="20" s="1"/>
  <c r="FC3" i="20"/>
  <c r="FB3" i="20"/>
  <c r="FA3" i="20"/>
  <c r="FA10" i="20" s="1"/>
  <c r="EZ3" i="20"/>
  <c r="EY3" i="20"/>
  <c r="EX3" i="20"/>
  <c r="EW3" i="20"/>
  <c r="EV3" i="20"/>
  <c r="EU3" i="20"/>
  <c r="ET3" i="20"/>
  <c r="ES3" i="20"/>
  <c r="ES10" i="20" s="1"/>
  <c r="ER3" i="20"/>
  <c r="EQ3" i="20"/>
  <c r="EP3" i="20"/>
  <c r="EO3" i="20"/>
  <c r="EN3" i="20"/>
  <c r="EM3" i="20"/>
  <c r="EL3" i="20"/>
  <c r="EK3" i="20"/>
  <c r="EK10" i="20" s="1"/>
  <c r="EJ3" i="20"/>
  <c r="EI3" i="20"/>
  <c r="EH3" i="20"/>
  <c r="EG3" i="20"/>
  <c r="EG10" i="20" s="1"/>
  <c r="EF3" i="20"/>
  <c r="EE3" i="20"/>
  <c r="ED3" i="20"/>
  <c r="EC3" i="20"/>
  <c r="EC10" i="20" s="1"/>
  <c r="EB3" i="20"/>
  <c r="EB50" i="20" s="1"/>
  <c r="EA3" i="20"/>
  <c r="DZ3" i="20"/>
  <c r="DY3" i="20"/>
  <c r="DX3" i="20"/>
  <c r="DX20" i="20" s="1"/>
  <c r="DW3" i="20"/>
  <c r="DV3" i="20"/>
  <c r="DU3" i="20"/>
  <c r="DU10" i="20" s="1"/>
  <c r="DT3" i="20"/>
  <c r="DS3" i="20"/>
  <c r="DR3" i="20"/>
  <c r="DQ3" i="20"/>
  <c r="DQ30" i="20" s="1"/>
  <c r="DP3" i="20"/>
  <c r="DO3" i="20"/>
  <c r="DO20" i="20" s="1"/>
  <c r="DN3" i="20"/>
  <c r="DM3" i="20"/>
  <c r="DM10" i="20" s="1"/>
  <c r="DL3" i="20"/>
  <c r="DK3" i="20"/>
  <c r="DJ3" i="20"/>
  <c r="DI3" i="20"/>
  <c r="DH3" i="20"/>
  <c r="DG3" i="20"/>
  <c r="DF3" i="20"/>
  <c r="DE3" i="20"/>
  <c r="DE10" i="20" s="1"/>
  <c r="DD3" i="20"/>
  <c r="DD60" i="20" s="1"/>
  <c r="DC3" i="20"/>
  <c r="DB3" i="20"/>
  <c r="DA3" i="20"/>
  <c r="CZ3" i="20"/>
  <c r="CY3" i="20"/>
  <c r="CX3" i="20"/>
  <c r="CW3" i="20"/>
  <c r="CW10" i="20" s="1"/>
  <c r="CV3" i="20"/>
  <c r="CU3" i="20"/>
  <c r="CT3" i="20"/>
  <c r="CS3" i="20"/>
  <c r="CR3" i="20"/>
  <c r="CR10" i="20" s="1"/>
  <c r="CQ3" i="20"/>
  <c r="CP3" i="20"/>
  <c r="CO3" i="20"/>
  <c r="CO10" i="20" s="1"/>
  <c r="CN3" i="20"/>
  <c r="CN20" i="20" s="1"/>
  <c r="CM3" i="20"/>
  <c r="CM20" i="20" s="1"/>
  <c r="CL3" i="20"/>
  <c r="CK3" i="20"/>
  <c r="CJ3" i="20"/>
  <c r="CI3" i="20"/>
  <c r="CI10" i="20" s="1"/>
  <c r="CH3" i="20"/>
  <c r="CG3" i="20"/>
  <c r="CG10" i="20" s="1"/>
  <c r="CF3" i="20"/>
  <c r="CF50" i="20" s="1"/>
  <c r="CE3" i="20"/>
  <c r="CD3" i="20"/>
  <c r="CC3" i="20"/>
  <c r="CB3" i="20"/>
  <c r="CA3" i="20"/>
  <c r="CA20" i="20" s="1"/>
  <c r="BZ3" i="20"/>
  <c r="BY3" i="20"/>
  <c r="BY10" i="20" s="1"/>
  <c r="BX3" i="20"/>
  <c r="BW3" i="20"/>
  <c r="BV3" i="20"/>
  <c r="BU3" i="20"/>
  <c r="BU10" i="20" s="1"/>
  <c r="BT3" i="20"/>
  <c r="BS3" i="20"/>
  <c r="BS40" i="20" s="1"/>
  <c r="BR3" i="20"/>
  <c r="BQ3" i="20"/>
  <c r="BQ10" i="20" s="1"/>
  <c r="BP3" i="20"/>
  <c r="BO3" i="20"/>
  <c r="BO20" i="20" s="1"/>
  <c r="BN3" i="20"/>
  <c r="BM3" i="20"/>
  <c r="BL3" i="20"/>
  <c r="BL10" i="20" s="1"/>
  <c r="BK3" i="20"/>
  <c r="BJ3" i="20"/>
  <c r="BI3" i="20"/>
  <c r="BI10" i="20" s="1"/>
  <c r="BH3" i="20"/>
  <c r="BG3" i="20"/>
  <c r="BF3" i="20"/>
  <c r="BF30" i="20" s="1"/>
  <c r="BE3" i="20"/>
  <c r="BD3" i="20"/>
  <c r="BC3" i="20"/>
  <c r="BB3" i="20"/>
  <c r="BB20" i="20" s="1"/>
  <c r="BA3" i="20"/>
  <c r="BA10" i="20" s="1"/>
  <c r="AZ3" i="20"/>
  <c r="AY3" i="20"/>
  <c r="AX3" i="20"/>
  <c r="AW3" i="20"/>
  <c r="AV3" i="20"/>
  <c r="AU3" i="20"/>
  <c r="AT3" i="20"/>
  <c r="AT20" i="20" s="1"/>
  <c r="AS3" i="20"/>
  <c r="AS10" i="20" s="1"/>
  <c r="AR3" i="20"/>
  <c r="AR60" i="20" s="1"/>
  <c r="AQ3" i="20"/>
  <c r="AQ50" i="20" s="1"/>
  <c r="AP3" i="20"/>
  <c r="AO3" i="20"/>
  <c r="AN3" i="20"/>
  <c r="AN30" i="20" s="1"/>
  <c r="AM3" i="20"/>
  <c r="AL3" i="20"/>
  <c r="AK3" i="20"/>
  <c r="AK10" i="20" s="1"/>
  <c r="AJ3" i="20"/>
  <c r="AI3" i="20"/>
  <c r="AH3" i="20"/>
  <c r="AH30" i="20" s="1"/>
  <c r="AG3" i="20"/>
  <c r="AF3" i="20"/>
  <c r="AF20" i="20" s="1"/>
  <c r="AE3" i="20"/>
  <c r="AD3" i="20"/>
  <c r="AC3" i="20"/>
  <c r="AC10" i="20" s="1"/>
  <c r="AB3" i="20"/>
  <c r="AA3" i="20"/>
  <c r="Z3" i="20"/>
  <c r="Y3" i="20"/>
  <c r="X3" i="20"/>
  <c r="X20" i="20" s="1"/>
  <c r="W3" i="20"/>
  <c r="V3" i="20"/>
  <c r="U3" i="20"/>
  <c r="U60" i="20" s="1"/>
  <c r="T3" i="20"/>
  <c r="S3" i="20"/>
  <c r="R3" i="20"/>
  <c r="Q3" i="20"/>
  <c r="P3" i="20"/>
  <c r="O3" i="20"/>
  <c r="N3" i="20"/>
  <c r="N20" i="20" s="1"/>
  <c r="M3" i="20"/>
  <c r="M10" i="20" s="1"/>
  <c r="L3" i="20"/>
  <c r="L20" i="20" s="1"/>
  <c r="K3" i="20"/>
  <c r="J3" i="20"/>
  <c r="J30" i="20" s="1"/>
  <c r="I3" i="20"/>
  <c r="I10" i="20" s="1"/>
  <c r="H3" i="20"/>
  <c r="G3" i="20"/>
  <c r="G10" i="20" s="1"/>
  <c r="F3" i="20"/>
  <c r="E3" i="20"/>
  <c r="E10" i="20" s="1"/>
  <c r="D3" i="20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BE59" i="19"/>
  <c r="BF59" i="19"/>
  <c r="BG59" i="19"/>
  <c r="BH59" i="19"/>
  <c r="BI59" i="19"/>
  <c r="BJ59" i="19"/>
  <c r="BK59" i="19"/>
  <c r="BL59" i="19"/>
  <c r="BM59" i="19"/>
  <c r="BN59" i="19"/>
  <c r="BO59" i="19"/>
  <c r="BP59" i="19"/>
  <c r="BQ59" i="19"/>
  <c r="BR59" i="19"/>
  <c r="BS59" i="19"/>
  <c r="BT59" i="19"/>
  <c r="BU59" i="19"/>
  <c r="BV59" i="19"/>
  <c r="BW59" i="19"/>
  <c r="BX59" i="19"/>
  <c r="BY59" i="19"/>
  <c r="BZ59" i="19"/>
  <c r="CA59" i="19"/>
  <c r="CB59" i="19"/>
  <c r="CC59" i="19"/>
  <c r="CD59" i="19"/>
  <c r="CE59" i="19"/>
  <c r="CF59" i="19"/>
  <c r="CG59" i="19"/>
  <c r="CH59" i="19"/>
  <c r="CI59" i="19"/>
  <c r="CJ59" i="19"/>
  <c r="CK59" i="19"/>
  <c r="CL59" i="19"/>
  <c r="CM59" i="19"/>
  <c r="CN59" i="19"/>
  <c r="CO59" i="19"/>
  <c r="CP59" i="19"/>
  <c r="CQ59" i="19"/>
  <c r="CR59" i="19"/>
  <c r="CS59" i="19"/>
  <c r="CT59" i="19"/>
  <c r="CU59" i="19"/>
  <c r="CV59" i="19"/>
  <c r="CW59" i="19"/>
  <c r="CX59" i="19"/>
  <c r="CY59" i="19"/>
  <c r="CZ59" i="19"/>
  <c r="DA59" i="19"/>
  <c r="DB59" i="19"/>
  <c r="DC59" i="19"/>
  <c r="DD59" i="19"/>
  <c r="DE59" i="19"/>
  <c r="DF59" i="19"/>
  <c r="DG59" i="19"/>
  <c r="DH59" i="19"/>
  <c r="DI59" i="19"/>
  <c r="DJ59" i="19"/>
  <c r="DK59" i="19"/>
  <c r="DL59" i="19"/>
  <c r="DM59" i="19"/>
  <c r="DN59" i="19"/>
  <c r="DO59" i="19"/>
  <c r="DP59" i="19"/>
  <c r="DQ59" i="19"/>
  <c r="DR59" i="19"/>
  <c r="DS59" i="19"/>
  <c r="DT59" i="19"/>
  <c r="DU59" i="19"/>
  <c r="DV59" i="19"/>
  <c r="DW59" i="19"/>
  <c r="DX59" i="19"/>
  <c r="DY59" i="19"/>
  <c r="DZ59" i="19"/>
  <c r="EA59" i="19"/>
  <c r="EB59" i="19"/>
  <c r="EC59" i="19"/>
  <c r="ED59" i="19"/>
  <c r="EE59" i="19"/>
  <c r="EF59" i="19"/>
  <c r="EG59" i="19"/>
  <c r="EH59" i="19"/>
  <c r="EI59" i="19"/>
  <c r="EJ59" i="19"/>
  <c r="EK59" i="19"/>
  <c r="EL59" i="19"/>
  <c r="EM59" i="19"/>
  <c r="EN59" i="19"/>
  <c r="EO59" i="19"/>
  <c r="EP59" i="19"/>
  <c r="EQ59" i="19"/>
  <c r="ER59" i="19"/>
  <c r="ES59" i="19"/>
  <c r="ET59" i="19"/>
  <c r="EU59" i="19"/>
  <c r="EV59" i="19"/>
  <c r="EW59" i="19"/>
  <c r="EX59" i="19"/>
  <c r="EY59" i="19"/>
  <c r="EZ59" i="19"/>
  <c r="FA59" i="19"/>
  <c r="FB59" i="19"/>
  <c r="FC59" i="19"/>
  <c r="FD59" i="19"/>
  <c r="FE59" i="19"/>
  <c r="FF59" i="19"/>
  <c r="FG59" i="19"/>
  <c r="FH59" i="19"/>
  <c r="FI59" i="19"/>
  <c r="FJ59" i="19"/>
  <c r="FK59" i="19"/>
  <c r="FL59" i="19"/>
  <c r="FM59" i="19"/>
  <c r="FN59" i="19"/>
  <c r="FO59" i="19"/>
  <c r="FP59" i="19"/>
  <c r="FQ59" i="19"/>
  <c r="FR59" i="19"/>
  <c r="FS59" i="19"/>
  <c r="FT59" i="19"/>
  <c r="FU59" i="19"/>
  <c r="FV59" i="19"/>
  <c r="FW59" i="19"/>
  <c r="FX59" i="19"/>
  <c r="FY59" i="19"/>
  <c r="FZ59" i="19"/>
  <c r="GA59" i="19"/>
  <c r="GB59" i="19"/>
  <c r="GC59" i="19"/>
  <c r="GD59" i="19"/>
  <c r="GE59" i="19"/>
  <c r="GF59" i="19"/>
  <c r="GG59" i="19"/>
  <c r="GH59" i="19"/>
  <c r="GI59" i="19"/>
  <c r="GJ59" i="19"/>
  <c r="GK59" i="19"/>
  <c r="GL59" i="19"/>
  <c r="GM59" i="19"/>
  <c r="GN59" i="19"/>
  <c r="GO59" i="19"/>
  <c r="GP59" i="19"/>
  <c r="GQ59" i="19"/>
  <c r="GR59" i="19"/>
  <c r="GS59" i="19"/>
  <c r="GT59" i="19"/>
  <c r="GU59" i="19"/>
  <c r="O59" i="19"/>
  <c r="P59" i="19"/>
  <c r="Q59" i="19"/>
  <c r="R59" i="19"/>
  <c r="S59" i="19"/>
  <c r="T59" i="19"/>
  <c r="U59" i="19"/>
  <c r="V59" i="19"/>
  <c r="W59" i="19"/>
  <c r="J59" i="19"/>
  <c r="K59" i="19"/>
  <c r="L59" i="19"/>
  <c r="M59" i="19"/>
  <c r="N59" i="19"/>
  <c r="F59" i="19"/>
  <c r="G59" i="19"/>
  <c r="H59" i="19"/>
  <c r="I59" i="19"/>
  <c r="E5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BE49" i="19"/>
  <c r="BF49" i="19"/>
  <c r="BG49" i="19"/>
  <c r="BH49" i="19"/>
  <c r="BI49" i="19"/>
  <c r="BJ49" i="19"/>
  <c r="BK49" i="19"/>
  <c r="BL49" i="19"/>
  <c r="BM49" i="19"/>
  <c r="BN49" i="19"/>
  <c r="BO49" i="19"/>
  <c r="BP49" i="19"/>
  <c r="BQ49" i="19"/>
  <c r="BR49" i="19"/>
  <c r="BS49" i="19"/>
  <c r="BT49" i="19"/>
  <c r="BU49" i="19"/>
  <c r="BV49" i="19"/>
  <c r="BW49" i="19"/>
  <c r="BX49" i="19"/>
  <c r="BY49" i="19"/>
  <c r="BZ49" i="19"/>
  <c r="CA49" i="19"/>
  <c r="CB49" i="19"/>
  <c r="CC49" i="19"/>
  <c r="CD49" i="19"/>
  <c r="CE49" i="19"/>
  <c r="CF49" i="19"/>
  <c r="CG49" i="19"/>
  <c r="CH49" i="19"/>
  <c r="CI49" i="19"/>
  <c r="CJ49" i="19"/>
  <c r="CK49" i="19"/>
  <c r="CL49" i="19"/>
  <c r="CM49" i="19"/>
  <c r="CN49" i="19"/>
  <c r="CO49" i="19"/>
  <c r="CP49" i="19"/>
  <c r="CQ49" i="19"/>
  <c r="CR49" i="19"/>
  <c r="CS49" i="19"/>
  <c r="CT49" i="19"/>
  <c r="CU49" i="19"/>
  <c r="CV49" i="19"/>
  <c r="CW49" i="19"/>
  <c r="CX49" i="19"/>
  <c r="CY49" i="19"/>
  <c r="CZ49" i="19"/>
  <c r="DA49" i="19"/>
  <c r="DB49" i="19"/>
  <c r="DC49" i="19"/>
  <c r="DD49" i="19"/>
  <c r="DE49" i="19"/>
  <c r="DF49" i="19"/>
  <c r="DG49" i="19"/>
  <c r="DH49" i="19"/>
  <c r="DI49" i="19"/>
  <c r="DJ49" i="19"/>
  <c r="DK49" i="19"/>
  <c r="DL49" i="19"/>
  <c r="DM49" i="19"/>
  <c r="DN49" i="19"/>
  <c r="DO49" i="19"/>
  <c r="DP49" i="19"/>
  <c r="DQ49" i="19"/>
  <c r="DR49" i="19"/>
  <c r="DS49" i="19"/>
  <c r="DT49" i="19"/>
  <c r="DU49" i="19"/>
  <c r="DV49" i="19"/>
  <c r="DW49" i="19"/>
  <c r="DX49" i="19"/>
  <c r="DY49" i="19"/>
  <c r="DZ49" i="19"/>
  <c r="EA49" i="19"/>
  <c r="EB49" i="19"/>
  <c r="EC49" i="19"/>
  <c r="ED49" i="19"/>
  <c r="EE49" i="19"/>
  <c r="EF49" i="19"/>
  <c r="EG49" i="19"/>
  <c r="EH49" i="19"/>
  <c r="EI49" i="19"/>
  <c r="EJ49" i="19"/>
  <c r="EK49" i="19"/>
  <c r="EL49" i="19"/>
  <c r="EM49" i="19"/>
  <c r="EN49" i="19"/>
  <c r="EO49" i="19"/>
  <c r="EP49" i="19"/>
  <c r="EQ49" i="19"/>
  <c r="ER49" i="19"/>
  <c r="ES49" i="19"/>
  <c r="ET49" i="19"/>
  <c r="EU49" i="19"/>
  <c r="EV49" i="19"/>
  <c r="EW49" i="19"/>
  <c r="EX49" i="19"/>
  <c r="EY49" i="19"/>
  <c r="EZ49" i="19"/>
  <c r="FA49" i="19"/>
  <c r="FB49" i="19"/>
  <c r="FC49" i="19"/>
  <c r="FD49" i="19"/>
  <c r="FE49" i="19"/>
  <c r="FF49" i="19"/>
  <c r="FG49" i="19"/>
  <c r="FH49" i="19"/>
  <c r="FI49" i="19"/>
  <c r="FJ49" i="19"/>
  <c r="FK49" i="19"/>
  <c r="FL49" i="19"/>
  <c r="FM49" i="19"/>
  <c r="FN49" i="19"/>
  <c r="FO49" i="19"/>
  <c r="FP49" i="19"/>
  <c r="FQ49" i="19"/>
  <c r="FR49" i="19"/>
  <c r="FS49" i="19"/>
  <c r="FT49" i="19"/>
  <c r="FU49" i="19"/>
  <c r="FV49" i="19"/>
  <c r="FW49" i="19"/>
  <c r="FX49" i="19"/>
  <c r="FY49" i="19"/>
  <c r="FZ49" i="19"/>
  <c r="GA49" i="19"/>
  <c r="GB49" i="19"/>
  <c r="GC49" i="19"/>
  <c r="GD49" i="19"/>
  <c r="GE49" i="19"/>
  <c r="GF49" i="19"/>
  <c r="GG49" i="19"/>
  <c r="GH49" i="19"/>
  <c r="GI49" i="19"/>
  <c r="GJ49" i="19"/>
  <c r="GK49" i="19"/>
  <c r="GL49" i="19"/>
  <c r="GM49" i="19"/>
  <c r="GN49" i="19"/>
  <c r="GO49" i="19"/>
  <c r="GP49" i="19"/>
  <c r="GQ49" i="19"/>
  <c r="GR49" i="19"/>
  <c r="GS49" i="19"/>
  <c r="GT49" i="19"/>
  <c r="GU49" i="19"/>
  <c r="H49" i="19"/>
  <c r="F49" i="19"/>
  <c r="G49" i="19"/>
  <c r="E49" i="19"/>
  <c r="R9" i="19"/>
  <c r="S9" i="19"/>
  <c r="T9" i="19"/>
  <c r="U9" i="19"/>
  <c r="V9" i="19"/>
  <c r="W9" i="19"/>
  <c r="X9" i="19"/>
  <c r="Y9" i="19"/>
  <c r="Z9" i="19"/>
  <c r="AA9" i="19"/>
  <c r="AB9" i="19"/>
  <c r="AC9" i="19"/>
  <c r="AD9" i="19"/>
  <c r="AE9" i="19"/>
  <c r="AF9" i="19"/>
  <c r="AG9" i="19"/>
  <c r="AH9" i="19"/>
  <c r="AI9" i="19"/>
  <c r="AJ9" i="19"/>
  <c r="AK9" i="19"/>
  <c r="AL9" i="19"/>
  <c r="AM9" i="19"/>
  <c r="AN9" i="19"/>
  <c r="AO9" i="19"/>
  <c r="AP9" i="19"/>
  <c r="AQ9" i="19"/>
  <c r="AR9" i="19"/>
  <c r="AS9" i="19"/>
  <c r="AT9" i="19"/>
  <c r="AU9" i="19"/>
  <c r="AV9" i="19"/>
  <c r="AW9" i="19"/>
  <c r="AX9" i="19"/>
  <c r="AY9" i="19"/>
  <c r="AZ9" i="19"/>
  <c r="BA9" i="19"/>
  <c r="BB9" i="19"/>
  <c r="BC9" i="19"/>
  <c r="BD9" i="19"/>
  <c r="BE9" i="19"/>
  <c r="BF9" i="19"/>
  <c r="BG9" i="19"/>
  <c r="BH9" i="19"/>
  <c r="BI9" i="19"/>
  <c r="BJ9" i="19"/>
  <c r="BK9" i="19"/>
  <c r="BL9" i="19"/>
  <c r="BM9" i="19"/>
  <c r="BN9" i="19"/>
  <c r="BO9" i="19"/>
  <c r="BP9" i="19"/>
  <c r="BQ9" i="19"/>
  <c r="BR9" i="19"/>
  <c r="BS9" i="19"/>
  <c r="BT9" i="19"/>
  <c r="BU9" i="19"/>
  <c r="BV9" i="19"/>
  <c r="BW9" i="19"/>
  <c r="BX9" i="19"/>
  <c r="BY9" i="19"/>
  <c r="BZ9" i="19"/>
  <c r="CA9" i="19"/>
  <c r="CB9" i="19"/>
  <c r="CC9" i="19"/>
  <c r="CD9" i="19"/>
  <c r="CE9" i="19"/>
  <c r="CF9" i="19"/>
  <c r="CG9" i="19"/>
  <c r="CH9" i="19"/>
  <c r="CI9" i="19"/>
  <c r="CJ9" i="19"/>
  <c r="CK9" i="19"/>
  <c r="CL9" i="19"/>
  <c r="CM9" i="19"/>
  <c r="CN9" i="19"/>
  <c r="CO9" i="19"/>
  <c r="CP9" i="19"/>
  <c r="CQ9" i="19"/>
  <c r="CR9" i="19"/>
  <c r="CS9" i="19"/>
  <c r="CT9" i="19"/>
  <c r="CU9" i="19"/>
  <c r="CV9" i="19"/>
  <c r="CW9" i="19"/>
  <c r="CX9" i="19"/>
  <c r="CY9" i="19"/>
  <c r="CZ9" i="19"/>
  <c r="DA9" i="19"/>
  <c r="DB9" i="19"/>
  <c r="DC9" i="19"/>
  <c r="DD9" i="19"/>
  <c r="DE9" i="19"/>
  <c r="DF9" i="19"/>
  <c r="DG9" i="19"/>
  <c r="DH9" i="19"/>
  <c r="DI9" i="19"/>
  <c r="DJ9" i="19"/>
  <c r="DK9" i="19"/>
  <c r="DL9" i="19"/>
  <c r="DM9" i="19"/>
  <c r="DN9" i="19"/>
  <c r="DO9" i="19"/>
  <c r="DP9" i="19"/>
  <c r="DQ9" i="19"/>
  <c r="DR9" i="19"/>
  <c r="DS9" i="19"/>
  <c r="DT9" i="19"/>
  <c r="DU9" i="19"/>
  <c r="DV9" i="19"/>
  <c r="DW9" i="19"/>
  <c r="DX9" i="19"/>
  <c r="DY9" i="19"/>
  <c r="DZ9" i="19"/>
  <c r="EA9" i="19"/>
  <c r="EB9" i="19"/>
  <c r="EC9" i="19"/>
  <c r="ED9" i="19"/>
  <c r="EE9" i="19"/>
  <c r="EF9" i="19"/>
  <c r="EG9" i="19"/>
  <c r="EH9" i="19"/>
  <c r="EI9" i="19"/>
  <c r="EJ9" i="19"/>
  <c r="EK9" i="19"/>
  <c r="EL9" i="19"/>
  <c r="EM9" i="19"/>
  <c r="EN9" i="19"/>
  <c r="EO9" i="19"/>
  <c r="EP9" i="19"/>
  <c r="EQ9" i="19"/>
  <c r="ER9" i="19"/>
  <c r="ES9" i="19"/>
  <c r="ET9" i="19"/>
  <c r="EU9" i="19"/>
  <c r="EV9" i="19"/>
  <c r="EW9" i="19"/>
  <c r="EX9" i="19"/>
  <c r="EY9" i="19"/>
  <c r="EZ9" i="19"/>
  <c r="FA9" i="19"/>
  <c r="FB9" i="19"/>
  <c r="FC9" i="19"/>
  <c r="FD9" i="19"/>
  <c r="FE9" i="19"/>
  <c r="FF9" i="19"/>
  <c r="FG9" i="19"/>
  <c r="FH9" i="19"/>
  <c r="FI9" i="19"/>
  <c r="FJ9" i="19"/>
  <c r="FK9" i="19"/>
  <c r="FL9" i="19"/>
  <c r="FM9" i="19"/>
  <c r="FN9" i="19"/>
  <c r="FO9" i="19"/>
  <c r="FP9" i="19"/>
  <c r="FQ9" i="19"/>
  <c r="FR9" i="19"/>
  <c r="FS9" i="19"/>
  <c r="FT9" i="19"/>
  <c r="FU9" i="19"/>
  <c r="FV9" i="19"/>
  <c r="FW9" i="19"/>
  <c r="FX9" i="19"/>
  <c r="FY9" i="19"/>
  <c r="FZ9" i="19"/>
  <c r="GA9" i="19"/>
  <c r="GB9" i="19"/>
  <c r="GC9" i="19"/>
  <c r="GD9" i="19"/>
  <c r="GE9" i="19"/>
  <c r="GF9" i="19"/>
  <c r="GG9" i="19"/>
  <c r="GH9" i="19"/>
  <c r="GI9" i="19"/>
  <c r="GJ9" i="19"/>
  <c r="GK9" i="19"/>
  <c r="GL9" i="19"/>
  <c r="GM9" i="19"/>
  <c r="GN9" i="19"/>
  <c r="GO9" i="19"/>
  <c r="GP9" i="19"/>
  <c r="GQ9" i="19"/>
  <c r="GR9" i="19"/>
  <c r="GS9" i="19"/>
  <c r="GT9" i="19"/>
  <c r="GU9" i="19"/>
  <c r="F9" i="19"/>
  <c r="G9" i="19"/>
  <c r="H9" i="19"/>
  <c r="I9" i="19"/>
  <c r="J9" i="19"/>
  <c r="K9" i="19"/>
  <c r="L9" i="19"/>
  <c r="M9" i="19"/>
  <c r="N9" i="19"/>
  <c r="O9" i="19"/>
  <c r="P9" i="19"/>
  <c r="Q9" i="19"/>
  <c r="E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Z19" i="19"/>
  <c r="AA19" i="19"/>
  <c r="AB19" i="19"/>
  <c r="AC19" i="19"/>
  <c r="AD19" i="19"/>
  <c r="AE19" i="19"/>
  <c r="AF19" i="19"/>
  <c r="AG19" i="19"/>
  <c r="AH19" i="19"/>
  <c r="AI19" i="19"/>
  <c r="AJ19" i="19"/>
  <c r="AK19" i="19"/>
  <c r="AL19" i="19"/>
  <c r="AM19" i="19"/>
  <c r="AN19" i="19"/>
  <c r="AO19" i="19"/>
  <c r="AP19" i="19"/>
  <c r="AQ19" i="19"/>
  <c r="AR19" i="19"/>
  <c r="AS19" i="19"/>
  <c r="AT19" i="19"/>
  <c r="AU19" i="19"/>
  <c r="AV19" i="19"/>
  <c r="AW19" i="19"/>
  <c r="AX19" i="19"/>
  <c r="AY19" i="19"/>
  <c r="AZ19" i="19"/>
  <c r="BA19" i="19"/>
  <c r="BB19" i="19"/>
  <c r="BC19" i="19"/>
  <c r="BD19" i="19"/>
  <c r="BE19" i="19"/>
  <c r="BF19" i="19"/>
  <c r="BG19" i="19"/>
  <c r="BH19" i="19"/>
  <c r="BI19" i="19"/>
  <c r="BJ19" i="19"/>
  <c r="BK19" i="19"/>
  <c r="BL19" i="19"/>
  <c r="BM19" i="19"/>
  <c r="BN19" i="19"/>
  <c r="BO19" i="19"/>
  <c r="BP19" i="19"/>
  <c r="BQ19" i="19"/>
  <c r="BR19" i="19"/>
  <c r="BS19" i="19"/>
  <c r="BT19" i="19"/>
  <c r="BU19" i="19"/>
  <c r="BV19" i="19"/>
  <c r="BW19" i="19"/>
  <c r="BX19" i="19"/>
  <c r="BY19" i="19"/>
  <c r="BZ19" i="19"/>
  <c r="CA19" i="19"/>
  <c r="CB19" i="19"/>
  <c r="CC19" i="19"/>
  <c r="CD19" i="19"/>
  <c r="CE19" i="19"/>
  <c r="CF19" i="19"/>
  <c r="CG19" i="19"/>
  <c r="CH19" i="19"/>
  <c r="CI19" i="19"/>
  <c r="CJ19" i="19"/>
  <c r="CK19" i="19"/>
  <c r="CL19" i="19"/>
  <c r="CM19" i="19"/>
  <c r="CN19" i="19"/>
  <c r="CO19" i="19"/>
  <c r="CP19" i="19"/>
  <c r="CQ19" i="19"/>
  <c r="CR19" i="19"/>
  <c r="CS19" i="19"/>
  <c r="CT19" i="19"/>
  <c r="CU19" i="19"/>
  <c r="CV19" i="19"/>
  <c r="CW19" i="19"/>
  <c r="CX19" i="19"/>
  <c r="CY19" i="19"/>
  <c r="CZ19" i="19"/>
  <c r="DA19" i="19"/>
  <c r="DB19" i="19"/>
  <c r="DC19" i="19"/>
  <c r="DD19" i="19"/>
  <c r="DE19" i="19"/>
  <c r="DF19" i="19"/>
  <c r="DG19" i="19"/>
  <c r="DH19" i="19"/>
  <c r="DI19" i="19"/>
  <c r="DJ19" i="19"/>
  <c r="DK19" i="19"/>
  <c r="DL19" i="19"/>
  <c r="DM19" i="19"/>
  <c r="DN19" i="19"/>
  <c r="DO19" i="19"/>
  <c r="DP19" i="19"/>
  <c r="DQ19" i="19"/>
  <c r="DR19" i="19"/>
  <c r="DS19" i="19"/>
  <c r="DT19" i="19"/>
  <c r="DU19" i="19"/>
  <c r="DV19" i="19"/>
  <c r="DW19" i="19"/>
  <c r="DX19" i="19"/>
  <c r="DY19" i="19"/>
  <c r="DZ19" i="19"/>
  <c r="EA19" i="19"/>
  <c r="EB19" i="19"/>
  <c r="EC19" i="19"/>
  <c r="ED19" i="19"/>
  <c r="EE19" i="19"/>
  <c r="EF19" i="19"/>
  <c r="EG19" i="19"/>
  <c r="EH19" i="19"/>
  <c r="EI19" i="19"/>
  <c r="EJ19" i="19"/>
  <c r="EK19" i="19"/>
  <c r="EL19" i="19"/>
  <c r="EM19" i="19"/>
  <c r="EN19" i="19"/>
  <c r="EO19" i="19"/>
  <c r="EP19" i="19"/>
  <c r="EQ19" i="19"/>
  <c r="ER19" i="19"/>
  <c r="ES19" i="19"/>
  <c r="ET19" i="19"/>
  <c r="EU19" i="19"/>
  <c r="EV19" i="19"/>
  <c r="EW19" i="19"/>
  <c r="EX19" i="19"/>
  <c r="EY19" i="19"/>
  <c r="EZ19" i="19"/>
  <c r="FA19" i="19"/>
  <c r="FB19" i="19"/>
  <c r="FC19" i="19"/>
  <c r="FD19" i="19"/>
  <c r="FE19" i="19"/>
  <c r="FF19" i="19"/>
  <c r="FG19" i="19"/>
  <c r="FH19" i="19"/>
  <c r="FI19" i="19"/>
  <c r="FJ19" i="19"/>
  <c r="FK19" i="19"/>
  <c r="FL19" i="19"/>
  <c r="FM19" i="19"/>
  <c r="FN19" i="19"/>
  <c r="FO19" i="19"/>
  <c r="FP19" i="19"/>
  <c r="FQ19" i="19"/>
  <c r="FR19" i="19"/>
  <c r="FS19" i="19"/>
  <c r="FT19" i="19"/>
  <c r="FU19" i="19"/>
  <c r="FV19" i="19"/>
  <c r="FW19" i="19"/>
  <c r="FX19" i="19"/>
  <c r="FY19" i="19"/>
  <c r="FZ19" i="19"/>
  <c r="GA19" i="19"/>
  <c r="GB19" i="19"/>
  <c r="GC19" i="19"/>
  <c r="GD19" i="19"/>
  <c r="GE19" i="19"/>
  <c r="GF19" i="19"/>
  <c r="GG19" i="19"/>
  <c r="GH19" i="19"/>
  <c r="GI19" i="19"/>
  <c r="GJ19" i="19"/>
  <c r="GK19" i="19"/>
  <c r="GL19" i="19"/>
  <c r="GM19" i="19"/>
  <c r="GN19" i="19"/>
  <c r="GO19" i="19"/>
  <c r="GP19" i="19"/>
  <c r="GQ19" i="19"/>
  <c r="GR19" i="19"/>
  <c r="GS19" i="19"/>
  <c r="GT19" i="19"/>
  <c r="GU19" i="19"/>
  <c r="E19" i="19"/>
  <c r="F29" i="19"/>
  <c r="G29" i="19"/>
  <c r="H29" i="19"/>
  <c r="I29" i="19"/>
  <c r="J29" i="19"/>
  <c r="K29" i="19"/>
  <c r="L29" i="19"/>
  <c r="M29" i="19"/>
  <c r="N29" i="19"/>
  <c r="O29" i="19"/>
  <c r="P29" i="19"/>
  <c r="Q29" i="19"/>
  <c r="R29" i="19"/>
  <c r="S29" i="19"/>
  <c r="T29" i="19"/>
  <c r="U29" i="19"/>
  <c r="V29" i="19"/>
  <c r="W29" i="19"/>
  <c r="X29" i="19"/>
  <c r="Y29" i="19"/>
  <c r="Z29" i="19"/>
  <c r="AA29" i="19"/>
  <c r="AB29" i="19"/>
  <c r="AC29" i="19"/>
  <c r="AD29" i="19"/>
  <c r="AE29" i="19"/>
  <c r="AF29" i="19"/>
  <c r="AG29" i="19"/>
  <c r="AH29" i="19"/>
  <c r="AI29" i="19"/>
  <c r="AJ29" i="19"/>
  <c r="AK29" i="19"/>
  <c r="AL29" i="19"/>
  <c r="AM29" i="19"/>
  <c r="AN29" i="19"/>
  <c r="AO29" i="19"/>
  <c r="AP29" i="19"/>
  <c r="AQ29" i="19"/>
  <c r="AR29" i="19"/>
  <c r="AS29" i="19"/>
  <c r="AT29" i="19"/>
  <c r="AU29" i="19"/>
  <c r="AV29" i="19"/>
  <c r="AW29" i="19"/>
  <c r="AX29" i="19"/>
  <c r="AY29" i="19"/>
  <c r="AZ29" i="19"/>
  <c r="BA29" i="19"/>
  <c r="BB29" i="19"/>
  <c r="BC29" i="19"/>
  <c r="BD29" i="19"/>
  <c r="BE29" i="19"/>
  <c r="BF29" i="19"/>
  <c r="BG29" i="19"/>
  <c r="BH29" i="19"/>
  <c r="BI29" i="19"/>
  <c r="BJ29" i="19"/>
  <c r="BK29" i="19"/>
  <c r="BL29" i="19"/>
  <c r="BM29" i="19"/>
  <c r="BN29" i="19"/>
  <c r="BO29" i="19"/>
  <c r="BP29" i="19"/>
  <c r="BQ29" i="19"/>
  <c r="BR29" i="19"/>
  <c r="BS29" i="19"/>
  <c r="BT29" i="19"/>
  <c r="BU29" i="19"/>
  <c r="BV29" i="19"/>
  <c r="BW29" i="19"/>
  <c r="BX29" i="19"/>
  <c r="BY29" i="19"/>
  <c r="BZ29" i="19"/>
  <c r="CA29" i="19"/>
  <c r="CB29" i="19"/>
  <c r="CC29" i="19"/>
  <c r="CD29" i="19"/>
  <c r="CE29" i="19"/>
  <c r="CF29" i="19"/>
  <c r="CG29" i="19"/>
  <c r="CH29" i="19"/>
  <c r="CI29" i="19"/>
  <c r="CJ29" i="19"/>
  <c r="CK29" i="19"/>
  <c r="CL29" i="19"/>
  <c r="CM29" i="19"/>
  <c r="CN29" i="19"/>
  <c r="CO29" i="19"/>
  <c r="CP29" i="19"/>
  <c r="CQ29" i="19"/>
  <c r="CR29" i="19"/>
  <c r="CS29" i="19"/>
  <c r="CT29" i="19"/>
  <c r="CU29" i="19"/>
  <c r="CV29" i="19"/>
  <c r="CW29" i="19"/>
  <c r="CX29" i="19"/>
  <c r="CY29" i="19"/>
  <c r="CZ29" i="19"/>
  <c r="DA29" i="19"/>
  <c r="DB29" i="19"/>
  <c r="DC29" i="19"/>
  <c r="DD29" i="19"/>
  <c r="DE29" i="19"/>
  <c r="DF29" i="19"/>
  <c r="DG29" i="19"/>
  <c r="DH29" i="19"/>
  <c r="DI29" i="19"/>
  <c r="DJ29" i="19"/>
  <c r="DK29" i="19"/>
  <c r="DL29" i="19"/>
  <c r="DM29" i="19"/>
  <c r="DN29" i="19"/>
  <c r="DO29" i="19"/>
  <c r="DP29" i="19"/>
  <c r="DQ29" i="19"/>
  <c r="DR29" i="19"/>
  <c r="DS29" i="19"/>
  <c r="DT29" i="19"/>
  <c r="DU29" i="19"/>
  <c r="DV29" i="19"/>
  <c r="DW29" i="19"/>
  <c r="DX29" i="19"/>
  <c r="DY29" i="19"/>
  <c r="DZ29" i="19"/>
  <c r="EA29" i="19"/>
  <c r="EB29" i="19"/>
  <c r="EC29" i="19"/>
  <c r="ED29" i="19"/>
  <c r="EE29" i="19"/>
  <c r="EF29" i="19"/>
  <c r="EG29" i="19"/>
  <c r="EH29" i="19"/>
  <c r="EI29" i="19"/>
  <c r="EJ29" i="19"/>
  <c r="EK29" i="19"/>
  <c r="EL29" i="19"/>
  <c r="EM29" i="19"/>
  <c r="EN29" i="19"/>
  <c r="EO29" i="19"/>
  <c r="EP29" i="19"/>
  <c r="EQ29" i="19"/>
  <c r="ER29" i="19"/>
  <c r="ES29" i="19"/>
  <c r="ET29" i="19"/>
  <c r="EU29" i="19"/>
  <c r="EV29" i="19"/>
  <c r="EW29" i="19"/>
  <c r="EX29" i="19"/>
  <c r="EY29" i="19"/>
  <c r="EZ29" i="19"/>
  <c r="FA29" i="19"/>
  <c r="FB29" i="19"/>
  <c r="FC29" i="19"/>
  <c r="FD29" i="19"/>
  <c r="FE29" i="19"/>
  <c r="FF29" i="19"/>
  <c r="FG29" i="19"/>
  <c r="FH29" i="19"/>
  <c r="FI29" i="19"/>
  <c r="FJ29" i="19"/>
  <c r="FK29" i="19"/>
  <c r="FL29" i="19"/>
  <c r="FM29" i="19"/>
  <c r="FN29" i="19"/>
  <c r="FO29" i="19"/>
  <c r="FP29" i="19"/>
  <c r="FQ29" i="19"/>
  <c r="FR29" i="19"/>
  <c r="FS29" i="19"/>
  <c r="FT29" i="19"/>
  <c r="FU29" i="19"/>
  <c r="FV29" i="19"/>
  <c r="FW29" i="19"/>
  <c r="FX29" i="19"/>
  <c r="FY29" i="19"/>
  <c r="FZ29" i="19"/>
  <c r="GA29" i="19"/>
  <c r="GB29" i="19"/>
  <c r="GC29" i="19"/>
  <c r="GD29" i="19"/>
  <c r="GE29" i="19"/>
  <c r="GF29" i="19"/>
  <c r="GG29" i="19"/>
  <c r="GH29" i="19"/>
  <c r="GI29" i="19"/>
  <c r="GJ29" i="19"/>
  <c r="GK29" i="19"/>
  <c r="GL29" i="19"/>
  <c r="GM29" i="19"/>
  <c r="GN29" i="19"/>
  <c r="GO29" i="19"/>
  <c r="GP29" i="19"/>
  <c r="GQ29" i="19"/>
  <c r="GR29" i="19"/>
  <c r="GS29" i="19"/>
  <c r="GT29" i="19"/>
  <c r="GU29" i="19"/>
  <c r="E2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Z39" i="19"/>
  <c r="AA39" i="19"/>
  <c r="AB39" i="19"/>
  <c r="AC39" i="19"/>
  <c r="AD39" i="19"/>
  <c r="AE39" i="19"/>
  <c r="AF39" i="19"/>
  <c r="AG39" i="19"/>
  <c r="AH39" i="19"/>
  <c r="AI39" i="19"/>
  <c r="AJ39" i="19"/>
  <c r="AK39" i="19"/>
  <c r="AL39" i="19"/>
  <c r="AM39" i="19"/>
  <c r="AN39" i="19"/>
  <c r="AO39" i="19"/>
  <c r="AP39" i="19"/>
  <c r="AQ39" i="19"/>
  <c r="AR39" i="19"/>
  <c r="AS39" i="19"/>
  <c r="AT39" i="19"/>
  <c r="AU39" i="19"/>
  <c r="AV39" i="19"/>
  <c r="AW39" i="19"/>
  <c r="AX39" i="19"/>
  <c r="AY39" i="19"/>
  <c r="AZ39" i="19"/>
  <c r="BA39" i="19"/>
  <c r="BB39" i="19"/>
  <c r="BC39" i="19"/>
  <c r="BD39" i="19"/>
  <c r="BE39" i="19"/>
  <c r="BF39" i="19"/>
  <c r="BG39" i="19"/>
  <c r="BH39" i="19"/>
  <c r="BI39" i="19"/>
  <c r="BJ39" i="19"/>
  <c r="BK39" i="19"/>
  <c r="BL39" i="19"/>
  <c r="BM39" i="19"/>
  <c r="BN39" i="19"/>
  <c r="BO39" i="19"/>
  <c r="BP39" i="19"/>
  <c r="BQ39" i="19"/>
  <c r="BR39" i="19"/>
  <c r="BS39" i="19"/>
  <c r="BT39" i="19"/>
  <c r="BU39" i="19"/>
  <c r="BV39" i="19"/>
  <c r="BW39" i="19"/>
  <c r="BX39" i="19"/>
  <c r="BY39" i="19"/>
  <c r="BZ39" i="19"/>
  <c r="CA39" i="19"/>
  <c r="CB39" i="19"/>
  <c r="CC39" i="19"/>
  <c r="CD39" i="19"/>
  <c r="CE39" i="19"/>
  <c r="CF39" i="19"/>
  <c r="CG39" i="19"/>
  <c r="CH39" i="19"/>
  <c r="CI39" i="19"/>
  <c r="CJ39" i="19"/>
  <c r="CK39" i="19"/>
  <c r="CL39" i="19"/>
  <c r="CM39" i="19"/>
  <c r="CN39" i="19"/>
  <c r="CO39" i="19"/>
  <c r="CP39" i="19"/>
  <c r="CQ39" i="19"/>
  <c r="CR39" i="19"/>
  <c r="CS39" i="19"/>
  <c r="CT39" i="19"/>
  <c r="CU39" i="19"/>
  <c r="CV39" i="19"/>
  <c r="CW39" i="19"/>
  <c r="CX39" i="19"/>
  <c r="CY39" i="19"/>
  <c r="CZ39" i="19"/>
  <c r="DA39" i="19"/>
  <c r="DB39" i="19"/>
  <c r="DC39" i="19"/>
  <c r="DD39" i="19"/>
  <c r="DE39" i="19"/>
  <c r="DF39" i="19"/>
  <c r="DG39" i="19"/>
  <c r="DH39" i="19"/>
  <c r="DI39" i="19"/>
  <c r="DJ39" i="19"/>
  <c r="DK39" i="19"/>
  <c r="DL39" i="19"/>
  <c r="DM39" i="19"/>
  <c r="DN39" i="19"/>
  <c r="DO39" i="19"/>
  <c r="DP39" i="19"/>
  <c r="DQ39" i="19"/>
  <c r="DR39" i="19"/>
  <c r="DS39" i="19"/>
  <c r="DT39" i="19"/>
  <c r="DU39" i="19"/>
  <c r="DV39" i="19"/>
  <c r="DW39" i="19"/>
  <c r="DX39" i="19"/>
  <c r="DY39" i="19"/>
  <c r="DZ39" i="19"/>
  <c r="EA39" i="19"/>
  <c r="EB39" i="19"/>
  <c r="EC39" i="19"/>
  <c r="ED39" i="19"/>
  <c r="EE39" i="19"/>
  <c r="EF39" i="19"/>
  <c r="EG39" i="19"/>
  <c r="EH39" i="19"/>
  <c r="EI39" i="19"/>
  <c r="EJ39" i="19"/>
  <c r="EK39" i="19"/>
  <c r="EL39" i="19"/>
  <c r="EM39" i="19"/>
  <c r="EN39" i="19"/>
  <c r="EO39" i="19"/>
  <c r="EP39" i="19"/>
  <c r="EQ39" i="19"/>
  <c r="ER39" i="19"/>
  <c r="ES39" i="19"/>
  <c r="ET39" i="19"/>
  <c r="EU39" i="19"/>
  <c r="EV39" i="19"/>
  <c r="EW39" i="19"/>
  <c r="EX39" i="19"/>
  <c r="EY39" i="19"/>
  <c r="EZ39" i="19"/>
  <c r="FA39" i="19"/>
  <c r="FB39" i="19"/>
  <c r="FC39" i="19"/>
  <c r="FD39" i="19"/>
  <c r="FE39" i="19"/>
  <c r="FF39" i="19"/>
  <c r="FG39" i="19"/>
  <c r="FH39" i="19"/>
  <c r="FI39" i="19"/>
  <c r="FJ39" i="19"/>
  <c r="FK39" i="19"/>
  <c r="FL39" i="19"/>
  <c r="FM39" i="19"/>
  <c r="FN39" i="19"/>
  <c r="FO39" i="19"/>
  <c r="FP39" i="19"/>
  <c r="FQ39" i="19"/>
  <c r="FR39" i="19"/>
  <c r="FS39" i="19"/>
  <c r="FT39" i="19"/>
  <c r="FU39" i="19"/>
  <c r="FV39" i="19"/>
  <c r="FW39" i="19"/>
  <c r="FX39" i="19"/>
  <c r="FY39" i="19"/>
  <c r="FZ39" i="19"/>
  <c r="GA39" i="19"/>
  <c r="GB39" i="19"/>
  <c r="GC39" i="19"/>
  <c r="GD39" i="19"/>
  <c r="GE39" i="19"/>
  <c r="GF39" i="19"/>
  <c r="GG39" i="19"/>
  <c r="GH39" i="19"/>
  <c r="GI39" i="19"/>
  <c r="GJ39" i="19"/>
  <c r="GK39" i="19"/>
  <c r="GL39" i="19"/>
  <c r="GM39" i="19"/>
  <c r="GN39" i="19"/>
  <c r="GO39" i="19"/>
  <c r="GP39" i="19"/>
  <c r="GQ39" i="19"/>
  <c r="GR39" i="19"/>
  <c r="GS39" i="19"/>
  <c r="GT39" i="19"/>
  <c r="GU39" i="19"/>
  <c r="H39" i="19"/>
  <c r="I39" i="19"/>
  <c r="J39" i="19"/>
  <c r="K39" i="19"/>
  <c r="F39" i="19"/>
  <c r="G39" i="19"/>
  <c r="E39" i="19"/>
  <c r="D39" i="19"/>
  <c r="GU62" i="19"/>
  <c r="GT62" i="19"/>
  <c r="GS62" i="19"/>
  <c r="GR62" i="19"/>
  <c r="GQ62" i="19"/>
  <c r="GP62" i="19"/>
  <c r="GO62" i="19"/>
  <c r="GN62" i="19"/>
  <c r="GM62" i="19"/>
  <c r="GL62" i="19"/>
  <c r="GK62" i="19"/>
  <c r="GJ62" i="19"/>
  <c r="GI62" i="19"/>
  <c r="GH62" i="19"/>
  <c r="GG62" i="19"/>
  <c r="GF62" i="19"/>
  <c r="GE62" i="19"/>
  <c r="GD62" i="19"/>
  <c r="GC62" i="19"/>
  <c r="GB62" i="19"/>
  <c r="GA62" i="19"/>
  <c r="FZ62" i="19"/>
  <c r="FY62" i="19"/>
  <c r="FX62" i="19"/>
  <c r="FW62" i="19"/>
  <c r="FV62" i="19"/>
  <c r="FU62" i="19"/>
  <c r="FT62" i="19"/>
  <c r="FS62" i="19"/>
  <c r="FR62" i="19"/>
  <c r="FQ62" i="19"/>
  <c r="FP62" i="19"/>
  <c r="FO62" i="19"/>
  <c r="FN62" i="19"/>
  <c r="FM62" i="19"/>
  <c r="FL62" i="19"/>
  <c r="FK62" i="19"/>
  <c r="FJ62" i="19"/>
  <c r="FI62" i="19"/>
  <c r="FH62" i="19"/>
  <c r="FG62" i="19"/>
  <c r="FF62" i="19"/>
  <c r="FE62" i="19"/>
  <c r="FD62" i="19"/>
  <c r="FC62" i="19"/>
  <c r="FB62" i="19"/>
  <c r="FA62" i="19"/>
  <c r="EZ62" i="19"/>
  <c r="EY62" i="19"/>
  <c r="EX62" i="19"/>
  <c r="EW62" i="19"/>
  <c r="EV62" i="19"/>
  <c r="EU62" i="19"/>
  <c r="ET62" i="19"/>
  <c r="ES62" i="19"/>
  <c r="ER62" i="19"/>
  <c r="EQ62" i="19"/>
  <c r="EP62" i="19"/>
  <c r="EO62" i="19"/>
  <c r="EN62" i="19"/>
  <c r="EM62" i="19"/>
  <c r="EL62" i="19"/>
  <c r="EK62" i="19"/>
  <c r="EJ62" i="19"/>
  <c r="EI62" i="19"/>
  <c r="EH62" i="19"/>
  <c r="EG62" i="19"/>
  <c r="EF62" i="19"/>
  <c r="EE62" i="19"/>
  <c r="ED62" i="19"/>
  <c r="EC62" i="19"/>
  <c r="EB62" i="19"/>
  <c r="EA62" i="19"/>
  <c r="DZ62" i="19"/>
  <c r="DY62" i="19"/>
  <c r="DX62" i="19"/>
  <c r="DW62" i="19"/>
  <c r="DV62" i="19"/>
  <c r="DU62" i="19"/>
  <c r="DT62" i="19"/>
  <c r="DS62" i="19"/>
  <c r="DR62" i="19"/>
  <c r="DQ62" i="19"/>
  <c r="DP62" i="19"/>
  <c r="DO62" i="19"/>
  <c r="DN62" i="19"/>
  <c r="DM62" i="19"/>
  <c r="DL62" i="19"/>
  <c r="DK62" i="19"/>
  <c r="DJ62" i="19"/>
  <c r="DI62" i="19"/>
  <c r="DH62" i="19"/>
  <c r="DG62" i="19"/>
  <c r="DF62" i="19"/>
  <c r="DE62" i="19"/>
  <c r="DD62" i="19"/>
  <c r="DC62" i="19"/>
  <c r="DB62" i="19"/>
  <c r="DA62" i="19"/>
  <c r="CZ62" i="19"/>
  <c r="CY62" i="19"/>
  <c r="CX62" i="19"/>
  <c r="CW62" i="19"/>
  <c r="CV62" i="19"/>
  <c r="CU62" i="19"/>
  <c r="CT62" i="19"/>
  <c r="CS62" i="19"/>
  <c r="CR62" i="19"/>
  <c r="CQ62" i="19"/>
  <c r="CP62" i="19"/>
  <c r="CO62" i="19"/>
  <c r="CN62" i="19"/>
  <c r="CM62" i="19"/>
  <c r="CL62" i="19"/>
  <c r="CK62" i="19"/>
  <c r="CJ62" i="19"/>
  <c r="CI62" i="19"/>
  <c r="CH62" i="19"/>
  <c r="CG62" i="19"/>
  <c r="CF62" i="19"/>
  <c r="CE62" i="19"/>
  <c r="CD62" i="19"/>
  <c r="CC62" i="19"/>
  <c r="CB62" i="19"/>
  <c r="CA62" i="19"/>
  <c r="BZ62" i="19"/>
  <c r="BY62" i="19"/>
  <c r="BX62" i="19"/>
  <c r="BW62" i="19"/>
  <c r="BV62" i="19"/>
  <c r="BU62" i="19"/>
  <c r="BT62" i="19"/>
  <c r="BS62" i="19"/>
  <c r="BR62" i="19"/>
  <c r="BQ62" i="19"/>
  <c r="BP62" i="19"/>
  <c r="BO62" i="19"/>
  <c r="BN62" i="19"/>
  <c r="BM62" i="19"/>
  <c r="BL62" i="19"/>
  <c r="BK62" i="19"/>
  <c r="BJ62" i="19"/>
  <c r="BI62" i="19"/>
  <c r="BH62" i="19"/>
  <c r="BG62" i="19"/>
  <c r="BF62" i="19"/>
  <c r="BE62" i="19"/>
  <c r="BD62" i="19"/>
  <c r="B57" i="19" s="1"/>
  <c r="BC62" i="19"/>
  <c r="BB62" i="19"/>
  <c r="BA62" i="19"/>
  <c r="AZ62" i="19"/>
  <c r="AY62" i="19"/>
  <c r="AX62" i="19"/>
  <c r="AW62" i="19"/>
  <c r="AV62" i="19"/>
  <c r="AU62" i="19"/>
  <c r="AT62" i="19"/>
  <c r="AS62" i="19"/>
  <c r="AR62" i="19"/>
  <c r="AQ62" i="19"/>
  <c r="AP62" i="19"/>
  <c r="AO62" i="19"/>
  <c r="AN62" i="19"/>
  <c r="AM62" i="19"/>
  <c r="AL62" i="19"/>
  <c r="AK62" i="19"/>
  <c r="AJ62" i="19"/>
  <c r="AI62" i="19"/>
  <c r="AH62" i="19"/>
  <c r="AG62" i="19"/>
  <c r="AF62" i="19"/>
  <c r="AE62" i="19"/>
  <c r="AD62" i="19"/>
  <c r="AC62" i="19"/>
  <c r="AB62" i="19"/>
  <c r="AA62" i="19"/>
  <c r="Z62" i="19"/>
  <c r="Y62" i="19"/>
  <c r="X62" i="19"/>
  <c r="W62" i="19"/>
  <c r="V62" i="19"/>
  <c r="U62" i="19"/>
  <c r="T62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B56" i="19" s="1"/>
  <c r="G62" i="19"/>
  <c r="F62" i="19"/>
  <c r="E62" i="19"/>
  <c r="D62" i="19"/>
  <c r="GU61" i="19"/>
  <c r="GT61" i="19"/>
  <c r="GS61" i="19"/>
  <c r="GR61" i="19"/>
  <c r="GQ61" i="19"/>
  <c r="GP61" i="19"/>
  <c r="GO61" i="19"/>
  <c r="GN61" i="19"/>
  <c r="GM61" i="19"/>
  <c r="GL61" i="19"/>
  <c r="GK61" i="19"/>
  <c r="GJ61" i="19"/>
  <c r="GI61" i="19"/>
  <c r="GH61" i="19"/>
  <c r="GG61" i="19"/>
  <c r="GF61" i="19"/>
  <c r="GE61" i="19"/>
  <c r="GD61" i="19"/>
  <c r="GC61" i="19"/>
  <c r="GB61" i="19"/>
  <c r="GA61" i="19"/>
  <c r="FZ61" i="19"/>
  <c r="FY61" i="19"/>
  <c r="FX61" i="19"/>
  <c r="FW61" i="19"/>
  <c r="FV61" i="19"/>
  <c r="FU61" i="19"/>
  <c r="FT61" i="19"/>
  <c r="FS61" i="19"/>
  <c r="FR61" i="19"/>
  <c r="FQ61" i="19"/>
  <c r="FP61" i="19"/>
  <c r="FO61" i="19"/>
  <c r="FN61" i="19"/>
  <c r="FM61" i="19"/>
  <c r="FL61" i="19"/>
  <c r="FK61" i="19"/>
  <c r="FJ61" i="19"/>
  <c r="FI61" i="19"/>
  <c r="FH61" i="19"/>
  <c r="FG61" i="19"/>
  <c r="FF61" i="19"/>
  <c r="FE61" i="19"/>
  <c r="FD61" i="19"/>
  <c r="FC61" i="19"/>
  <c r="FB61" i="19"/>
  <c r="FA61" i="19"/>
  <c r="EZ61" i="19"/>
  <c r="EY61" i="19"/>
  <c r="EX61" i="19"/>
  <c r="EW61" i="19"/>
  <c r="EV61" i="19"/>
  <c r="EU61" i="19"/>
  <c r="ET61" i="19"/>
  <c r="ES61" i="19"/>
  <c r="ER61" i="19"/>
  <c r="EQ61" i="19"/>
  <c r="EP61" i="19"/>
  <c r="EO61" i="19"/>
  <c r="EN61" i="19"/>
  <c r="EM61" i="19"/>
  <c r="EL61" i="19"/>
  <c r="EK61" i="19"/>
  <c r="EJ61" i="19"/>
  <c r="EI61" i="19"/>
  <c r="EH61" i="19"/>
  <c r="EG61" i="19"/>
  <c r="EF61" i="19"/>
  <c r="EE61" i="19"/>
  <c r="ED61" i="19"/>
  <c r="EC61" i="19"/>
  <c r="EB61" i="19"/>
  <c r="EA61" i="19"/>
  <c r="DZ61" i="19"/>
  <c r="DY61" i="19"/>
  <c r="DX61" i="19"/>
  <c r="DW61" i="19"/>
  <c r="DV61" i="19"/>
  <c r="DU61" i="19"/>
  <c r="DT61" i="19"/>
  <c r="DS61" i="19"/>
  <c r="DR61" i="19"/>
  <c r="DQ61" i="19"/>
  <c r="DP61" i="19"/>
  <c r="DO61" i="19"/>
  <c r="DN61" i="19"/>
  <c r="DM61" i="19"/>
  <c r="DL61" i="19"/>
  <c r="DK61" i="19"/>
  <c r="DJ61" i="19"/>
  <c r="DI61" i="19"/>
  <c r="DH61" i="19"/>
  <c r="DG61" i="19"/>
  <c r="DF61" i="19"/>
  <c r="DE61" i="19"/>
  <c r="DD61" i="19"/>
  <c r="DC61" i="19"/>
  <c r="DB61" i="19"/>
  <c r="DA61" i="19"/>
  <c r="CZ61" i="19"/>
  <c r="CY61" i="19"/>
  <c r="CX61" i="19"/>
  <c r="CW61" i="19"/>
  <c r="CV61" i="19"/>
  <c r="CU61" i="19"/>
  <c r="CT61" i="19"/>
  <c r="CS61" i="19"/>
  <c r="CR61" i="19"/>
  <c r="CQ61" i="19"/>
  <c r="CP61" i="19"/>
  <c r="CO61" i="19"/>
  <c r="CN61" i="19"/>
  <c r="CM61" i="19"/>
  <c r="CL61" i="19"/>
  <c r="CK61" i="19"/>
  <c r="CJ61" i="19"/>
  <c r="CI61" i="19"/>
  <c r="CH61" i="19"/>
  <c r="CG61" i="19"/>
  <c r="CF61" i="19"/>
  <c r="CE61" i="19"/>
  <c r="CD61" i="19"/>
  <c r="CC61" i="19"/>
  <c r="CB61" i="19"/>
  <c r="CA61" i="19"/>
  <c r="BZ61" i="19"/>
  <c r="BY61" i="19"/>
  <c r="BX61" i="19"/>
  <c r="BW61" i="19"/>
  <c r="BV61" i="19"/>
  <c r="BU61" i="19"/>
  <c r="BT61" i="19"/>
  <c r="BS61" i="19"/>
  <c r="BR61" i="19"/>
  <c r="BQ61" i="19"/>
  <c r="BP61" i="19"/>
  <c r="BO61" i="19"/>
  <c r="BN61" i="19"/>
  <c r="BM61" i="19"/>
  <c r="BL61" i="19"/>
  <c r="BK61" i="19"/>
  <c r="BJ61" i="19"/>
  <c r="BI61" i="19"/>
  <c r="BH61" i="19"/>
  <c r="BG61" i="19"/>
  <c r="BF61" i="19"/>
  <c r="BE61" i="19"/>
  <c r="BD61" i="19"/>
  <c r="BC61" i="19"/>
  <c r="BB61" i="19"/>
  <c r="BA61" i="19"/>
  <c r="AZ61" i="19"/>
  <c r="AY61" i="19"/>
  <c r="AX61" i="19"/>
  <c r="AW61" i="19"/>
  <c r="AV61" i="19"/>
  <c r="AU61" i="19"/>
  <c r="AT61" i="19"/>
  <c r="AS61" i="19"/>
  <c r="AR61" i="19"/>
  <c r="AQ61" i="19"/>
  <c r="AP61" i="19"/>
  <c r="AO61" i="19"/>
  <c r="AN61" i="19"/>
  <c r="AM61" i="19"/>
  <c r="AL61" i="19"/>
  <c r="AK61" i="19"/>
  <c r="AJ61" i="19"/>
  <c r="AI61" i="19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GR60" i="19"/>
  <c r="GN60" i="19"/>
  <c r="GM60" i="19"/>
  <c r="GH60" i="19"/>
  <c r="GG60" i="19"/>
  <c r="GD60" i="19"/>
  <c r="FZ60" i="19"/>
  <c r="FY60" i="19"/>
  <c r="FR60" i="19"/>
  <c r="FQ60" i="19"/>
  <c r="FP60" i="19"/>
  <c r="FO60" i="19"/>
  <c r="FN60" i="19"/>
  <c r="FB60" i="19"/>
  <c r="FA60" i="19"/>
  <c r="EX60" i="19"/>
  <c r="EV60" i="19"/>
  <c r="ET60" i="19"/>
  <c r="ER60" i="19"/>
  <c r="EL60" i="19"/>
  <c r="EK60" i="19"/>
  <c r="EJ60" i="19"/>
  <c r="EI60" i="19"/>
  <c r="EB60" i="19"/>
  <c r="DV60" i="19"/>
  <c r="DU60" i="19"/>
  <c r="DN60" i="19"/>
  <c r="DM60" i="19"/>
  <c r="DL60" i="19"/>
  <c r="DK60" i="19"/>
  <c r="DF60" i="19"/>
  <c r="DE60" i="19"/>
  <c r="CV60" i="19"/>
  <c r="CT60" i="19"/>
  <c r="CR60" i="19"/>
  <c r="CP60" i="19"/>
  <c r="CJ60" i="19"/>
  <c r="CH60" i="19"/>
  <c r="CG60" i="19"/>
  <c r="CF60" i="19"/>
  <c r="BZ60" i="19"/>
  <c r="BX60" i="19"/>
  <c r="BW60" i="19"/>
  <c r="BV60" i="19"/>
  <c r="BP60" i="19"/>
  <c r="BJ60" i="19"/>
  <c r="BI60" i="19"/>
  <c r="BD60" i="19"/>
  <c r="BB60" i="19"/>
  <c r="BA60" i="19"/>
  <c r="AT60" i="19"/>
  <c r="AS60" i="19"/>
  <c r="AR60" i="19"/>
  <c r="AN60" i="19"/>
  <c r="AF60" i="19"/>
  <c r="AD60" i="19"/>
  <c r="AC60" i="19"/>
  <c r="X60" i="19"/>
  <c r="V60" i="19"/>
  <c r="T60" i="19"/>
  <c r="N60" i="19"/>
  <c r="M60" i="19"/>
  <c r="L60" i="19"/>
  <c r="D60" i="19"/>
  <c r="B60" i="19"/>
  <c r="A60" i="19"/>
  <c r="D59" i="19"/>
  <c r="GU58" i="19"/>
  <c r="GT58" i="19"/>
  <c r="GS58" i="19"/>
  <c r="GR58" i="19"/>
  <c r="GQ58" i="19"/>
  <c r="GP58" i="19"/>
  <c r="GO58" i="19"/>
  <c r="GN58" i="19"/>
  <c r="GM58" i="19"/>
  <c r="GL58" i="19"/>
  <c r="GK58" i="19"/>
  <c r="GJ58" i="19"/>
  <c r="GI58" i="19"/>
  <c r="GH58" i="19"/>
  <c r="GG58" i="19"/>
  <c r="GF58" i="19"/>
  <c r="GE58" i="19"/>
  <c r="GD58" i="19"/>
  <c r="GC58" i="19"/>
  <c r="GB58" i="19"/>
  <c r="GA58" i="19"/>
  <c r="FZ58" i="19"/>
  <c r="FY58" i="19"/>
  <c r="FX58" i="19"/>
  <c r="FW58" i="19"/>
  <c r="FV58" i="19"/>
  <c r="FU58" i="19"/>
  <c r="FT58" i="19"/>
  <c r="FS58" i="19"/>
  <c r="FR58" i="19"/>
  <c r="FQ58" i="19"/>
  <c r="FP58" i="19"/>
  <c r="FO58" i="19"/>
  <c r="FN58" i="19"/>
  <c r="FM58" i="19"/>
  <c r="FL58" i="19"/>
  <c r="FK58" i="19"/>
  <c r="FJ58" i="19"/>
  <c r="FI58" i="19"/>
  <c r="FH58" i="19"/>
  <c r="FG58" i="19"/>
  <c r="FF58" i="19"/>
  <c r="FE58" i="19"/>
  <c r="FD58" i="19"/>
  <c r="FC58" i="19"/>
  <c r="FB58" i="19"/>
  <c r="FA58" i="19"/>
  <c r="EZ58" i="19"/>
  <c r="EY58" i="19"/>
  <c r="EX58" i="19"/>
  <c r="EW58" i="19"/>
  <c r="EV58" i="19"/>
  <c r="EU58" i="19"/>
  <c r="ET58" i="19"/>
  <c r="ES58" i="19"/>
  <c r="ER58" i="19"/>
  <c r="EQ58" i="19"/>
  <c r="EP58" i="19"/>
  <c r="EO58" i="19"/>
  <c r="EN58" i="19"/>
  <c r="EM58" i="19"/>
  <c r="EL58" i="19"/>
  <c r="EK58" i="19"/>
  <c r="EJ58" i="19"/>
  <c r="EI58" i="19"/>
  <c r="EH58" i="19"/>
  <c r="EG58" i="19"/>
  <c r="EF58" i="19"/>
  <c r="EE58" i="19"/>
  <c r="ED58" i="19"/>
  <c r="EC58" i="19"/>
  <c r="EB58" i="19"/>
  <c r="EA58" i="19"/>
  <c r="DZ58" i="19"/>
  <c r="DY58" i="19"/>
  <c r="DX58" i="19"/>
  <c r="DW58" i="19"/>
  <c r="DV58" i="19"/>
  <c r="DU58" i="19"/>
  <c r="DT58" i="19"/>
  <c r="DS58" i="19"/>
  <c r="DR58" i="19"/>
  <c r="DQ58" i="19"/>
  <c r="DP58" i="19"/>
  <c r="DO58" i="19"/>
  <c r="DN58" i="19"/>
  <c r="DM58" i="19"/>
  <c r="DL58" i="19"/>
  <c r="DK58" i="19"/>
  <c r="DJ58" i="19"/>
  <c r="DI58" i="19"/>
  <c r="DH58" i="19"/>
  <c r="DG58" i="19"/>
  <c r="DF58" i="19"/>
  <c r="DE58" i="19"/>
  <c r="DD58" i="19"/>
  <c r="DC58" i="19"/>
  <c r="DB58" i="19"/>
  <c r="DA58" i="19"/>
  <c r="CZ58" i="19"/>
  <c r="CY58" i="19"/>
  <c r="CX58" i="19"/>
  <c r="CW58" i="19"/>
  <c r="CV58" i="19"/>
  <c r="CU58" i="19"/>
  <c r="CT58" i="19"/>
  <c r="CS58" i="19"/>
  <c r="CR58" i="19"/>
  <c r="CQ58" i="19"/>
  <c r="CP58" i="19"/>
  <c r="CO58" i="19"/>
  <c r="CN58" i="19"/>
  <c r="CM58" i="19"/>
  <c r="CL58" i="19"/>
  <c r="CK58" i="19"/>
  <c r="CJ58" i="19"/>
  <c r="CI58" i="19"/>
  <c r="CH58" i="19"/>
  <c r="CG58" i="19"/>
  <c r="CF58" i="19"/>
  <c r="CE58" i="19"/>
  <c r="CD58" i="19"/>
  <c r="CC58" i="19"/>
  <c r="CB58" i="19"/>
  <c r="CA58" i="19"/>
  <c r="BZ58" i="19"/>
  <c r="BY58" i="19"/>
  <c r="BX58" i="19"/>
  <c r="BW58" i="19"/>
  <c r="BV58" i="19"/>
  <c r="BU58" i="19"/>
  <c r="BT58" i="19"/>
  <c r="BS58" i="19"/>
  <c r="BR58" i="19"/>
  <c r="BQ58" i="19"/>
  <c r="BP58" i="19"/>
  <c r="BO58" i="19"/>
  <c r="BN58" i="19"/>
  <c r="BM58" i="19"/>
  <c r="BL58" i="19"/>
  <c r="BK58" i="19"/>
  <c r="BJ58" i="19"/>
  <c r="BI58" i="19"/>
  <c r="BH58" i="19"/>
  <c r="BG58" i="19"/>
  <c r="BF58" i="19"/>
  <c r="BE58" i="19"/>
  <c r="BD58" i="19"/>
  <c r="BC58" i="19"/>
  <c r="BB58" i="19"/>
  <c r="BA58" i="19"/>
  <c r="AZ58" i="19"/>
  <c r="AY58" i="19"/>
  <c r="AX58" i="19"/>
  <c r="AW58" i="19"/>
  <c r="AV58" i="19"/>
  <c r="AU58" i="19"/>
  <c r="AT58" i="19"/>
  <c r="AS58" i="19"/>
  <c r="AR58" i="19"/>
  <c r="AQ58" i="19"/>
  <c r="AP58" i="19"/>
  <c r="AO58" i="19"/>
  <c r="AN58" i="19"/>
  <c r="AM58" i="19"/>
  <c r="AL58" i="19"/>
  <c r="AK58" i="19"/>
  <c r="AJ58" i="19"/>
  <c r="AI58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58" i="19"/>
  <c r="A57" i="19"/>
  <c r="GU52" i="19"/>
  <c r="GT52" i="19"/>
  <c r="GS52" i="19"/>
  <c r="GR52" i="19"/>
  <c r="GQ52" i="19"/>
  <c r="GP52" i="19"/>
  <c r="GO52" i="19"/>
  <c r="GN52" i="19"/>
  <c r="GM52" i="19"/>
  <c r="GL52" i="19"/>
  <c r="GK52" i="19"/>
  <c r="GJ52" i="19"/>
  <c r="GI52" i="19"/>
  <c r="GH52" i="19"/>
  <c r="GG52" i="19"/>
  <c r="GF52" i="19"/>
  <c r="GE52" i="19"/>
  <c r="GD52" i="19"/>
  <c r="GC52" i="19"/>
  <c r="GB52" i="19"/>
  <c r="GA52" i="19"/>
  <c r="FZ52" i="19"/>
  <c r="FY52" i="19"/>
  <c r="FX52" i="19"/>
  <c r="FW52" i="19"/>
  <c r="FV52" i="19"/>
  <c r="FU52" i="19"/>
  <c r="FT52" i="19"/>
  <c r="FS52" i="19"/>
  <c r="FR52" i="19"/>
  <c r="FQ52" i="19"/>
  <c r="FP52" i="19"/>
  <c r="FO52" i="19"/>
  <c r="FN52" i="19"/>
  <c r="FM52" i="19"/>
  <c r="FL52" i="19"/>
  <c r="FK52" i="19"/>
  <c r="FJ52" i="19"/>
  <c r="FI52" i="19"/>
  <c r="FH52" i="19"/>
  <c r="FG52" i="19"/>
  <c r="FF52" i="19"/>
  <c r="FE52" i="19"/>
  <c r="FD52" i="19"/>
  <c r="B50" i="19" s="1"/>
  <c r="FC52" i="19"/>
  <c r="FB52" i="19"/>
  <c r="FA52" i="19"/>
  <c r="EZ52" i="19"/>
  <c r="EY52" i="19"/>
  <c r="EX52" i="19"/>
  <c r="EW52" i="19"/>
  <c r="EV52" i="19"/>
  <c r="EU52" i="19"/>
  <c r="ET52" i="19"/>
  <c r="ES52" i="19"/>
  <c r="ER52" i="19"/>
  <c r="EQ52" i="19"/>
  <c r="EP52" i="19"/>
  <c r="EO52" i="19"/>
  <c r="EN52" i="19"/>
  <c r="EM52" i="19"/>
  <c r="EL52" i="19"/>
  <c r="EK52" i="19"/>
  <c r="EJ52" i="19"/>
  <c r="EI52" i="19"/>
  <c r="EH52" i="19"/>
  <c r="EG52" i="19"/>
  <c r="EF52" i="19"/>
  <c r="EE52" i="19"/>
  <c r="ED52" i="19"/>
  <c r="EC52" i="19"/>
  <c r="EB52" i="19"/>
  <c r="EA52" i="19"/>
  <c r="DZ52" i="19"/>
  <c r="DY52" i="19"/>
  <c r="DX52" i="19"/>
  <c r="DW52" i="19"/>
  <c r="DV52" i="19"/>
  <c r="DU52" i="19"/>
  <c r="DT52" i="19"/>
  <c r="DS52" i="19"/>
  <c r="DR52" i="19"/>
  <c r="DQ52" i="19"/>
  <c r="DP52" i="19"/>
  <c r="DO52" i="19"/>
  <c r="DN52" i="19"/>
  <c r="DM52" i="19"/>
  <c r="DL52" i="19"/>
  <c r="DK52" i="19"/>
  <c r="DJ52" i="19"/>
  <c r="DI52" i="19"/>
  <c r="DH52" i="19"/>
  <c r="B48" i="19" s="1"/>
  <c r="DG52" i="19"/>
  <c r="DF52" i="19"/>
  <c r="DE52" i="19"/>
  <c r="DD52" i="19"/>
  <c r="DC52" i="19"/>
  <c r="DB52" i="19"/>
  <c r="DA52" i="19"/>
  <c r="CZ52" i="19"/>
  <c r="CY52" i="19"/>
  <c r="CX52" i="19"/>
  <c r="CW52" i="19"/>
  <c r="CV52" i="19"/>
  <c r="CU52" i="19"/>
  <c r="CT52" i="19"/>
  <c r="CS52" i="19"/>
  <c r="CR52" i="19"/>
  <c r="CQ52" i="19"/>
  <c r="CP52" i="19"/>
  <c r="CO52" i="19"/>
  <c r="CN52" i="19"/>
  <c r="CM52" i="19"/>
  <c r="CL52" i="19"/>
  <c r="CK52" i="19"/>
  <c r="CJ52" i="19"/>
  <c r="CI52" i="19"/>
  <c r="CH52" i="19"/>
  <c r="CG52" i="19"/>
  <c r="CF52" i="19"/>
  <c r="CE52" i="19"/>
  <c r="CD52" i="19"/>
  <c r="CC52" i="19"/>
  <c r="CB52" i="19"/>
  <c r="CA52" i="19"/>
  <c r="BZ52" i="19"/>
  <c r="BY52" i="19"/>
  <c r="BX52" i="19"/>
  <c r="BW52" i="19"/>
  <c r="BV52" i="19"/>
  <c r="BU52" i="19"/>
  <c r="BT52" i="19"/>
  <c r="BS52" i="19"/>
  <c r="BR52" i="19"/>
  <c r="BQ52" i="19"/>
  <c r="BP52" i="19"/>
  <c r="BO52" i="19"/>
  <c r="BN52" i="19"/>
  <c r="BM52" i="19"/>
  <c r="BL52" i="19"/>
  <c r="BK52" i="19"/>
  <c r="BJ52" i="19"/>
  <c r="BI52" i="19"/>
  <c r="BH52" i="19"/>
  <c r="BG52" i="19"/>
  <c r="BF52" i="19"/>
  <c r="BE52" i="19"/>
  <c r="BD52" i="19"/>
  <c r="B47" i="19" s="1"/>
  <c r="BC52" i="19"/>
  <c r="BB52" i="19"/>
  <c r="BA52" i="19"/>
  <c r="AZ52" i="19"/>
  <c r="AY52" i="19"/>
  <c r="AX52" i="19"/>
  <c r="AW52" i="19"/>
  <c r="AV52" i="19"/>
  <c r="AU52" i="19"/>
  <c r="AT52" i="19"/>
  <c r="AS52" i="19"/>
  <c r="AR52" i="19"/>
  <c r="AQ52" i="19"/>
  <c r="AP52" i="19"/>
  <c r="AO52" i="19"/>
  <c r="AN52" i="19"/>
  <c r="AM52" i="19"/>
  <c r="AL52" i="19"/>
  <c r="AK52" i="19"/>
  <c r="AJ52" i="19"/>
  <c r="AI52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GU51" i="19"/>
  <c r="GT51" i="19"/>
  <c r="GS51" i="19"/>
  <c r="GR51" i="19"/>
  <c r="GQ51" i="19"/>
  <c r="GP51" i="19"/>
  <c r="GO51" i="19"/>
  <c r="GN51" i="19"/>
  <c r="GM51" i="19"/>
  <c r="GL51" i="19"/>
  <c r="GK51" i="19"/>
  <c r="GJ51" i="19"/>
  <c r="GI51" i="19"/>
  <c r="GH51" i="19"/>
  <c r="GG51" i="19"/>
  <c r="GF51" i="19"/>
  <c r="GE51" i="19"/>
  <c r="GD51" i="19"/>
  <c r="GC51" i="19"/>
  <c r="GB51" i="19"/>
  <c r="GA51" i="19"/>
  <c r="FZ51" i="19"/>
  <c r="FY51" i="19"/>
  <c r="FX51" i="19"/>
  <c r="FW51" i="19"/>
  <c r="FV51" i="19"/>
  <c r="FU51" i="19"/>
  <c r="FT51" i="19"/>
  <c r="FS51" i="19"/>
  <c r="FR51" i="19"/>
  <c r="FQ51" i="19"/>
  <c r="FP51" i="19"/>
  <c r="FO51" i="19"/>
  <c r="FN51" i="19"/>
  <c r="FM51" i="19"/>
  <c r="FL51" i="19"/>
  <c r="FK51" i="19"/>
  <c r="FJ51" i="19"/>
  <c r="FI51" i="19"/>
  <c r="FH51" i="19"/>
  <c r="FG51" i="19"/>
  <c r="FF51" i="19"/>
  <c r="FE51" i="19"/>
  <c r="FD51" i="19"/>
  <c r="FC51" i="19"/>
  <c r="FB51" i="19"/>
  <c r="FA51" i="19"/>
  <c r="EZ51" i="19"/>
  <c r="EY51" i="19"/>
  <c r="EX51" i="19"/>
  <c r="EW51" i="19"/>
  <c r="EV51" i="19"/>
  <c r="EU51" i="19"/>
  <c r="ET51" i="19"/>
  <c r="ES51" i="19"/>
  <c r="ER51" i="19"/>
  <c r="EQ51" i="19"/>
  <c r="EP51" i="19"/>
  <c r="EO51" i="19"/>
  <c r="EN51" i="19"/>
  <c r="EM51" i="19"/>
  <c r="EL51" i="19"/>
  <c r="EK51" i="19"/>
  <c r="EJ51" i="19"/>
  <c r="EI51" i="19"/>
  <c r="EH51" i="19"/>
  <c r="EG51" i="19"/>
  <c r="EF51" i="19"/>
  <c r="EE51" i="19"/>
  <c r="ED51" i="19"/>
  <c r="EC51" i="19"/>
  <c r="EB51" i="19"/>
  <c r="EA51" i="19"/>
  <c r="DZ51" i="19"/>
  <c r="DY51" i="19"/>
  <c r="DX51" i="19"/>
  <c r="DW51" i="19"/>
  <c r="DV51" i="19"/>
  <c r="DU51" i="19"/>
  <c r="DT51" i="19"/>
  <c r="DS51" i="19"/>
  <c r="DR51" i="19"/>
  <c r="DQ51" i="19"/>
  <c r="DP51" i="19"/>
  <c r="DO51" i="19"/>
  <c r="DN51" i="19"/>
  <c r="DM51" i="19"/>
  <c r="DL51" i="19"/>
  <c r="DK51" i="19"/>
  <c r="DJ51" i="19"/>
  <c r="DI51" i="19"/>
  <c r="DH51" i="19"/>
  <c r="DG51" i="19"/>
  <c r="DF51" i="19"/>
  <c r="DE51" i="19"/>
  <c r="DD51" i="19"/>
  <c r="DC51" i="19"/>
  <c r="DB51" i="19"/>
  <c r="DA51" i="19"/>
  <c r="CZ51" i="19"/>
  <c r="CY51" i="19"/>
  <c r="CX51" i="19"/>
  <c r="CW51" i="19"/>
  <c r="CV51" i="19"/>
  <c r="CU51" i="19"/>
  <c r="CT51" i="19"/>
  <c r="CS51" i="19"/>
  <c r="CR51" i="19"/>
  <c r="CQ51" i="19"/>
  <c r="CP51" i="19"/>
  <c r="CO51" i="19"/>
  <c r="CN51" i="19"/>
  <c r="CM51" i="19"/>
  <c r="CL51" i="19"/>
  <c r="CK51" i="19"/>
  <c r="CJ51" i="19"/>
  <c r="CI51" i="19"/>
  <c r="CH51" i="19"/>
  <c r="CG51" i="19"/>
  <c r="CF51" i="19"/>
  <c r="CE51" i="19"/>
  <c r="CD51" i="19"/>
  <c r="CC51" i="19"/>
  <c r="CB51" i="19"/>
  <c r="CA51" i="19"/>
  <c r="BZ51" i="19"/>
  <c r="BY51" i="19"/>
  <c r="BX51" i="19"/>
  <c r="BW51" i="19"/>
  <c r="BV51" i="19"/>
  <c r="BU51" i="19"/>
  <c r="BT51" i="19"/>
  <c r="BS51" i="19"/>
  <c r="BR51" i="19"/>
  <c r="BQ51" i="19"/>
  <c r="BP51" i="19"/>
  <c r="BO51" i="19"/>
  <c r="BN51" i="19"/>
  <c r="BM51" i="19"/>
  <c r="BL51" i="19"/>
  <c r="BK51" i="19"/>
  <c r="BJ51" i="19"/>
  <c r="BI51" i="19"/>
  <c r="BH51" i="19"/>
  <c r="BG51" i="19"/>
  <c r="BF51" i="19"/>
  <c r="BE51" i="19"/>
  <c r="BD51" i="19"/>
  <c r="BC51" i="19"/>
  <c r="BB51" i="19"/>
  <c r="BA51" i="19"/>
  <c r="AZ51" i="19"/>
  <c r="AY51" i="19"/>
  <c r="AX51" i="19"/>
  <c r="AW51" i="19"/>
  <c r="AV51" i="19"/>
  <c r="AU51" i="19"/>
  <c r="AT51" i="19"/>
  <c r="AS51" i="19"/>
  <c r="AR51" i="19"/>
  <c r="AQ51" i="19"/>
  <c r="AP51" i="19"/>
  <c r="AO51" i="19"/>
  <c r="AN51" i="19"/>
  <c r="AM51" i="19"/>
  <c r="AL51" i="19"/>
  <c r="AK51" i="19"/>
  <c r="AJ51" i="19"/>
  <c r="AI51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GO50" i="19"/>
  <c r="GN50" i="19"/>
  <c r="GI50" i="19"/>
  <c r="GE50" i="19"/>
  <c r="GA50" i="19"/>
  <c r="FS50" i="19"/>
  <c r="FQ50" i="19"/>
  <c r="FP50" i="19"/>
  <c r="FO50" i="19"/>
  <c r="FN50" i="19"/>
  <c r="FC50" i="19"/>
  <c r="EX50" i="19"/>
  <c r="ES50" i="19"/>
  <c r="ER50" i="19"/>
  <c r="EK50" i="19"/>
  <c r="EJ50" i="19"/>
  <c r="EC50" i="19"/>
  <c r="EB50" i="19"/>
  <c r="EA50" i="19"/>
  <c r="DZ50" i="19"/>
  <c r="DY50" i="19"/>
  <c r="DM50" i="19"/>
  <c r="DL50" i="19"/>
  <c r="DG50" i="19"/>
  <c r="DB50" i="19"/>
  <c r="CW50" i="19"/>
  <c r="CV50" i="19"/>
  <c r="CK50" i="19"/>
  <c r="CI50" i="19"/>
  <c r="CG50" i="19"/>
  <c r="CF50" i="19"/>
  <c r="BY50" i="19"/>
  <c r="BX50" i="19"/>
  <c r="BQ50" i="19"/>
  <c r="BP50" i="19"/>
  <c r="BK50" i="19"/>
  <c r="BC50" i="19"/>
  <c r="AU50" i="19"/>
  <c r="AS50" i="19"/>
  <c r="AR50" i="19"/>
  <c r="AQ50" i="19"/>
  <c r="AP50" i="19"/>
  <c r="AE50" i="19"/>
  <c r="U50" i="19"/>
  <c r="T50" i="19"/>
  <c r="M50" i="19"/>
  <c r="L50" i="19"/>
  <c r="E50" i="19"/>
  <c r="D50" i="19"/>
  <c r="A50" i="19"/>
  <c r="D49" i="19"/>
  <c r="GU48" i="19"/>
  <c r="GT48" i="19"/>
  <c r="GS48" i="19"/>
  <c r="GR48" i="19"/>
  <c r="GQ48" i="19"/>
  <c r="GP48" i="19"/>
  <c r="GO48" i="19"/>
  <c r="GN48" i="19"/>
  <c r="GM48" i="19"/>
  <c r="GL48" i="19"/>
  <c r="GK48" i="19"/>
  <c r="GJ48" i="19"/>
  <c r="GI48" i="19"/>
  <c r="GH48" i="19"/>
  <c r="GG48" i="19"/>
  <c r="GF48" i="19"/>
  <c r="GE48" i="19"/>
  <c r="GD48" i="19"/>
  <c r="GC48" i="19"/>
  <c r="GB48" i="19"/>
  <c r="GA48" i="19"/>
  <c r="FZ48" i="19"/>
  <c r="FY48" i="19"/>
  <c r="FX48" i="19"/>
  <c r="FW48" i="19"/>
  <c r="FV48" i="19"/>
  <c r="FU48" i="19"/>
  <c r="FT48" i="19"/>
  <c r="FS48" i="19"/>
  <c r="FR48" i="19"/>
  <c r="FQ48" i="19"/>
  <c r="FP48" i="19"/>
  <c r="FO48" i="19"/>
  <c r="FN48" i="19"/>
  <c r="FM48" i="19"/>
  <c r="FL48" i="19"/>
  <c r="FK48" i="19"/>
  <c r="FJ48" i="19"/>
  <c r="FI48" i="19"/>
  <c r="FH48" i="19"/>
  <c r="FG48" i="19"/>
  <c r="FF48" i="19"/>
  <c r="FE48" i="19"/>
  <c r="FD48" i="19"/>
  <c r="FC48" i="19"/>
  <c r="FB48" i="19"/>
  <c r="FA48" i="19"/>
  <c r="EZ48" i="19"/>
  <c r="EY48" i="19"/>
  <c r="EX48" i="19"/>
  <c r="EW48" i="19"/>
  <c r="EV48" i="19"/>
  <c r="EU48" i="19"/>
  <c r="ET48" i="19"/>
  <c r="ES48" i="19"/>
  <c r="ER48" i="19"/>
  <c r="EQ48" i="19"/>
  <c r="EP48" i="19"/>
  <c r="EO48" i="19"/>
  <c r="EN48" i="19"/>
  <c r="EM48" i="19"/>
  <c r="EL48" i="19"/>
  <c r="EK48" i="19"/>
  <c r="EJ48" i="19"/>
  <c r="EI48" i="19"/>
  <c r="EH48" i="19"/>
  <c r="EG48" i="19"/>
  <c r="EF48" i="19"/>
  <c r="EE48" i="19"/>
  <c r="ED48" i="19"/>
  <c r="EC48" i="19"/>
  <c r="EB48" i="19"/>
  <c r="EA48" i="19"/>
  <c r="DZ48" i="19"/>
  <c r="DY48" i="19"/>
  <c r="DX48" i="19"/>
  <c r="DW48" i="19"/>
  <c r="DV48" i="19"/>
  <c r="DU48" i="19"/>
  <c r="DT48" i="19"/>
  <c r="DS48" i="19"/>
  <c r="DR48" i="19"/>
  <c r="DQ48" i="19"/>
  <c r="DP48" i="19"/>
  <c r="DO48" i="19"/>
  <c r="DN48" i="19"/>
  <c r="DM48" i="19"/>
  <c r="DL48" i="19"/>
  <c r="DK48" i="19"/>
  <c r="DJ48" i="19"/>
  <c r="DI48" i="19"/>
  <c r="DH48" i="19"/>
  <c r="DG48" i="19"/>
  <c r="DF48" i="19"/>
  <c r="DE48" i="19"/>
  <c r="DD48" i="19"/>
  <c r="DC48" i="19"/>
  <c r="DB48" i="19"/>
  <c r="DA48" i="19"/>
  <c r="CZ48" i="19"/>
  <c r="CY48" i="19"/>
  <c r="CX48" i="19"/>
  <c r="CW48" i="19"/>
  <c r="CV48" i="19"/>
  <c r="CU48" i="19"/>
  <c r="CT48" i="19"/>
  <c r="CS48" i="19"/>
  <c r="CR48" i="19"/>
  <c r="CQ48" i="19"/>
  <c r="CP48" i="19"/>
  <c r="CO48" i="19"/>
  <c r="CN48" i="19"/>
  <c r="CM48" i="19"/>
  <c r="CL48" i="19"/>
  <c r="CK48" i="19"/>
  <c r="CJ48" i="19"/>
  <c r="CI48" i="19"/>
  <c r="CH48" i="19"/>
  <c r="CG48" i="19"/>
  <c r="CF48" i="19"/>
  <c r="CE48" i="19"/>
  <c r="CD48" i="19"/>
  <c r="CC48" i="19"/>
  <c r="CB48" i="19"/>
  <c r="CA48" i="19"/>
  <c r="BZ48" i="19"/>
  <c r="BY48" i="19"/>
  <c r="BX48" i="19"/>
  <c r="BW48" i="19"/>
  <c r="BV48" i="19"/>
  <c r="BU48" i="19"/>
  <c r="BT48" i="19"/>
  <c r="BS48" i="19"/>
  <c r="BR48" i="19"/>
  <c r="BQ48" i="19"/>
  <c r="BP48" i="19"/>
  <c r="BO48" i="19"/>
  <c r="BN48" i="19"/>
  <c r="BM48" i="19"/>
  <c r="BL48" i="19"/>
  <c r="BK48" i="19"/>
  <c r="BJ48" i="19"/>
  <c r="BI48" i="19"/>
  <c r="BH48" i="19"/>
  <c r="BG48" i="19"/>
  <c r="BF48" i="19"/>
  <c r="BE48" i="19"/>
  <c r="BD48" i="19"/>
  <c r="BC48" i="19"/>
  <c r="BB48" i="19"/>
  <c r="BA48" i="19"/>
  <c r="AZ48" i="19"/>
  <c r="AY48" i="19"/>
  <c r="AX48" i="19"/>
  <c r="AW48" i="19"/>
  <c r="AV48" i="19"/>
  <c r="AU48" i="19"/>
  <c r="AT48" i="19"/>
  <c r="AS48" i="19"/>
  <c r="AR48" i="19"/>
  <c r="AQ48" i="19"/>
  <c r="AP48" i="19"/>
  <c r="AO48" i="19"/>
  <c r="AN48" i="19"/>
  <c r="AM48" i="19"/>
  <c r="AL48" i="19"/>
  <c r="AK48" i="19"/>
  <c r="AJ48" i="19"/>
  <c r="AI48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GU42" i="19"/>
  <c r="GT42" i="19"/>
  <c r="GS42" i="19"/>
  <c r="GR42" i="19"/>
  <c r="GQ42" i="19"/>
  <c r="GP42" i="19"/>
  <c r="GO42" i="19"/>
  <c r="GN42" i="19"/>
  <c r="GM42" i="19"/>
  <c r="GL42" i="19"/>
  <c r="GK42" i="19"/>
  <c r="GJ42" i="19"/>
  <c r="GI42" i="19"/>
  <c r="GH42" i="19"/>
  <c r="GG42" i="19"/>
  <c r="GF42" i="19"/>
  <c r="GE42" i="19"/>
  <c r="GD42" i="19"/>
  <c r="GC42" i="19"/>
  <c r="GB42" i="19"/>
  <c r="GA42" i="19"/>
  <c r="FZ42" i="19"/>
  <c r="FY42" i="19"/>
  <c r="FX42" i="19"/>
  <c r="FW42" i="19"/>
  <c r="FV42" i="19"/>
  <c r="FU42" i="19"/>
  <c r="FT42" i="19"/>
  <c r="FS42" i="19"/>
  <c r="FR42" i="19"/>
  <c r="FQ42" i="19"/>
  <c r="FP42" i="19"/>
  <c r="FO42" i="19"/>
  <c r="FN42" i="19"/>
  <c r="FM42" i="19"/>
  <c r="FL42" i="19"/>
  <c r="FK42" i="19"/>
  <c r="FJ42" i="19"/>
  <c r="FI42" i="19"/>
  <c r="FH42" i="19"/>
  <c r="FG42" i="19"/>
  <c r="FF42" i="19"/>
  <c r="B40" i="19" s="1"/>
  <c r="FE42" i="19"/>
  <c r="FD42" i="19"/>
  <c r="FC42" i="19"/>
  <c r="FB42" i="19"/>
  <c r="FA42" i="19"/>
  <c r="EZ42" i="19"/>
  <c r="EY42" i="19"/>
  <c r="EX42" i="19"/>
  <c r="EW42" i="19"/>
  <c r="EV42" i="19"/>
  <c r="EU42" i="19"/>
  <c r="ET42" i="19"/>
  <c r="ES42" i="19"/>
  <c r="ER42" i="19"/>
  <c r="EQ42" i="19"/>
  <c r="EP42" i="19"/>
  <c r="EO42" i="19"/>
  <c r="EN42" i="19"/>
  <c r="EM42" i="19"/>
  <c r="EL42" i="19"/>
  <c r="EK42" i="19"/>
  <c r="EJ42" i="19"/>
  <c r="EI42" i="19"/>
  <c r="EH42" i="19"/>
  <c r="EG42" i="19"/>
  <c r="EF42" i="19"/>
  <c r="EE42" i="19"/>
  <c r="ED42" i="19"/>
  <c r="EC42" i="19"/>
  <c r="EB42" i="19"/>
  <c r="EA42" i="19"/>
  <c r="DZ42" i="19"/>
  <c r="DY42" i="19"/>
  <c r="DX42" i="19"/>
  <c r="DW42" i="19"/>
  <c r="DV42" i="19"/>
  <c r="DU42" i="19"/>
  <c r="DT42" i="19"/>
  <c r="DS42" i="19"/>
  <c r="DR42" i="19"/>
  <c r="DQ42" i="19"/>
  <c r="DP42" i="19"/>
  <c r="DO42" i="19"/>
  <c r="DN42" i="19"/>
  <c r="DM42" i="19"/>
  <c r="DL42" i="19"/>
  <c r="DK42" i="19"/>
  <c r="DJ42" i="19"/>
  <c r="DI42" i="19"/>
  <c r="DH42" i="19"/>
  <c r="DG42" i="19"/>
  <c r="DF42" i="19"/>
  <c r="DE42" i="19"/>
  <c r="DD42" i="19"/>
  <c r="DC42" i="19"/>
  <c r="DB42" i="19"/>
  <c r="DA42" i="19"/>
  <c r="CZ42" i="19"/>
  <c r="CY42" i="19"/>
  <c r="CX42" i="19"/>
  <c r="CW42" i="19"/>
  <c r="CV42" i="19"/>
  <c r="CU42" i="19"/>
  <c r="CT42" i="19"/>
  <c r="CS42" i="19"/>
  <c r="CR42" i="19"/>
  <c r="CQ42" i="19"/>
  <c r="CP42" i="19"/>
  <c r="CO42" i="19"/>
  <c r="CN42" i="19"/>
  <c r="CM42" i="19"/>
  <c r="CL42" i="19"/>
  <c r="CK42" i="19"/>
  <c r="CJ42" i="19"/>
  <c r="CI42" i="19"/>
  <c r="CH42" i="19"/>
  <c r="CG42" i="19"/>
  <c r="CF42" i="19"/>
  <c r="CE42" i="19"/>
  <c r="CD42" i="19"/>
  <c r="CC42" i="19"/>
  <c r="CB42" i="19"/>
  <c r="CA42" i="19"/>
  <c r="BZ42" i="19"/>
  <c r="BY42" i="19"/>
  <c r="BX42" i="19"/>
  <c r="BW42" i="19"/>
  <c r="BV42" i="19"/>
  <c r="BU42" i="19"/>
  <c r="BT42" i="19"/>
  <c r="BS42" i="19"/>
  <c r="BR42" i="19"/>
  <c r="BQ42" i="19"/>
  <c r="BP42" i="19"/>
  <c r="BO42" i="19"/>
  <c r="BN42" i="19"/>
  <c r="BM42" i="19"/>
  <c r="BL42" i="19"/>
  <c r="BK42" i="19"/>
  <c r="BJ42" i="19"/>
  <c r="BI42" i="19"/>
  <c r="BH42" i="19"/>
  <c r="BG42" i="19"/>
  <c r="BF42" i="19"/>
  <c r="BE42" i="19"/>
  <c r="BD42" i="19"/>
  <c r="BC42" i="19"/>
  <c r="BB42" i="19"/>
  <c r="BA42" i="19"/>
  <c r="AZ42" i="19"/>
  <c r="AY42" i="19"/>
  <c r="AX42" i="19"/>
  <c r="AW42" i="19"/>
  <c r="AV42" i="19"/>
  <c r="AU42" i="19"/>
  <c r="AT42" i="19"/>
  <c r="AS42" i="19"/>
  <c r="AR42" i="19"/>
  <c r="AQ42" i="19"/>
  <c r="AP42" i="19"/>
  <c r="AO42" i="19"/>
  <c r="AN42" i="19"/>
  <c r="AM42" i="19"/>
  <c r="AL42" i="19"/>
  <c r="AK42" i="19"/>
  <c r="AJ42" i="19"/>
  <c r="AI42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B36" i="19" s="1"/>
  <c r="I42" i="19"/>
  <c r="H42" i="19"/>
  <c r="G42" i="19"/>
  <c r="F42" i="19"/>
  <c r="E42" i="19"/>
  <c r="D42" i="19"/>
  <c r="GU41" i="19"/>
  <c r="GT41" i="19"/>
  <c r="GS41" i="19"/>
  <c r="GR41" i="19"/>
  <c r="GQ41" i="19"/>
  <c r="GP41" i="19"/>
  <c r="GO41" i="19"/>
  <c r="GN41" i="19"/>
  <c r="GM41" i="19"/>
  <c r="GL41" i="19"/>
  <c r="GK41" i="19"/>
  <c r="GJ41" i="19"/>
  <c r="GI41" i="19"/>
  <c r="GH41" i="19"/>
  <c r="GG41" i="19"/>
  <c r="GF41" i="19"/>
  <c r="GE41" i="19"/>
  <c r="GD41" i="19"/>
  <c r="GC41" i="19"/>
  <c r="GB41" i="19"/>
  <c r="GA41" i="19"/>
  <c r="FZ41" i="19"/>
  <c r="FY41" i="19"/>
  <c r="FX41" i="19"/>
  <c r="FW41" i="19"/>
  <c r="FV41" i="19"/>
  <c r="FU41" i="19"/>
  <c r="FT41" i="19"/>
  <c r="FS41" i="19"/>
  <c r="FR41" i="19"/>
  <c r="FQ41" i="19"/>
  <c r="FP41" i="19"/>
  <c r="FO41" i="19"/>
  <c r="FN41" i="19"/>
  <c r="FM41" i="19"/>
  <c r="FL41" i="19"/>
  <c r="FK41" i="19"/>
  <c r="FJ41" i="19"/>
  <c r="FI41" i="19"/>
  <c r="FH41" i="19"/>
  <c r="FG41" i="19"/>
  <c r="FF41" i="19"/>
  <c r="FE41" i="19"/>
  <c r="FD41" i="19"/>
  <c r="FC41" i="19"/>
  <c r="FB41" i="19"/>
  <c r="FA41" i="19"/>
  <c r="EZ41" i="19"/>
  <c r="EY41" i="19"/>
  <c r="EX41" i="19"/>
  <c r="EW41" i="19"/>
  <c r="EV41" i="19"/>
  <c r="EU41" i="19"/>
  <c r="ET41" i="19"/>
  <c r="ES41" i="19"/>
  <c r="ER41" i="19"/>
  <c r="EQ41" i="19"/>
  <c r="EP41" i="19"/>
  <c r="EO41" i="19"/>
  <c r="EN41" i="19"/>
  <c r="EM41" i="19"/>
  <c r="EL41" i="19"/>
  <c r="EK41" i="19"/>
  <c r="EJ41" i="19"/>
  <c r="EI41" i="19"/>
  <c r="EH41" i="19"/>
  <c r="EG41" i="19"/>
  <c r="EF41" i="19"/>
  <c r="EE41" i="19"/>
  <c r="ED41" i="19"/>
  <c r="EC41" i="19"/>
  <c r="EB41" i="19"/>
  <c r="EA41" i="19"/>
  <c r="DZ41" i="19"/>
  <c r="DY41" i="19"/>
  <c r="DX41" i="19"/>
  <c r="DW41" i="19"/>
  <c r="DV41" i="19"/>
  <c r="DU41" i="19"/>
  <c r="DT41" i="19"/>
  <c r="DS41" i="19"/>
  <c r="DR41" i="19"/>
  <c r="DQ41" i="19"/>
  <c r="DP41" i="19"/>
  <c r="DO41" i="19"/>
  <c r="DN41" i="19"/>
  <c r="DM41" i="19"/>
  <c r="DL41" i="19"/>
  <c r="DK41" i="19"/>
  <c r="DJ41" i="19"/>
  <c r="DI41" i="19"/>
  <c r="DH41" i="19"/>
  <c r="DG41" i="19"/>
  <c r="DF41" i="19"/>
  <c r="DE41" i="19"/>
  <c r="DD41" i="19"/>
  <c r="DC41" i="19"/>
  <c r="DB41" i="19"/>
  <c r="DA41" i="19"/>
  <c r="CZ41" i="19"/>
  <c r="CY41" i="19"/>
  <c r="CX41" i="19"/>
  <c r="CW41" i="19"/>
  <c r="CV41" i="19"/>
  <c r="CU41" i="19"/>
  <c r="CT41" i="19"/>
  <c r="CS41" i="19"/>
  <c r="CR41" i="19"/>
  <c r="CQ41" i="19"/>
  <c r="CP41" i="19"/>
  <c r="CO41" i="19"/>
  <c r="CN41" i="19"/>
  <c r="CM41" i="19"/>
  <c r="CL41" i="19"/>
  <c r="CK41" i="19"/>
  <c r="CJ41" i="19"/>
  <c r="CI41" i="19"/>
  <c r="CH41" i="19"/>
  <c r="CG41" i="19"/>
  <c r="CF41" i="19"/>
  <c r="CE41" i="19"/>
  <c r="CD41" i="19"/>
  <c r="CC41" i="19"/>
  <c r="CB41" i="19"/>
  <c r="CA41" i="19"/>
  <c r="BZ41" i="19"/>
  <c r="BY41" i="19"/>
  <c r="BX41" i="19"/>
  <c r="BW41" i="19"/>
  <c r="BV41" i="19"/>
  <c r="BU41" i="19"/>
  <c r="BT41" i="19"/>
  <c r="BS41" i="19"/>
  <c r="BR41" i="19"/>
  <c r="BQ41" i="19"/>
  <c r="BP41" i="19"/>
  <c r="BO41" i="19"/>
  <c r="BN41" i="19"/>
  <c r="BM41" i="19"/>
  <c r="BL41" i="19"/>
  <c r="BK41" i="19"/>
  <c r="BJ41" i="19"/>
  <c r="BI41" i="19"/>
  <c r="BH41" i="19"/>
  <c r="BG41" i="19"/>
  <c r="BF41" i="19"/>
  <c r="BE41" i="19"/>
  <c r="BD41" i="19"/>
  <c r="BC41" i="19"/>
  <c r="BB41" i="19"/>
  <c r="BA41" i="19"/>
  <c r="AZ41" i="19"/>
  <c r="AY41" i="19"/>
  <c r="AX41" i="19"/>
  <c r="AW41" i="19"/>
  <c r="AV41" i="19"/>
  <c r="AU41" i="19"/>
  <c r="AT41" i="19"/>
  <c r="AS41" i="19"/>
  <c r="AR41" i="19"/>
  <c r="AQ41" i="19"/>
  <c r="AP41" i="19"/>
  <c r="AO41" i="19"/>
  <c r="AN41" i="19"/>
  <c r="AM41" i="19"/>
  <c r="AL41" i="19"/>
  <c r="AK41" i="19"/>
  <c r="AJ41" i="19"/>
  <c r="AI41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GR40" i="19"/>
  <c r="GP40" i="19"/>
  <c r="GK40" i="19"/>
  <c r="GF40" i="19"/>
  <c r="FZ40" i="19"/>
  <c r="FT40" i="19"/>
  <c r="FR40" i="19"/>
  <c r="FP40" i="19"/>
  <c r="FJ40" i="19"/>
  <c r="FH40" i="19"/>
  <c r="FF40" i="19"/>
  <c r="FE40" i="19"/>
  <c r="EZ40" i="19"/>
  <c r="ET40" i="19"/>
  <c r="EN40" i="19"/>
  <c r="EL40" i="19"/>
  <c r="ED40" i="19"/>
  <c r="EB40" i="19"/>
  <c r="EA40" i="19"/>
  <c r="DP40" i="19"/>
  <c r="DN40" i="19"/>
  <c r="DF40" i="19"/>
  <c r="DD40" i="19"/>
  <c r="CZ40" i="19"/>
  <c r="CX40" i="19"/>
  <c r="CV40" i="19"/>
  <c r="CN40" i="19"/>
  <c r="CM40" i="19"/>
  <c r="CJ40" i="19"/>
  <c r="CH40" i="19"/>
  <c r="BZ40" i="19"/>
  <c r="BX40" i="19"/>
  <c r="BT40" i="19"/>
  <c r="BR40" i="19"/>
  <c r="BH40" i="19"/>
  <c r="BF40" i="19"/>
  <c r="BE40" i="19"/>
  <c r="BB40" i="19"/>
  <c r="AW40" i="19"/>
  <c r="AT40" i="19"/>
  <c r="AR40" i="19"/>
  <c r="AL40" i="19"/>
  <c r="AJ40" i="19"/>
  <c r="AI40" i="19"/>
  <c r="AH40" i="19"/>
  <c r="AB40" i="19"/>
  <c r="V40" i="19"/>
  <c r="P40" i="19"/>
  <c r="N40" i="19"/>
  <c r="F40" i="19"/>
  <c r="D40" i="19"/>
  <c r="A40" i="19"/>
  <c r="GU38" i="19"/>
  <c r="GT38" i="19"/>
  <c r="GS38" i="19"/>
  <c r="GR38" i="19"/>
  <c r="GQ38" i="19"/>
  <c r="GP38" i="19"/>
  <c r="GO38" i="19"/>
  <c r="GN38" i="19"/>
  <c r="GM38" i="19"/>
  <c r="GL38" i="19"/>
  <c r="GK38" i="19"/>
  <c r="GJ38" i="19"/>
  <c r="GI38" i="19"/>
  <c r="GH38" i="19"/>
  <c r="GG38" i="19"/>
  <c r="GF38" i="19"/>
  <c r="GE38" i="19"/>
  <c r="GD38" i="19"/>
  <c r="GC38" i="19"/>
  <c r="GB38" i="19"/>
  <c r="GA38" i="19"/>
  <c r="FZ38" i="19"/>
  <c r="FY38" i="19"/>
  <c r="FX38" i="19"/>
  <c r="FW38" i="19"/>
  <c r="FV38" i="19"/>
  <c r="FU38" i="19"/>
  <c r="FT38" i="19"/>
  <c r="FS38" i="19"/>
  <c r="FR38" i="19"/>
  <c r="FQ38" i="19"/>
  <c r="FP38" i="19"/>
  <c r="FO38" i="19"/>
  <c r="FN38" i="19"/>
  <c r="FM38" i="19"/>
  <c r="FL38" i="19"/>
  <c r="FK38" i="19"/>
  <c r="FJ38" i="19"/>
  <c r="FI38" i="19"/>
  <c r="FH38" i="19"/>
  <c r="FG38" i="19"/>
  <c r="FF38" i="19"/>
  <c r="FE38" i="19"/>
  <c r="FD38" i="19"/>
  <c r="FC38" i="19"/>
  <c r="FB38" i="19"/>
  <c r="FA38" i="19"/>
  <c r="EZ38" i="19"/>
  <c r="EY38" i="19"/>
  <c r="EX38" i="19"/>
  <c r="EW38" i="19"/>
  <c r="EV38" i="19"/>
  <c r="EU38" i="19"/>
  <c r="ET38" i="19"/>
  <c r="ES38" i="19"/>
  <c r="ER38" i="19"/>
  <c r="EQ38" i="19"/>
  <c r="EP38" i="19"/>
  <c r="EO38" i="19"/>
  <c r="EN38" i="19"/>
  <c r="EM38" i="19"/>
  <c r="EL38" i="19"/>
  <c r="EK38" i="19"/>
  <c r="EJ38" i="19"/>
  <c r="EI38" i="19"/>
  <c r="EH38" i="19"/>
  <c r="EG38" i="19"/>
  <c r="EF38" i="19"/>
  <c r="EE38" i="19"/>
  <c r="ED38" i="19"/>
  <c r="EC38" i="19"/>
  <c r="EB38" i="19"/>
  <c r="EA38" i="19"/>
  <c r="DZ38" i="19"/>
  <c r="DY38" i="19"/>
  <c r="DX38" i="19"/>
  <c r="DW38" i="19"/>
  <c r="DV38" i="19"/>
  <c r="DU38" i="19"/>
  <c r="DT38" i="19"/>
  <c r="DS38" i="19"/>
  <c r="DR38" i="19"/>
  <c r="DQ38" i="19"/>
  <c r="DP38" i="19"/>
  <c r="DO38" i="19"/>
  <c r="DN38" i="19"/>
  <c r="DM38" i="19"/>
  <c r="DL38" i="19"/>
  <c r="DK38" i="19"/>
  <c r="DJ38" i="19"/>
  <c r="DI38" i="19"/>
  <c r="DH38" i="19"/>
  <c r="DG38" i="19"/>
  <c r="DF38" i="19"/>
  <c r="DE38" i="19"/>
  <c r="DD38" i="19"/>
  <c r="DC38" i="19"/>
  <c r="DB38" i="19"/>
  <c r="DA38" i="19"/>
  <c r="CZ38" i="19"/>
  <c r="CY38" i="19"/>
  <c r="CX38" i="19"/>
  <c r="CW38" i="19"/>
  <c r="CV38" i="19"/>
  <c r="CU38" i="19"/>
  <c r="CT38" i="19"/>
  <c r="CS38" i="19"/>
  <c r="CR38" i="19"/>
  <c r="CQ38" i="19"/>
  <c r="CP38" i="19"/>
  <c r="CO38" i="19"/>
  <c r="CN38" i="19"/>
  <c r="CM38" i="19"/>
  <c r="CL38" i="19"/>
  <c r="CK38" i="19"/>
  <c r="CJ38" i="19"/>
  <c r="CI38" i="19"/>
  <c r="CH38" i="19"/>
  <c r="CG38" i="19"/>
  <c r="CF38" i="19"/>
  <c r="CE38" i="19"/>
  <c r="CD38" i="19"/>
  <c r="CC38" i="19"/>
  <c r="CB38" i="19"/>
  <c r="CA38" i="19"/>
  <c r="BZ38" i="19"/>
  <c r="BY38" i="19"/>
  <c r="BX38" i="19"/>
  <c r="BW38" i="19"/>
  <c r="BV38" i="19"/>
  <c r="BU38" i="19"/>
  <c r="BT38" i="19"/>
  <c r="BS38" i="19"/>
  <c r="BR38" i="19"/>
  <c r="BQ38" i="19"/>
  <c r="BP38" i="19"/>
  <c r="BO38" i="19"/>
  <c r="BN38" i="19"/>
  <c r="BM38" i="19"/>
  <c r="BL38" i="19"/>
  <c r="BK38" i="19"/>
  <c r="BJ38" i="19"/>
  <c r="BI38" i="19"/>
  <c r="BH38" i="19"/>
  <c r="BG38" i="19"/>
  <c r="BF38" i="19"/>
  <c r="BE38" i="19"/>
  <c r="BD38" i="19"/>
  <c r="BC38" i="19"/>
  <c r="BB38" i="19"/>
  <c r="BA38" i="19"/>
  <c r="AZ38" i="19"/>
  <c r="AY38" i="19"/>
  <c r="AX38" i="19"/>
  <c r="AW38" i="19"/>
  <c r="AV38" i="19"/>
  <c r="AU38" i="19"/>
  <c r="AT38" i="19"/>
  <c r="AS38" i="19"/>
  <c r="AR38" i="19"/>
  <c r="AQ38" i="19"/>
  <c r="AP38" i="19"/>
  <c r="AO38" i="19"/>
  <c r="AN38" i="19"/>
  <c r="AM38" i="19"/>
  <c r="AL38" i="19"/>
  <c r="AK38" i="19"/>
  <c r="AJ38" i="19"/>
  <c r="AI38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B38" i="19"/>
  <c r="GU32" i="19"/>
  <c r="GT32" i="19"/>
  <c r="GS32" i="19"/>
  <c r="GR32" i="19"/>
  <c r="GQ32" i="19"/>
  <c r="GP32" i="19"/>
  <c r="GO32" i="19"/>
  <c r="GN32" i="19"/>
  <c r="GM32" i="19"/>
  <c r="GL32" i="19"/>
  <c r="GK32" i="19"/>
  <c r="GJ32" i="19"/>
  <c r="GI32" i="19"/>
  <c r="GH32" i="19"/>
  <c r="GG32" i="19"/>
  <c r="GF32" i="19"/>
  <c r="GE32" i="19"/>
  <c r="GD32" i="19"/>
  <c r="GC32" i="19"/>
  <c r="GB32" i="19"/>
  <c r="GA32" i="19"/>
  <c r="FZ32" i="19"/>
  <c r="FY32" i="19"/>
  <c r="FX32" i="19"/>
  <c r="FW32" i="19"/>
  <c r="FV32" i="19"/>
  <c r="FU32" i="19"/>
  <c r="FT32" i="19"/>
  <c r="FS32" i="19"/>
  <c r="FR32" i="19"/>
  <c r="FQ32" i="19"/>
  <c r="FP32" i="19"/>
  <c r="FO32" i="19"/>
  <c r="FN32" i="19"/>
  <c r="FM32" i="19"/>
  <c r="FL32" i="19"/>
  <c r="FK32" i="19"/>
  <c r="FJ32" i="19"/>
  <c r="FI32" i="19"/>
  <c r="FH32" i="19"/>
  <c r="FG32" i="19"/>
  <c r="FF32" i="19"/>
  <c r="FE32" i="19"/>
  <c r="FD32" i="19"/>
  <c r="FC32" i="19"/>
  <c r="FB32" i="19"/>
  <c r="FA32" i="19"/>
  <c r="EZ32" i="19"/>
  <c r="EY32" i="19"/>
  <c r="EX32" i="19"/>
  <c r="EW32" i="19"/>
  <c r="EV32" i="19"/>
  <c r="EU32" i="19"/>
  <c r="ET32" i="19"/>
  <c r="ES32" i="19"/>
  <c r="ER32" i="19"/>
  <c r="EQ32" i="19"/>
  <c r="EP32" i="19"/>
  <c r="EO32" i="19"/>
  <c r="EN32" i="19"/>
  <c r="EM32" i="19"/>
  <c r="EL32" i="19"/>
  <c r="EK32" i="19"/>
  <c r="EJ32" i="19"/>
  <c r="EI32" i="19"/>
  <c r="EH32" i="19"/>
  <c r="EG32" i="19"/>
  <c r="EF32" i="19"/>
  <c r="EE32" i="19"/>
  <c r="ED32" i="19"/>
  <c r="EC32" i="19"/>
  <c r="EB32" i="19"/>
  <c r="EA32" i="19"/>
  <c r="DZ32" i="19"/>
  <c r="DY32" i="19"/>
  <c r="DX32" i="19"/>
  <c r="DW32" i="19"/>
  <c r="DV32" i="19"/>
  <c r="DU32" i="19"/>
  <c r="DT32" i="19"/>
  <c r="DS32" i="19"/>
  <c r="DR32" i="19"/>
  <c r="DQ32" i="19"/>
  <c r="DP32" i="19"/>
  <c r="DO32" i="19"/>
  <c r="DN32" i="19"/>
  <c r="DM32" i="19"/>
  <c r="DL32" i="19"/>
  <c r="DK32" i="19"/>
  <c r="DJ32" i="19"/>
  <c r="DI32" i="19"/>
  <c r="DH32" i="19"/>
  <c r="DG32" i="19"/>
  <c r="DF32" i="19"/>
  <c r="DE32" i="19"/>
  <c r="DD32" i="19"/>
  <c r="DC32" i="19"/>
  <c r="DB32" i="19"/>
  <c r="DA32" i="19"/>
  <c r="CZ32" i="19"/>
  <c r="CY32" i="19"/>
  <c r="CX32" i="19"/>
  <c r="CW32" i="19"/>
  <c r="CV32" i="19"/>
  <c r="CU32" i="19"/>
  <c r="CT32" i="19"/>
  <c r="CS32" i="19"/>
  <c r="CR32" i="19"/>
  <c r="CQ32" i="19"/>
  <c r="CP32" i="19"/>
  <c r="CO32" i="19"/>
  <c r="CN32" i="19"/>
  <c r="CM32" i="19"/>
  <c r="CL32" i="19"/>
  <c r="CK32" i="19"/>
  <c r="CJ32" i="19"/>
  <c r="CI32" i="19"/>
  <c r="CH32" i="19"/>
  <c r="CG32" i="19"/>
  <c r="CF32" i="19"/>
  <c r="CE32" i="19"/>
  <c r="CD32" i="19"/>
  <c r="CC32" i="19"/>
  <c r="CB32" i="19"/>
  <c r="CA32" i="19"/>
  <c r="BZ32" i="19"/>
  <c r="BY32" i="19"/>
  <c r="BX32" i="19"/>
  <c r="BW32" i="19"/>
  <c r="BV32" i="19"/>
  <c r="BU32" i="19"/>
  <c r="BT32" i="19"/>
  <c r="BS32" i="19"/>
  <c r="BR32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BE32" i="19"/>
  <c r="BD32" i="19"/>
  <c r="BC32" i="19"/>
  <c r="B27" i="19" s="1"/>
  <c r="BB32" i="19"/>
  <c r="BA32" i="19"/>
  <c r="AZ32" i="19"/>
  <c r="AY32" i="19"/>
  <c r="AX32" i="19"/>
  <c r="AW32" i="19"/>
  <c r="AV32" i="19"/>
  <c r="AU32" i="19"/>
  <c r="AT32" i="19"/>
  <c r="AS32" i="19"/>
  <c r="AR32" i="19"/>
  <c r="AQ32" i="19"/>
  <c r="AP32" i="19"/>
  <c r="AO32" i="19"/>
  <c r="AN32" i="19"/>
  <c r="AM32" i="19"/>
  <c r="AL32" i="19"/>
  <c r="AK32" i="19"/>
  <c r="AJ32" i="19"/>
  <c r="AI32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GU31" i="19"/>
  <c r="GT31" i="19"/>
  <c r="GS31" i="19"/>
  <c r="GR31" i="19"/>
  <c r="GQ31" i="19"/>
  <c r="GP31" i="19"/>
  <c r="GO31" i="19"/>
  <c r="GN31" i="19"/>
  <c r="GM31" i="19"/>
  <c r="GL31" i="19"/>
  <c r="GK31" i="19"/>
  <c r="GJ31" i="19"/>
  <c r="GI31" i="19"/>
  <c r="GH31" i="19"/>
  <c r="GG31" i="19"/>
  <c r="GF31" i="19"/>
  <c r="GE31" i="19"/>
  <c r="GD31" i="19"/>
  <c r="GC31" i="19"/>
  <c r="GB31" i="19"/>
  <c r="GA31" i="19"/>
  <c r="FZ31" i="19"/>
  <c r="FY31" i="19"/>
  <c r="FX31" i="19"/>
  <c r="FW31" i="19"/>
  <c r="FV31" i="19"/>
  <c r="FU31" i="19"/>
  <c r="FT31" i="19"/>
  <c r="FS31" i="19"/>
  <c r="FR31" i="19"/>
  <c r="FQ31" i="19"/>
  <c r="FP31" i="19"/>
  <c r="FO31" i="19"/>
  <c r="FN31" i="19"/>
  <c r="FM31" i="19"/>
  <c r="FL31" i="19"/>
  <c r="FK31" i="19"/>
  <c r="FJ31" i="19"/>
  <c r="FI31" i="19"/>
  <c r="FH31" i="19"/>
  <c r="FG31" i="19"/>
  <c r="FF31" i="19"/>
  <c r="FE31" i="19"/>
  <c r="FD31" i="19"/>
  <c r="FC31" i="19"/>
  <c r="FB31" i="19"/>
  <c r="FA31" i="19"/>
  <c r="EZ31" i="19"/>
  <c r="EY31" i="19"/>
  <c r="EX31" i="19"/>
  <c r="EW31" i="19"/>
  <c r="EV31" i="19"/>
  <c r="EU31" i="19"/>
  <c r="ET31" i="19"/>
  <c r="ES31" i="19"/>
  <c r="ER31" i="19"/>
  <c r="EQ31" i="19"/>
  <c r="EP31" i="19"/>
  <c r="EO31" i="19"/>
  <c r="EN31" i="19"/>
  <c r="EM31" i="19"/>
  <c r="EL31" i="19"/>
  <c r="EK31" i="19"/>
  <c r="EJ31" i="19"/>
  <c r="EI31" i="19"/>
  <c r="EH31" i="19"/>
  <c r="EG31" i="19"/>
  <c r="EF31" i="19"/>
  <c r="EE31" i="19"/>
  <c r="ED31" i="19"/>
  <c r="EC31" i="19"/>
  <c r="EB31" i="19"/>
  <c r="EA31" i="19"/>
  <c r="DZ31" i="19"/>
  <c r="DY31" i="19"/>
  <c r="DX31" i="19"/>
  <c r="DW31" i="19"/>
  <c r="DV31" i="19"/>
  <c r="DU31" i="19"/>
  <c r="DT31" i="19"/>
  <c r="DS31" i="19"/>
  <c r="DR31" i="19"/>
  <c r="DQ31" i="19"/>
  <c r="DP31" i="19"/>
  <c r="DO31" i="19"/>
  <c r="DN31" i="19"/>
  <c r="DM31" i="19"/>
  <c r="DL31" i="19"/>
  <c r="DK31" i="19"/>
  <c r="DJ31" i="19"/>
  <c r="DI31" i="19"/>
  <c r="DH31" i="19"/>
  <c r="DG31" i="19"/>
  <c r="DF31" i="19"/>
  <c r="DE31" i="19"/>
  <c r="DD31" i="19"/>
  <c r="DC31" i="19"/>
  <c r="DB31" i="19"/>
  <c r="A28" i="19" s="1"/>
  <c r="DA31" i="19"/>
  <c r="CZ31" i="19"/>
  <c r="CY31" i="19"/>
  <c r="CX31" i="19"/>
  <c r="CW31" i="19"/>
  <c r="CV31" i="19"/>
  <c r="CU31" i="19"/>
  <c r="CT31" i="19"/>
  <c r="CS31" i="19"/>
  <c r="CR31" i="19"/>
  <c r="CQ31" i="19"/>
  <c r="CP31" i="19"/>
  <c r="CO31" i="19"/>
  <c r="CN31" i="19"/>
  <c r="CM31" i="19"/>
  <c r="CL31" i="19"/>
  <c r="CK31" i="19"/>
  <c r="CJ31" i="19"/>
  <c r="CI31" i="19"/>
  <c r="CH31" i="19"/>
  <c r="CG31" i="19"/>
  <c r="CF31" i="19"/>
  <c r="CE31" i="19"/>
  <c r="CD31" i="19"/>
  <c r="CC31" i="19"/>
  <c r="CB31" i="19"/>
  <c r="CA31" i="19"/>
  <c r="BZ31" i="19"/>
  <c r="BY31" i="19"/>
  <c r="BX31" i="19"/>
  <c r="BW31" i="19"/>
  <c r="BV31" i="19"/>
  <c r="BU31" i="19"/>
  <c r="BT31" i="19"/>
  <c r="BS31" i="19"/>
  <c r="BR31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BE31" i="19"/>
  <c r="BD31" i="19"/>
  <c r="BC31" i="19"/>
  <c r="A27" i="19" s="1"/>
  <c r="BB31" i="19"/>
  <c r="BA31" i="19"/>
  <c r="AZ31" i="19"/>
  <c r="AY31" i="19"/>
  <c r="AX31" i="19"/>
  <c r="AW31" i="19"/>
  <c r="AV31" i="19"/>
  <c r="AU31" i="19"/>
  <c r="AT31" i="19"/>
  <c r="AS31" i="19"/>
  <c r="AR31" i="19"/>
  <c r="AQ31" i="19"/>
  <c r="AP31" i="19"/>
  <c r="AO31" i="19"/>
  <c r="AN31" i="19"/>
  <c r="AM31" i="19"/>
  <c r="AL31" i="19"/>
  <c r="AK31" i="19"/>
  <c r="AJ31" i="19"/>
  <c r="AI31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GO30" i="19"/>
  <c r="GK30" i="19"/>
  <c r="GJ30" i="19"/>
  <c r="GI30" i="19"/>
  <c r="GB30" i="19"/>
  <c r="FY30" i="19"/>
  <c r="FX30" i="19"/>
  <c r="FR30" i="19"/>
  <c r="FQ30" i="19"/>
  <c r="FP30" i="19"/>
  <c r="FO30" i="19"/>
  <c r="FJ30" i="19"/>
  <c r="FH30" i="19"/>
  <c r="FD30" i="19"/>
  <c r="FC30" i="19"/>
  <c r="FB30" i="19"/>
  <c r="FA30" i="19"/>
  <c r="ET30" i="19"/>
  <c r="ES30" i="19"/>
  <c r="ER30" i="19"/>
  <c r="EL30" i="19"/>
  <c r="EK30" i="19"/>
  <c r="EJ30" i="19"/>
  <c r="EF30" i="19"/>
  <c r="EE30" i="19"/>
  <c r="ED30" i="19"/>
  <c r="EB30" i="19"/>
  <c r="DX30" i="19"/>
  <c r="DV30" i="19"/>
  <c r="DU30" i="19"/>
  <c r="DO30" i="19"/>
  <c r="DN30" i="19"/>
  <c r="DM30" i="19"/>
  <c r="DL30" i="19"/>
  <c r="DF30" i="19"/>
  <c r="DE30" i="19"/>
  <c r="DD30" i="19"/>
  <c r="CZ30" i="19"/>
  <c r="CY30" i="19"/>
  <c r="CX30" i="19"/>
  <c r="CV30" i="19"/>
  <c r="CR30" i="19"/>
  <c r="CQ30" i="19"/>
  <c r="CP30" i="19"/>
  <c r="CO30" i="19"/>
  <c r="CI30" i="19"/>
  <c r="CH30" i="19"/>
  <c r="CG30" i="19"/>
  <c r="CF30" i="19"/>
  <c r="BZ30" i="19"/>
  <c r="BY30" i="19"/>
  <c r="BX30" i="19"/>
  <c r="BW30" i="19"/>
  <c r="BT30" i="19"/>
  <c r="BS30" i="19"/>
  <c r="BR30" i="19"/>
  <c r="BP30" i="19"/>
  <c r="BL30" i="19"/>
  <c r="BK30" i="19"/>
  <c r="BJ30" i="19"/>
  <c r="BI30" i="19"/>
  <c r="BC30" i="19"/>
  <c r="BB30" i="19"/>
  <c r="BA30" i="19"/>
  <c r="AZ30" i="19"/>
  <c r="AT30" i="19"/>
  <c r="AS30" i="19"/>
  <c r="AR30" i="19"/>
  <c r="AQ30" i="19"/>
  <c r="AL30" i="19"/>
  <c r="AJ30" i="19"/>
  <c r="AI30" i="19"/>
  <c r="AF30" i="19"/>
  <c r="AE30" i="19"/>
  <c r="AD30" i="19"/>
  <c r="AC30" i="19"/>
  <c r="V30" i="19"/>
  <c r="U30" i="19"/>
  <c r="T30" i="19"/>
  <c r="S30" i="19"/>
  <c r="N30" i="19"/>
  <c r="M30" i="19"/>
  <c r="L30" i="19"/>
  <c r="F30" i="19"/>
  <c r="E30" i="19"/>
  <c r="D30" i="19"/>
  <c r="B30" i="19"/>
  <c r="A30" i="19"/>
  <c r="D29" i="19"/>
  <c r="GU28" i="19"/>
  <c r="GT28" i="19"/>
  <c r="GS28" i="19"/>
  <c r="GR28" i="19"/>
  <c r="GQ28" i="19"/>
  <c r="GP28" i="19"/>
  <c r="GO28" i="19"/>
  <c r="GN28" i="19"/>
  <c r="GM28" i="19"/>
  <c r="GL28" i="19"/>
  <c r="GK28" i="19"/>
  <c r="GJ28" i="19"/>
  <c r="GI28" i="19"/>
  <c r="GH28" i="19"/>
  <c r="GG28" i="19"/>
  <c r="GF28" i="19"/>
  <c r="GE28" i="19"/>
  <c r="GD28" i="19"/>
  <c r="GC28" i="19"/>
  <c r="GB28" i="19"/>
  <c r="GA28" i="19"/>
  <c r="FZ28" i="19"/>
  <c r="FY28" i="19"/>
  <c r="FX28" i="19"/>
  <c r="FW28" i="19"/>
  <c r="FV28" i="19"/>
  <c r="FU28" i="19"/>
  <c r="FT28" i="19"/>
  <c r="FS28" i="19"/>
  <c r="FR28" i="19"/>
  <c r="FQ28" i="19"/>
  <c r="FP28" i="19"/>
  <c r="FO28" i="19"/>
  <c r="FN28" i="19"/>
  <c r="FM28" i="19"/>
  <c r="FL28" i="19"/>
  <c r="FK28" i="19"/>
  <c r="FJ28" i="19"/>
  <c r="FI28" i="19"/>
  <c r="FH28" i="19"/>
  <c r="FG28" i="19"/>
  <c r="FF28" i="19"/>
  <c r="FE28" i="19"/>
  <c r="FD28" i="19"/>
  <c r="FC28" i="19"/>
  <c r="FB28" i="19"/>
  <c r="FA28" i="19"/>
  <c r="EZ28" i="19"/>
  <c r="EY28" i="19"/>
  <c r="EX28" i="19"/>
  <c r="EW28" i="19"/>
  <c r="EV28" i="19"/>
  <c r="EU28" i="19"/>
  <c r="ET28" i="19"/>
  <c r="ES28" i="19"/>
  <c r="ER28" i="19"/>
  <c r="EQ28" i="19"/>
  <c r="EP28" i="19"/>
  <c r="EO28" i="19"/>
  <c r="EN28" i="19"/>
  <c r="EM28" i="19"/>
  <c r="EL28" i="19"/>
  <c r="EK28" i="19"/>
  <c r="EJ28" i="19"/>
  <c r="EI28" i="19"/>
  <c r="EH28" i="19"/>
  <c r="EG28" i="19"/>
  <c r="EF28" i="19"/>
  <c r="EE28" i="19"/>
  <c r="ED28" i="19"/>
  <c r="EC28" i="19"/>
  <c r="EB28" i="19"/>
  <c r="EA28" i="19"/>
  <c r="DZ28" i="19"/>
  <c r="DY28" i="19"/>
  <c r="DX28" i="19"/>
  <c r="DW28" i="19"/>
  <c r="DV28" i="19"/>
  <c r="DU28" i="19"/>
  <c r="DT28" i="19"/>
  <c r="DS28" i="19"/>
  <c r="DR28" i="19"/>
  <c r="DQ28" i="19"/>
  <c r="DP28" i="19"/>
  <c r="DO28" i="19"/>
  <c r="DN28" i="19"/>
  <c r="DM28" i="19"/>
  <c r="DL28" i="19"/>
  <c r="DK28" i="19"/>
  <c r="DJ28" i="19"/>
  <c r="DI28" i="19"/>
  <c r="DH28" i="19"/>
  <c r="DG28" i="19"/>
  <c r="DF28" i="19"/>
  <c r="DE28" i="19"/>
  <c r="DD28" i="19"/>
  <c r="DC28" i="19"/>
  <c r="DB28" i="19"/>
  <c r="DA28" i="19"/>
  <c r="CZ28" i="19"/>
  <c r="CY28" i="19"/>
  <c r="CX28" i="19"/>
  <c r="CW28" i="19"/>
  <c r="CV28" i="19"/>
  <c r="CU28" i="19"/>
  <c r="CT28" i="19"/>
  <c r="CS28" i="19"/>
  <c r="CR28" i="19"/>
  <c r="CQ28" i="19"/>
  <c r="CP28" i="19"/>
  <c r="CO28" i="19"/>
  <c r="CN28" i="19"/>
  <c r="CM28" i="19"/>
  <c r="CL28" i="19"/>
  <c r="CK28" i="19"/>
  <c r="CJ28" i="19"/>
  <c r="CI28" i="19"/>
  <c r="CH28" i="19"/>
  <c r="CG28" i="19"/>
  <c r="CF28" i="19"/>
  <c r="CE28" i="19"/>
  <c r="CD28" i="19"/>
  <c r="CC28" i="19"/>
  <c r="CB28" i="19"/>
  <c r="CA28" i="19"/>
  <c r="BZ28" i="19"/>
  <c r="BY28" i="19"/>
  <c r="BX28" i="19"/>
  <c r="BW28" i="19"/>
  <c r="BV28" i="19"/>
  <c r="BU28" i="19"/>
  <c r="BT28" i="19"/>
  <c r="BS28" i="19"/>
  <c r="BR28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BE28" i="19"/>
  <c r="BD28" i="19"/>
  <c r="BC28" i="19"/>
  <c r="BB28" i="19"/>
  <c r="BA28" i="19"/>
  <c r="AZ28" i="19"/>
  <c r="AY28" i="19"/>
  <c r="AX28" i="19"/>
  <c r="AW28" i="19"/>
  <c r="AV28" i="19"/>
  <c r="AU28" i="19"/>
  <c r="AT28" i="19"/>
  <c r="AS28" i="19"/>
  <c r="AR28" i="19"/>
  <c r="AQ28" i="19"/>
  <c r="AP28" i="19"/>
  <c r="AO28" i="19"/>
  <c r="AN28" i="19"/>
  <c r="AM28" i="19"/>
  <c r="AL28" i="19"/>
  <c r="AK28" i="19"/>
  <c r="AJ28" i="19"/>
  <c r="AI28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B34" i="19" s="1"/>
  <c r="A26" i="19"/>
  <c r="GU22" i="19"/>
  <c r="GT22" i="19"/>
  <c r="GS22" i="19"/>
  <c r="GR22" i="19"/>
  <c r="GQ22" i="19"/>
  <c r="GP22" i="19"/>
  <c r="GO22" i="19"/>
  <c r="GN22" i="19"/>
  <c r="GM22" i="19"/>
  <c r="GL22" i="19"/>
  <c r="GK22" i="19"/>
  <c r="GJ22" i="19"/>
  <c r="GI22" i="19"/>
  <c r="GH22" i="19"/>
  <c r="GG22" i="19"/>
  <c r="GF22" i="19"/>
  <c r="GE22" i="19"/>
  <c r="GD22" i="19"/>
  <c r="GC22" i="19"/>
  <c r="GB22" i="19"/>
  <c r="GA22" i="19"/>
  <c r="FZ22" i="19"/>
  <c r="FY22" i="19"/>
  <c r="FX22" i="19"/>
  <c r="FW22" i="19"/>
  <c r="FV22" i="19"/>
  <c r="FU22" i="19"/>
  <c r="FT22" i="19"/>
  <c r="FS22" i="19"/>
  <c r="FR22" i="19"/>
  <c r="FQ22" i="19"/>
  <c r="FP22" i="19"/>
  <c r="FO22" i="19"/>
  <c r="FN22" i="19"/>
  <c r="FM22" i="19"/>
  <c r="FL22" i="19"/>
  <c r="FK22" i="19"/>
  <c r="FJ22" i="19"/>
  <c r="FI22" i="19"/>
  <c r="FH22" i="19"/>
  <c r="FG22" i="19"/>
  <c r="FF22" i="19"/>
  <c r="FE22" i="19"/>
  <c r="FD22" i="19"/>
  <c r="FC22" i="19"/>
  <c r="FB22" i="19"/>
  <c r="FA22" i="19"/>
  <c r="EZ22" i="19"/>
  <c r="EY22" i="19"/>
  <c r="B20" i="19" s="1"/>
  <c r="EX22" i="19"/>
  <c r="EW22" i="19"/>
  <c r="EV22" i="19"/>
  <c r="EU22" i="19"/>
  <c r="ET22" i="19"/>
  <c r="ES22" i="19"/>
  <c r="ER22" i="19"/>
  <c r="EQ22" i="19"/>
  <c r="EP22" i="19"/>
  <c r="EO22" i="19"/>
  <c r="EN22" i="19"/>
  <c r="EM22" i="19"/>
  <c r="EL22" i="19"/>
  <c r="EK22" i="19"/>
  <c r="EJ22" i="19"/>
  <c r="EI22" i="19"/>
  <c r="EH22" i="19"/>
  <c r="EG22" i="19"/>
  <c r="EF22" i="19"/>
  <c r="EE22" i="19"/>
  <c r="ED22" i="19"/>
  <c r="EC22" i="19"/>
  <c r="EB22" i="19"/>
  <c r="EA22" i="19"/>
  <c r="DZ22" i="19"/>
  <c r="DY22" i="19"/>
  <c r="DX22" i="19"/>
  <c r="DW22" i="19"/>
  <c r="DV22" i="19"/>
  <c r="DU22" i="19"/>
  <c r="DT22" i="19"/>
  <c r="DS22" i="19"/>
  <c r="DR22" i="19"/>
  <c r="DQ22" i="19"/>
  <c r="DP22" i="19"/>
  <c r="DO22" i="19"/>
  <c r="DN22" i="19"/>
  <c r="DM22" i="19"/>
  <c r="DL22" i="19"/>
  <c r="DK22" i="19"/>
  <c r="DJ22" i="19"/>
  <c r="DI22" i="19"/>
  <c r="DH22" i="19"/>
  <c r="DG22" i="19"/>
  <c r="DF22" i="19"/>
  <c r="DE22" i="19"/>
  <c r="DD22" i="19"/>
  <c r="DC22" i="19"/>
  <c r="DB22" i="19"/>
  <c r="DA22" i="19"/>
  <c r="CZ22" i="19"/>
  <c r="CY22" i="19"/>
  <c r="CX22" i="19"/>
  <c r="CW22" i="19"/>
  <c r="CV22" i="19"/>
  <c r="CU22" i="19"/>
  <c r="CT22" i="19"/>
  <c r="CS22" i="19"/>
  <c r="CR22" i="19"/>
  <c r="CQ22" i="19"/>
  <c r="CP22" i="19"/>
  <c r="CO22" i="19"/>
  <c r="CN22" i="19"/>
  <c r="CM22" i="19"/>
  <c r="CL22" i="19"/>
  <c r="CK22" i="19"/>
  <c r="CJ22" i="19"/>
  <c r="CI22" i="19"/>
  <c r="CH22" i="19"/>
  <c r="CG22" i="19"/>
  <c r="CF22" i="19"/>
  <c r="CE22" i="19"/>
  <c r="CD22" i="19"/>
  <c r="CC22" i="19"/>
  <c r="CB22" i="19"/>
  <c r="CA22" i="19"/>
  <c r="BZ22" i="19"/>
  <c r="BY22" i="19"/>
  <c r="BX22" i="19"/>
  <c r="BW22" i="19"/>
  <c r="BV22" i="19"/>
  <c r="BU22" i="19"/>
  <c r="BT22" i="19"/>
  <c r="BS22" i="19"/>
  <c r="BR22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BE22" i="19"/>
  <c r="BD22" i="19"/>
  <c r="BC22" i="19"/>
  <c r="BB22" i="19"/>
  <c r="BA22" i="19"/>
  <c r="AZ22" i="19"/>
  <c r="AY22" i="19"/>
  <c r="AX22" i="19"/>
  <c r="AW22" i="19"/>
  <c r="AV22" i="19"/>
  <c r="AU22" i="19"/>
  <c r="AT22" i="19"/>
  <c r="AS22" i="19"/>
  <c r="AR22" i="19"/>
  <c r="AQ22" i="19"/>
  <c r="AP22" i="19"/>
  <c r="AO22" i="19"/>
  <c r="AN22" i="19"/>
  <c r="AM22" i="19"/>
  <c r="AL22" i="19"/>
  <c r="AK22" i="19"/>
  <c r="AJ22" i="19"/>
  <c r="AI22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GU21" i="19"/>
  <c r="GT21" i="19"/>
  <c r="GS21" i="19"/>
  <c r="GR21" i="19"/>
  <c r="GQ21" i="19"/>
  <c r="GP21" i="19"/>
  <c r="GO21" i="19"/>
  <c r="GN21" i="19"/>
  <c r="GM21" i="19"/>
  <c r="GL21" i="19"/>
  <c r="GK21" i="19"/>
  <c r="GJ21" i="19"/>
  <c r="GI21" i="19"/>
  <c r="GH21" i="19"/>
  <c r="GG21" i="19"/>
  <c r="GF21" i="19"/>
  <c r="GE21" i="19"/>
  <c r="GD21" i="19"/>
  <c r="GC21" i="19"/>
  <c r="GB21" i="19"/>
  <c r="GA21" i="19"/>
  <c r="FZ21" i="19"/>
  <c r="FY21" i="19"/>
  <c r="FX21" i="19"/>
  <c r="FW21" i="19"/>
  <c r="FV21" i="19"/>
  <c r="FU21" i="19"/>
  <c r="FT21" i="19"/>
  <c r="FS21" i="19"/>
  <c r="FR21" i="19"/>
  <c r="FQ21" i="19"/>
  <c r="FP21" i="19"/>
  <c r="FO21" i="19"/>
  <c r="FN21" i="19"/>
  <c r="FM21" i="19"/>
  <c r="FL21" i="19"/>
  <c r="FK21" i="19"/>
  <c r="FJ21" i="19"/>
  <c r="FI21" i="19"/>
  <c r="FH21" i="19"/>
  <c r="FG21" i="19"/>
  <c r="FF21" i="19"/>
  <c r="FE21" i="19"/>
  <c r="FD21" i="19"/>
  <c r="FC21" i="19"/>
  <c r="FB21" i="19"/>
  <c r="FA21" i="19"/>
  <c r="EZ21" i="19"/>
  <c r="EY21" i="19"/>
  <c r="EX21" i="19"/>
  <c r="EW21" i="19"/>
  <c r="EV21" i="19"/>
  <c r="EU21" i="19"/>
  <c r="ET21" i="19"/>
  <c r="ES21" i="19"/>
  <c r="ER21" i="19"/>
  <c r="EQ21" i="19"/>
  <c r="EP21" i="19"/>
  <c r="EO21" i="19"/>
  <c r="EN21" i="19"/>
  <c r="EM21" i="19"/>
  <c r="EL21" i="19"/>
  <c r="EK21" i="19"/>
  <c r="EJ21" i="19"/>
  <c r="EI21" i="19"/>
  <c r="EH21" i="19"/>
  <c r="EG21" i="19"/>
  <c r="EF21" i="19"/>
  <c r="EE21" i="19"/>
  <c r="ED21" i="19"/>
  <c r="EC21" i="19"/>
  <c r="EB21" i="19"/>
  <c r="EA21" i="19"/>
  <c r="DZ21" i="19"/>
  <c r="DY21" i="19"/>
  <c r="DX21" i="19"/>
  <c r="DW21" i="19"/>
  <c r="DV21" i="19"/>
  <c r="DU21" i="19"/>
  <c r="DT21" i="19"/>
  <c r="DS21" i="19"/>
  <c r="DR21" i="19"/>
  <c r="DQ21" i="19"/>
  <c r="DP21" i="19"/>
  <c r="DO21" i="19"/>
  <c r="DN21" i="19"/>
  <c r="DM21" i="19"/>
  <c r="DL21" i="19"/>
  <c r="DK21" i="19"/>
  <c r="DJ21" i="19"/>
  <c r="DI21" i="19"/>
  <c r="DH21" i="19"/>
  <c r="DG21" i="19"/>
  <c r="DF21" i="19"/>
  <c r="DE21" i="19"/>
  <c r="DD21" i="19"/>
  <c r="DC21" i="19"/>
  <c r="DB21" i="19"/>
  <c r="DA21" i="19"/>
  <c r="CZ21" i="19"/>
  <c r="CY21" i="19"/>
  <c r="CX21" i="19"/>
  <c r="CW21" i="19"/>
  <c r="CV21" i="19"/>
  <c r="CU21" i="19"/>
  <c r="CT21" i="19"/>
  <c r="CS21" i="19"/>
  <c r="CR21" i="19"/>
  <c r="CQ21" i="19"/>
  <c r="CP21" i="19"/>
  <c r="CO21" i="19"/>
  <c r="CN21" i="19"/>
  <c r="CM21" i="19"/>
  <c r="CL21" i="19"/>
  <c r="CK21" i="19"/>
  <c r="CJ21" i="19"/>
  <c r="CI21" i="19"/>
  <c r="CH21" i="19"/>
  <c r="CG21" i="19"/>
  <c r="CF21" i="19"/>
  <c r="CE21" i="19"/>
  <c r="CD21" i="19"/>
  <c r="CC21" i="19"/>
  <c r="CB21" i="19"/>
  <c r="CA21" i="19"/>
  <c r="BZ21" i="19"/>
  <c r="BY21" i="19"/>
  <c r="BX21" i="19"/>
  <c r="BW21" i="19"/>
  <c r="BV21" i="19"/>
  <c r="BU21" i="19"/>
  <c r="BT21" i="19"/>
  <c r="BS21" i="19"/>
  <c r="BR21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BE21" i="19"/>
  <c r="BD21" i="19"/>
  <c r="BC21" i="19"/>
  <c r="BB21" i="19"/>
  <c r="BA21" i="19"/>
  <c r="AZ21" i="19"/>
  <c r="AY21" i="19"/>
  <c r="AX21" i="19"/>
  <c r="AW21" i="19"/>
  <c r="AV21" i="19"/>
  <c r="AU21" i="19"/>
  <c r="AT21" i="19"/>
  <c r="AS21" i="19"/>
  <c r="AR21" i="19"/>
  <c r="AQ21" i="19"/>
  <c r="AP21" i="19"/>
  <c r="AO21" i="19"/>
  <c r="AN21" i="19"/>
  <c r="AM21" i="19"/>
  <c r="AL21" i="19"/>
  <c r="AK21" i="19"/>
  <c r="AJ21" i="19"/>
  <c r="AI21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A16" i="19" s="1"/>
  <c r="I21" i="19"/>
  <c r="H21" i="19"/>
  <c r="G21" i="19"/>
  <c r="F21" i="19"/>
  <c r="E21" i="19"/>
  <c r="D21" i="19"/>
  <c r="GT20" i="19"/>
  <c r="GS20" i="19"/>
  <c r="GP20" i="19"/>
  <c r="GO20" i="19"/>
  <c r="GI20" i="19"/>
  <c r="GH20" i="19"/>
  <c r="GG20" i="19"/>
  <c r="GF20" i="19"/>
  <c r="FZ20" i="19"/>
  <c r="FY20" i="19"/>
  <c r="FX20" i="19"/>
  <c r="FR20" i="19"/>
  <c r="FQ20" i="19"/>
  <c r="FP20" i="19"/>
  <c r="FJ20" i="19"/>
  <c r="FI20" i="19"/>
  <c r="FH20" i="19"/>
  <c r="FG20" i="19"/>
  <c r="FB20" i="19"/>
  <c r="FA20" i="19"/>
  <c r="EZ20" i="19"/>
  <c r="EY20" i="19"/>
  <c r="EX20" i="19"/>
  <c r="EW20" i="19"/>
  <c r="EU20" i="19"/>
  <c r="ET20" i="19"/>
  <c r="ER20" i="19"/>
  <c r="EM20" i="19"/>
  <c r="EL20" i="19"/>
  <c r="EH20" i="19"/>
  <c r="EG20" i="19"/>
  <c r="ED20" i="19"/>
  <c r="EC20" i="19"/>
  <c r="DW20" i="19"/>
  <c r="DV20" i="19"/>
  <c r="DU20" i="19"/>
  <c r="DT20" i="19"/>
  <c r="DN20" i="19"/>
  <c r="DM20" i="19"/>
  <c r="DL20" i="19"/>
  <c r="DK20" i="19"/>
  <c r="DF20" i="19"/>
  <c r="DE20" i="19"/>
  <c r="DD20" i="19"/>
  <c r="CX20" i="19"/>
  <c r="CW20" i="19"/>
  <c r="CV20" i="19"/>
  <c r="CP20" i="19"/>
  <c r="CO20" i="19"/>
  <c r="CN20" i="19"/>
  <c r="CM20" i="19"/>
  <c r="CI20" i="19"/>
  <c r="CH20" i="19"/>
  <c r="CF20" i="19"/>
  <c r="CC20" i="19"/>
  <c r="CA20" i="19"/>
  <c r="BZ20" i="19"/>
  <c r="BR20" i="19"/>
  <c r="BQ20" i="19"/>
  <c r="BM20" i="19"/>
  <c r="BK20" i="19"/>
  <c r="BJ20" i="19"/>
  <c r="BI20" i="19"/>
  <c r="BH20" i="19"/>
  <c r="BB20" i="19"/>
  <c r="BA20" i="19"/>
  <c r="AZ20" i="19"/>
  <c r="AY20" i="19"/>
  <c r="AU20" i="19"/>
  <c r="AT20" i="19"/>
  <c r="AS20" i="19"/>
  <c r="AR20" i="19"/>
  <c r="AL20" i="19"/>
  <c r="AK20" i="19"/>
  <c r="AJ20" i="19"/>
  <c r="AI20" i="19"/>
  <c r="AD20" i="19"/>
  <c r="AC20" i="19"/>
  <c r="AB20" i="19"/>
  <c r="V20" i="19"/>
  <c r="T20" i="19"/>
  <c r="S20" i="19"/>
  <c r="R20" i="19"/>
  <c r="O20" i="19"/>
  <c r="N20" i="19"/>
  <c r="G20" i="19"/>
  <c r="F20" i="19"/>
  <c r="E20" i="19"/>
  <c r="A20" i="19"/>
  <c r="D19" i="19"/>
  <c r="GU18" i="19"/>
  <c r="GT18" i="19"/>
  <c r="GS18" i="19"/>
  <c r="GR18" i="19"/>
  <c r="GQ18" i="19"/>
  <c r="GP18" i="19"/>
  <c r="GO18" i="19"/>
  <c r="GN18" i="19"/>
  <c r="GM18" i="19"/>
  <c r="GL18" i="19"/>
  <c r="GK18" i="19"/>
  <c r="GJ18" i="19"/>
  <c r="GI18" i="19"/>
  <c r="GH18" i="19"/>
  <c r="GG18" i="19"/>
  <c r="GF18" i="19"/>
  <c r="GE18" i="19"/>
  <c r="GD18" i="19"/>
  <c r="GC18" i="19"/>
  <c r="GB18" i="19"/>
  <c r="GA18" i="19"/>
  <c r="FZ18" i="19"/>
  <c r="FY18" i="19"/>
  <c r="FX18" i="19"/>
  <c r="FW18" i="19"/>
  <c r="FV18" i="19"/>
  <c r="FU18" i="19"/>
  <c r="FT18" i="19"/>
  <c r="FS18" i="19"/>
  <c r="FR18" i="19"/>
  <c r="FQ18" i="19"/>
  <c r="FP18" i="19"/>
  <c r="FO18" i="19"/>
  <c r="FN18" i="19"/>
  <c r="FM18" i="19"/>
  <c r="FL18" i="19"/>
  <c r="FK18" i="19"/>
  <c r="FJ18" i="19"/>
  <c r="FI18" i="19"/>
  <c r="FH18" i="19"/>
  <c r="FG18" i="19"/>
  <c r="FF18" i="19"/>
  <c r="FE18" i="19"/>
  <c r="FD18" i="19"/>
  <c r="FC18" i="19"/>
  <c r="FB18" i="19"/>
  <c r="FA18" i="19"/>
  <c r="EZ18" i="19"/>
  <c r="EY18" i="19"/>
  <c r="EX18" i="19"/>
  <c r="EW18" i="19"/>
  <c r="EV18" i="19"/>
  <c r="EU18" i="19"/>
  <c r="ET18" i="19"/>
  <c r="ES18" i="19"/>
  <c r="ER18" i="19"/>
  <c r="EQ18" i="19"/>
  <c r="EP18" i="19"/>
  <c r="EO18" i="19"/>
  <c r="EN18" i="19"/>
  <c r="EM18" i="19"/>
  <c r="EL18" i="19"/>
  <c r="EK18" i="19"/>
  <c r="EJ18" i="19"/>
  <c r="EI18" i="19"/>
  <c r="EH18" i="19"/>
  <c r="EG18" i="19"/>
  <c r="EF18" i="19"/>
  <c r="EE18" i="19"/>
  <c r="ED18" i="19"/>
  <c r="EC18" i="19"/>
  <c r="EB18" i="19"/>
  <c r="EA18" i="19"/>
  <c r="DZ18" i="19"/>
  <c r="DY18" i="19"/>
  <c r="DX18" i="19"/>
  <c r="DW18" i="19"/>
  <c r="DV18" i="19"/>
  <c r="DU18" i="19"/>
  <c r="DT18" i="19"/>
  <c r="DS18" i="19"/>
  <c r="DR18" i="19"/>
  <c r="DQ18" i="19"/>
  <c r="DP18" i="19"/>
  <c r="DO18" i="19"/>
  <c r="DN18" i="19"/>
  <c r="DM18" i="19"/>
  <c r="DL18" i="19"/>
  <c r="DK18" i="19"/>
  <c r="DJ18" i="19"/>
  <c r="DI18" i="19"/>
  <c r="DH18" i="19"/>
  <c r="DG18" i="19"/>
  <c r="DF18" i="19"/>
  <c r="DE18" i="19"/>
  <c r="DD18" i="19"/>
  <c r="DC18" i="19"/>
  <c r="DB18" i="19"/>
  <c r="DA18" i="19"/>
  <c r="CZ18" i="19"/>
  <c r="CY18" i="19"/>
  <c r="CX18" i="19"/>
  <c r="CW18" i="19"/>
  <c r="CV18" i="19"/>
  <c r="CU18" i="19"/>
  <c r="CT18" i="19"/>
  <c r="CS18" i="19"/>
  <c r="CR18" i="19"/>
  <c r="CQ18" i="19"/>
  <c r="CP18" i="19"/>
  <c r="CO18" i="19"/>
  <c r="CN18" i="19"/>
  <c r="CM18" i="19"/>
  <c r="CL18" i="19"/>
  <c r="CK18" i="19"/>
  <c r="CJ18" i="19"/>
  <c r="CI18" i="19"/>
  <c r="CH18" i="19"/>
  <c r="CG18" i="19"/>
  <c r="CF18" i="19"/>
  <c r="CE18" i="19"/>
  <c r="CD18" i="19"/>
  <c r="CC18" i="19"/>
  <c r="CB18" i="19"/>
  <c r="CA18" i="19"/>
  <c r="BZ18" i="19"/>
  <c r="BY18" i="19"/>
  <c r="BX18" i="19"/>
  <c r="BW18" i="19"/>
  <c r="BV18" i="19"/>
  <c r="BU18" i="19"/>
  <c r="BT18" i="19"/>
  <c r="BS18" i="19"/>
  <c r="BR18" i="19"/>
  <c r="BQ18" i="19"/>
  <c r="BP18" i="19"/>
  <c r="BO18" i="19"/>
  <c r="BN18" i="19"/>
  <c r="BM18" i="19"/>
  <c r="BL18" i="19"/>
  <c r="BK18" i="19"/>
  <c r="BJ18" i="19"/>
  <c r="BI18" i="19"/>
  <c r="BH18" i="19"/>
  <c r="BG18" i="19"/>
  <c r="BF18" i="19"/>
  <c r="BE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AP18" i="19"/>
  <c r="AO18" i="19"/>
  <c r="AN18" i="19"/>
  <c r="AM18" i="19"/>
  <c r="AL18" i="19"/>
  <c r="AK18" i="19"/>
  <c r="AJ18" i="19"/>
  <c r="AI18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B18" i="19"/>
  <c r="GU12" i="19"/>
  <c r="GT12" i="19"/>
  <c r="GS12" i="19"/>
  <c r="GR12" i="19"/>
  <c r="GQ12" i="19"/>
  <c r="GP12" i="19"/>
  <c r="GO12" i="19"/>
  <c r="GN12" i="19"/>
  <c r="GM12" i="19"/>
  <c r="GL12" i="19"/>
  <c r="GK12" i="19"/>
  <c r="GJ12" i="19"/>
  <c r="GI12" i="19"/>
  <c r="GH12" i="19"/>
  <c r="GG12" i="19"/>
  <c r="GF12" i="19"/>
  <c r="GE12" i="19"/>
  <c r="GD12" i="19"/>
  <c r="GC12" i="19"/>
  <c r="GB12" i="19"/>
  <c r="GA12" i="19"/>
  <c r="FZ12" i="19"/>
  <c r="FY12" i="19"/>
  <c r="FX12" i="19"/>
  <c r="FW12" i="19"/>
  <c r="FV12" i="19"/>
  <c r="FU12" i="19"/>
  <c r="FT12" i="19"/>
  <c r="FS12" i="19"/>
  <c r="FR12" i="19"/>
  <c r="FQ12" i="19"/>
  <c r="FP12" i="19"/>
  <c r="FO12" i="19"/>
  <c r="FN12" i="19"/>
  <c r="FM12" i="19"/>
  <c r="FL12" i="19"/>
  <c r="FK12" i="19"/>
  <c r="FJ12" i="19"/>
  <c r="FI12" i="19"/>
  <c r="FH12" i="19"/>
  <c r="FG12" i="19"/>
  <c r="FF12" i="19"/>
  <c r="FE12" i="19"/>
  <c r="FD12" i="19"/>
  <c r="FC12" i="19"/>
  <c r="FB12" i="19"/>
  <c r="FA12" i="19"/>
  <c r="EZ12" i="19"/>
  <c r="EY12" i="19"/>
  <c r="B10" i="19" s="1"/>
  <c r="EX12" i="19"/>
  <c r="EW12" i="19"/>
  <c r="EV12" i="19"/>
  <c r="EU12" i="19"/>
  <c r="ET12" i="19"/>
  <c r="ES12" i="19"/>
  <c r="ER12" i="19"/>
  <c r="EQ12" i="19"/>
  <c r="EP12" i="19"/>
  <c r="EO12" i="19"/>
  <c r="EN12" i="19"/>
  <c r="EM12" i="19"/>
  <c r="EL12" i="19"/>
  <c r="EK12" i="19"/>
  <c r="EJ12" i="19"/>
  <c r="EI12" i="19"/>
  <c r="EH12" i="19"/>
  <c r="EG12" i="19"/>
  <c r="EF12" i="19"/>
  <c r="EE12" i="19"/>
  <c r="ED12" i="19"/>
  <c r="EC12" i="19"/>
  <c r="EB12" i="19"/>
  <c r="EA12" i="19"/>
  <c r="DZ12" i="19"/>
  <c r="DY12" i="19"/>
  <c r="DX12" i="19"/>
  <c r="DW12" i="19"/>
  <c r="DV12" i="19"/>
  <c r="DU12" i="19"/>
  <c r="DT12" i="19"/>
  <c r="DS12" i="19"/>
  <c r="DR12" i="19"/>
  <c r="DQ12" i="19"/>
  <c r="DP12" i="19"/>
  <c r="DO12" i="19"/>
  <c r="DN12" i="19"/>
  <c r="DM12" i="19"/>
  <c r="DL12" i="19"/>
  <c r="DK12" i="19"/>
  <c r="DJ12" i="19"/>
  <c r="DI12" i="19"/>
  <c r="DH12" i="19"/>
  <c r="DG12" i="19"/>
  <c r="DF12" i="19"/>
  <c r="DE12" i="19"/>
  <c r="DD12" i="19"/>
  <c r="DC12" i="19"/>
  <c r="DB12" i="19"/>
  <c r="DA12" i="19"/>
  <c r="CZ12" i="19"/>
  <c r="CY12" i="19"/>
  <c r="CX12" i="19"/>
  <c r="CW12" i="19"/>
  <c r="CV12" i="19"/>
  <c r="CU12" i="19"/>
  <c r="CT12" i="19"/>
  <c r="CS12" i="19"/>
  <c r="CR12" i="19"/>
  <c r="CQ12" i="19"/>
  <c r="CP12" i="19"/>
  <c r="CO12" i="19"/>
  <c r="CN12" i="19"/>
  <c r="CM12" i="19"/>
  <c r="CL12" i="19"/>
  <c r="CK12" i="19"/>
  <c r="CJ12" i="19"/>
  <c r="CI12" i="19"/>
  <c r="CH12" i="19"/>
  <c r="CG12" i="19"/>
  <c r="CF12" i="19"/>
  <c r="CE12" i="19"/>
  <c r="CD12" i="19"/>
  <c r="CC12" i="19"/>
  <c r="CB12" i="19"/>
  <c r="CA12" i="19"/>
  <c r="BZ12" i="19"/>
  <c r="BY12" i="19"/>
  <c r="BX12" i="19"/>
  <c r="BW12" i="19"/>
  <c r="BV12" i="19"/>
  <c r="BU12" i="19"/>
  <c r="BT12" i="19"/>
  <c r="BS12" i="19"/>
  <c r="BR12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BE12" i="19"/>
  <c r="BD12" i="19"/>
  <c r="BC12" i="19"/>
  <c r="BB12" i="19"/>
  <c r="BA12" i="19"/>
  <c r="AZ12" i="19"/>
  <c r="AY12" i="19"/>
  <c r="AX12" i="19"/>
  <c r="AW12" i="19"/>
  <c r="AV12" i="19"/>
  <c r="AU12" i="19"/>
  <c r="AT12" i="19"/>
  <c r="AS12" i="19"/>
  <c r="AR12" i="19"/>
  <c r="AQ12" i="19"/>
  <c r="AP12" i="19"/>
  <c r="AO12" i="19"/>
  <c r="AN12" i="19"/>
  <c r="AM12" i="19"/>
  <c r="AL12" i="19"/>
  <c r="AK12" i="19"/>
  <c r="AJ12" i="19"/>
  <c r="AI12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GU11" i="19"/>
  <c r="GT11" i="19"/>
  <c r="GS11" i="19"/>
  <c r="GR11" i="19"/>
  <c r="GQ11" i="19"/>
  <c r="GP11" i="19"/>
  <c r="GO11" i="19"/>
  <c r="GN11" i="19"/>
  <c r="GM11" i="19"/>
  <c r="GL11" i="19"/>
  <c r="GK11" i="19"/>
  <c r="GJ11" i="19"/>
  <c r="GI11" i="19"/>
  <c r="GH11" i="19"/>
  <c r="GG11" i="19"/>
  <c r="GF11" i="19"/>
  <c r="GE11" i="19"/>
  <c r="GD11" i="19"/>
  <c r="GC11" i="19"/>
  <c r="GB11" i="19"/>
  <c r="GA11" i="19"/>
  <c r="FZ11" i="19"/>
  <c r="FY11" i="19"/>
  <c r="FX11" i="19"/>
  <c r="FW11" i="19"/>
  <c r="FV11" i="19"/>
  <c r="FU11" i="19"/>
  <c r="FT11" i="19"/>
  <c r="FS11" i="19"/>
  <c r="FR11" i="19"/>
  <c r="FQ11" i="19"/>
  <c r="FP11" i="19"/>
  <c r="FO11" i="19"/>
  <c r="FN11" i="19"/>
  <c r="FM11" i="19"/>
  <c r="FL11" i="19"/>
  <c r="FK11" i="19"/>
  <c r="FJ11" i="19"/>
  <c r="FI11" i="19"/>
  <c r="FH11" i="19"/>
  <c r="FG11" i="19"/>
  <c r="FF11" i="19"/>
  <c r="FE11" i="19"/>
  <c r="FD11" i="19"/>
  <c r="FC11" i="19"/>
  <c r="FB11" i="19"/>
  <c r="FA11" i="19"/>
  <c r="EZ11" i="19"/>
  <c r="A10" i="19" s="1"/>
  <c r="EY11" i="19"/>
  <c r="EX11" i="19"/>
  <c r="EW11" i="19"/>
  <c r="EV11" i="19"/>
  <c r="EU11" i="19"/>
  <c r="ET11" i="19"/>
  <c r="ES11" i="19"/>
  <c r="ER11" i="19"/>
  <c r="EQ11" i="19"/>
  <c r="EP11" i="19"/>
  <c r="EO11" i="19"/>
  <c r="EN11" i="19"/>
  <c r="EM11" i="19"/>
  <c r="EL11" i="19"/>
  <c r="EK11" i="19"/>
  <c r="EJ11" i="19"/>
  <c r="EI11" i="19"/>
  <c r="EH11" i="19"/>
  <c r="EG11" i="19"/>
  <c r="EF11" i="19"/>
  <c r="EE11" i="19"/>
  <c r="ED11" i="19"/>
  <c r="EC11" i="19"/>
  <c r="EB11" i="19"/>
  <c r="EA11" i="19"/>
  <c r="DZ11" i="19"/>
  <c r="DY11" i="19"/>
  <c r="DX11" i="19"/>
  <c r="DW11" i="19"/>
  <c r="DV11" i="19"/>
  <c r="DU11" i="19"/>
  <c r="DT11" i="19"/>
  <c r="DS11" i="19"/>
  <c r="DR11" i="19"/>
  <c r="DQ11" i="19"/>
  <c r="DP11" i="19"/>
  <c r="DO11" i="19"/>
  <c r="DN11" i="19"/>
  <c r="DM11" i="19"/>
  <c r="DL11" i="19"/>
  <c r="DK11" i="19"/>
  <c r="DJ11" i="19"/>
  <c r="DI11" i="19"/>
  <c r="DH11" i="19"/>
  <c r="DG11" i="19"/>
  <c r="DF11" i="19"/>
  <c r="DE11" i="19"/>
  <c r="DD11" i="19"/>
  <c r="DC11" i="19"/>
  <c r="DB11" i="19"/>
  <c r="DA11" i="19"/>
  <c r="CZ11" i="19"/>
  <c r="CY11" i="19"/>
  <c r="CX11" i="19"/>
  <c r="CW11" i="19"/>
  <c r="CV11" i="19"/>
  <c r="CU11" i="19"/>
  <c r="CT11" i="19"/>
  <c r="CS11" i="19"/>
  <c r="CR11" i="19"/>
  <c r="CQ11" i="19"/>
  <c r="CP11" i="19"/>
  <c r="CO11" i="19"/>
  <c r="CN11" i="19"/>
  <c r="CM11" i="19"/>
  <c r="CL11" i="19"/>
  <c r="CK11" i="19"/>
  <c r="CJ11" i="19"/>
  <c r="CI11" i="19"/>
  <c r="CH11" i="19"/>
  <c r="CG11" i="19"/>
  <c r="CF11" i="19"/>
  <c r="CE11" i="19"/>
  <c r="CD11" i="19"/>
  <c r="CC11" i="19"/>
  <c r="CB11" i="19"/>
  <c r="CA11" i="19"/>
  <c r="BZ11" i="19"/>
  <c r="BY11" i="19"/>
  <c r="BX11" i="19"/>
  <c r="BW11" i="19"/>
  <c r="BV11" i="19"/>
  <c r="BU11" i="19"/>
  <c r="BT11" i="19"/>
  <c r="BS11" i="19"/>
  <c r="BR11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E11" i="19"/>
  <c r="BD11" i="19"/>
  <c r="BC11" i="19"/>
  <c r="BB11" i="19"/>
  <c r="BA11" i="19"/>
  <c r="AZ11" i="19"/>
  <c r="AY11" i="19"/>
  <c r="AX11" i="19"/>
  <c r="AW11" i="19"/>
  <c r="AV11" i="19"/>
  <c r="AU11" i="19"/>
  <c r="AT11" i="19"/>
  <c r="AS11" i="19"/>
  <c r="AR11" i="19"/>
  <c r="AQ11" i="19"/>
  <c r="AP11" i="19"/>
  <c r="AO11" i="19"/>
  <c r="AN11" i="19"/>
  <c r="AM11" i="19"/>
  <c r="AL11" i="19"/>
  <c r="AK11" i="19"/>
  <c r="AJ11" i="19"/>
  <c r="AI11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6" i="19" s="1"/>
  <c r="GP10" i="19"/>
  <c r="GO10" i="19"/>
  <c r="GN10" i="19"/>
  <c r="GH10" i="19"/>
  <c r="GG10" i="19"/>
  <c r="GF10" i="19"/>
  <c r="GE10" i="19"/>
  <c r="GD10" i="19"/>
  <c r="GB10" i="19"/>
  <c r="FZ10" i="19"/>
  <c r="FX10" i="19"/>
  <c r="FU10" i="19"/>
  <c r="FT10" i="19"/>
  <c r="FR10" i="19"/>
  <c r="FO10" i="19"/>
  <c r="FL10" i="19"/>
  <c r="FJ10" i="19"/>
  <c r="FI10" i="19"/>
  <c r="FH10" i="19"/>
  <c r="FF10" i="19"/>
  <c r="FE10" i="19"/>
  <c r="FD10" i="19"/>
  <c r="FB10" i="19"/>
  <c r="FA10" i="19"/>
  <c r="EZ10" i="19"/>
  <c r="EV10" i="19"/>
  <c r="ET10" i="19"/>
  <c r="ES10" i="19"/>
  <c r="ER10" i="19"/>
  <c r="EN10" i="19"/>
  <c r="EL10" i="19"/>
  <c r="EK10" i="19"/>
  <c r="EJ10" i="19"/>
  <c r="EI10" i="19"/>
  <c r="EH10" i="19"/>
  <c r="ED10" i="19"/>
  <c r="EC10" i="19"/>
  <c r="EB10" i="19"/>
  <c r="DV10" i="19"/>
  <c r="DU10" i="19"/>
  <c r="DT10" i="19"/>
  <c r="DP10" i="19"/>
  <c r="DN10" i="19"/>
  <c r="DL10" i="19"/>
  <c r="DH10" i="19"/>
  <c r="DF10" i="19"/>
  <c r="DC10" i="19"/>
  <c r="DB10" i="19"/>
  <c r="DA10" i="19"/>
  <c r="CZ10" i="19"/>
  <c r="CX10" i="19"/>
  <c r="CW10" i="19"/>
  <c r="CV10" i="19"/>
  <c r="CS10" i="19"/>
  <c r="CR10" i="19"/>
  <c r="CP10" i="19"/>
  <c r="CO10" i="19"/>
  <c r="CN10" i="19"/>
  <c r="CJ10" i="19"/>
  <c r="CH10" i="19"/>
  <c r="CG10" i="19"/>
  <c r="CF10" i="19"/>
  <c r="CE10" i="19"/>
  <c r="CB10" i="19"/>
  <c r="BZ10" i="19"/>
  <c r="BY10" i="19"/>
  <c r="BX10" i="19"/>
  <c r="BR10" i="19"/>
  <c r="BQ10" i="19"/>
  <c r="BP10" i="19"/>
  <c r="BO10" i="19"/>
  <c r="BJ10" i="19"/>
  <c r="BI10" i="19"/>
  <c r="BH10" i="19"/>
  <c r="BG10" i="19"/>
  <c r="BF10" i="19"/>
  <c r="BE10" i="19"/>
  <c r="BB10" i="19"/>
  <c r="AZ10" i="19"/>
  <c r="AY10" i="19"/>
  <c r="AV10" i="19"/>
  <c r="AT10" i="19"/>
  <c r="AN10" i="19"/>
  <c r="AL10" i="19"/>
  <c r="AK10" i="19"/>
  <c r="AJ10" i="19"/>
  <c r="AF10" i="19"/>
  <c r="AD10" i="19"/>
  <c r="AC10" i="19"/>
  <c r="AB10" i="19"/>
  <c r="Y10" i="19"/>
  <c r="X10" i="19"/>
  <c r="V10" i="19"/>
  <c r="U10" i="19"/>
  <c r="T10" i="19"/>
  <c r="P10" i="19"/>
  <c r="N10" i="19"/>
  <c r="M10" i="19"/>
  <c r="L10" i="19"/>
  <c r="K10" i="19"/>
  <c r="F10" i="19"/>
  <c r="E10" i="19"/>
  <c r="D10" i="19"/>
  <c r="D9" i="19"/>
  <c r="GU8" i="19"/>
  <c r="GT8" i="19"/>
  <c r="GS8" i="19"/>
  <c r="GR8" i="19"/>
  <c r="GQ8" i="19"/>
  <c r="GP8" i="19"/>
  <c r="GO8" i="19"/>
  <c r="GN8" i="19"/>
  <c r="GM8" i="19"/>
  <c r="GL8" i="19"/>
  <c r="GK8" i="19"/>
  <c r="GJ8" i="19"/>
  <c r="GI8" i="19"/>
  <c r="GH8" i="19"/>
  <c r="GG8" i="19"/>
  <c r="GF8" i="19"/>
  <c r="GE8" i="19"/>
  <c r="GD8" i="19"/>
  <c r="GC8" i="19"/>
  <c r="GB8" i="19"/>
  <c r="GA8" i="19"/>
  <c r="FZ8" i="19"/>
  <c r="FY8" i="19"/>
  <c r="FX8" i="19"/>
  <c r="FW8" i="19"/>
  <c r="FV8" i="19"/>
  <c r="FU8" i="19"/>
  <c r="FT8" i="19"/>
  <c r="FS8" i="19"/>
  <c r="FR8" i="19"/>
  <c r="FQ8" i="19"/>
  <c r="FP8" i="19"/>
  <c r="FO8" i="19"/>
  <c r="FN8" i="19"/>
  <c r="FM8" i="19"/>
  <c r="FL8" i="19"/>
  <c r="FK8" i="19"/>
  <c r="FJ8" i="19"/>
  <c r="FI8" i="19"/>
  <c r="FH8" i="19"/>
  <c r="FG8" i="19"/>
  <c r="FF8" i="19"/>
  <c r="FE8" i="19"/>
  <c r="FD8" i="19"/>
  <c r="FC8" i="19"/>
  <c r="FB8" i="19"/>
  <c r="FA8" i="19"/>
  <c r="EZ8" i="19"/>
  <c r="EY8" i="19"/>
  <c r="EX8" i="19"/>
  <c r="EW8" i="19"/>
  <c r="EV8" i="19"/>
  <c r="EU8" i="19"/>
  <c r="ET8" i="19"/>
  <c r="ES8" i="19"/>
  <c r="ER8" i="19"/>
  <c r="EQ8" i="19"/>
  <c r="EP8" i="19"/>
  <c r="EO8" i="19"/>
  <c r="EN8" i="19"/>
  <c r="EM8" i="19"/>
  <c r="EL8" i="19"/>
  <c r="EK8" i="19"/>
  <c r="EJ8" i="19"/>
  <c r="EI8" i="19"/>
  <c r="EH8" i="19"/>
  <c r="EG8" i="19"/>
  <c r="EF8" i="19"/>
  <c r="EE8" i="19"/>
  <c r="ED8" i="19"/>
  <c r="EC8" i="19"/>
  <c r="EB8" i="19"/>
  <c r="EA8" i="19"/>
  <c r="DZ8" i="19"/>
  <c r="DY8" i="19"/>
  <c r="DX8" i="19"/>
  <c r="DW8" i="19"/>
  <c r="DV8" i="19"/>
  <c r="DU8" i="19"/>
  <c r="DT8" i="19"/>
  <c r="DS8" i="19"/>
  <c r="DR8" i="19"/>
  <c r="DQ8" i="19"/>
  <c r="DP8" i="19"/>
  <c r="DO8" i="19"/>
  <c r="DN8" i="19"/>
  <c r="DM8" i="19"/>
  <c r="DL8" i="19"/>
  <c r="DK8" i="19"/>
  <c r="DJ8" i="19"/>
  <c r="DI8" i="19"/>
  <c r="DH8" i="19"/>
  <c r="DG8" i="19"/>
  <c r="DF8" i="19"/>
  <c r="DE8" i="19"/>
  <c r="DD8" i="19"/>
  <c r="DC8" i="19"/>
  <c r="DB8" i="19"/>
  <c r="DA8" i="19"/>
  <c r="CZ8" i="19"/>
  <c r="CY8" i="19"/>
  <c r="CX8" i="19"/>
  <c r="CW8" i="19"/>
  <c r="CV8" i="19"/>
  <c r="CU8" i="19"/>
  <c r="CT8" i="19"/>
  <c r="CS8" i="19"/>
  <c r="CR8" i="19"/>
  <c r="CQ8" i="19"/>
  <c r="CP8" i="19"/>
  <c r="CO8" i="19"/>
  <c r="CN8" i="19"/>
  <c r="CM8" i="19"/>
  <c r="CL8" i="19"/>
  <c r="CK8" i="19"/>
  <c r="CJ8" i="19"/>
  <c r="CI8" i="19"/>
  <c r="CH8" i="19"/>
  <c r="CG8" i="19"/>
  <c r="CF8" i="19"/>
  <c r="CE8" i="19"/>
  <c r="CD8" i="19"/>
  <c r="CC8" i="19"/>
  <c r="CB8" i="19"/>
  <c r="CA8" i="19"/>
  <c r="BZ8" i="19"/>
  <c r="BY8" i="19"/>
  <c r="BX8" i="19"/>
  <c r="BW8" i="19"/>
  <c r="BV8" i="19"/>
  <c r="BU8" i="19"/>
  <c r="BT8" i="19"/>
  <c r="BS8" i="19"/>
  <c r="BR8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BE8" i="19"/>
  <c r="BD8" i="19"/>
  <c r="BC8" i="19"/>
  <c r="BB8" i="19"/>
  <c r="BA8" i="19"/>
  <c r="AZ8" i="19"/>
  <c r="AY8" i="19"/>
  <c r="AX8" i="19"/>
  <c r="AW8" i="19"/>
  <c r="AV8" i="19"/>
  <c r="AU8" i="19"/>
  <c r="AT8" i="19"/>
  <c r="AS8" i="19"/>
  <c r="AR8" i="19"/>
  <c r="AQ8" i="19"/>
  <c r="AP8" i="19"/>
  <c r="AO8" i="19"/>
  <c r="AN8" i="19"/>
  <c r="AM8" i="19"/>
  <c r="AL8" i="19"/>
  <c r="AK8" i="19"/>
  <c r="AJ8" i="19"/>
  <c r="AI8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B12" i="19" s="1"/>
  <c r="J8" i="19"/>
  <c r="I8" i="19"/>
  <c r="H8" i="19"/>
  <c r="G8" i="19"/>
  <c r="F8" i="19"/>
  <c r="E8" i="19"/>
  <c r="D8" i="19"/>
  <c r="B14" i="19" s="1"/>
  <c r="B8" i="19"/>
  <c r="B6" i="19"/>
  <c r="H5" i="19"/>
  <c r="I5" i="19" s="1"/>
  <c r="J5" i="19" s="1"/>
  <c r="K5" i="19" s="1"/>
  <c r="L5" i="19" s="1"/>
  <c r="M5" i="19" s="1"/>
  <c r="N5" i="19" s="1"/>
  <c r="O5" i="19" s="1"/>
  <c r="P5" i="19" s="1"/>
  <c r="Q5" i="19" s="1"/>
  <c r="R5" i="19" s="1"/>
  <c r="S5" i="19" s="1"/>
  <c r="T5" i="19" s="1"/>
  <c r="U5" i="19" s="1"/>
  <c r="V5" i="19" s="1"/>
  <c r="W5" i="19" s="1"/>
  <c r="X5" i="19" s="1"/>
  <c r="Y5" i="19" s="1"/>
  <c r="Z5" i="19" s="1"/>
  <c r="AA5" i="19" s="1"/>
  <c r="AB5" i="19" s="1"/>
  <c r="AC5" i="19" s="1"/>
  <c r="AD5" i="19" s="1"/>
  <c r="AE5" i="19" s="1"/>
  <c r="AF5" i="19" s="1"/>
  <c r="AG5" i="19" s="1"/>
  <c r="AH5" i="19" s="1"/>
  <c r="AI5" i="19" s="1"/>
  <c r="AJ5" i="19" s="1"/>
  <c r="AK5" i="19" s="1"/>
  <c r="AL5" i="19" s="1"/>
  <c r="AM5" i="19" s="1"/>
  <c r="AN5" i="19" s="1"/>
  <c r="AO5" i="19" s="1"/>
  <c r="AP5" i="19" s="1"/>
  <c r="AQ5" i="19" s="1"/>
  <c r="AR5" i="19" s="1"/>
  <c r="AS5" i="19" s="1"/>
  <c r="AT5" i="19" s="1"/>
  <c r="AU5" i="19" s="1"/>
  <c r="AV5" i="19" s="1"/>
  <c r="AW5" i="19" s="1"/>
  <c r="AX5" i="19" s="1"/>
  <c r="AY5" i="19" s="1"/>
  <c r="AZ5" i="19" s="1"/>
  <c r="BA5" i="19" s="1"/>
  <c r="BB5" i="19" s="1"/>
  <c r="BC5" i="19" s="1"/>
  <c r="BD5" i="19" s="1"/>
  <c r="BE5" i="19" s="1"/>
  <c r="BF5" i="19" s="1"/>
  <c r="BG5" i="19" s="1"/>
  <c r="BH5" i="19" s="1"/>
  <c r="BI5" i="19" s="1"/>
  <c r="BJ5" i="19" s="1"/>
  <c r="BK5" i="19" s="1"/>
  <c r="BL5" i="19" s="1"/>
  <c r="BM5" i="19" s="1"/>
  <c r="BN5" i="19" s="1"/>
  <c r="BO5" i="19" s="1"/>
  <c r="BP5" i="19" s="1"/>
  <c r="BQ5" i="19" s="1"/>
  <c r="BR5" i="19" s="1"/>
  <c r="BS5" i="19" s="1"/>
  <c r="BT5" i="19" s="1"/>
  <c r="BU5" i="19" s="1"/>
  <c r="BV5" i="19" s="1"/>
  <c r="BW5" i="19" s="1"/>
  <c r="BX5" i="19" s="1"/>
  <c r="BY5" i="19" s="1"/>
  <c r="BZ5" i="19" s="1"/>
  <c r="CA5" i="19" s="1"/>
  <c r="CB5" i="19" s="1"/>
  <c r="CC5" i="19" s="1"/>
  <c r="CD5" i="19" s="1"/>
  <c r="CE5" i="19" s="1"/>
  <c r="CF5" i="19" s="1"/>
  <c r="CG5" i="19" s="1"/>
  <c r="CH5" i="19" s="1"/>
  <c r="CI5" i="19" s="1"/>
  <c r="CJ5" i="19" s="1"/>
  <c r="CK5" i="19" s="1"/>
  <c r="CL5" i="19" s="1"/>
  <c r="CM5" i="19" s="1"/>
  <c r="CN5" i="19" s="1"/>
  <c r="CO5" i="19" s="1"/>
  <c r="CP5" i="19" s="1"/>
  <c r="CQ5" i="19" s="1"/>
  <c r="CR5" i="19" s="1"/>
  <c r="CS5" i="19" s="1"/>
  <c r="CT5" i="19" s="1"/>
  <c r="CU5" i="19" s="1"/>
  <c r="CV5" i="19" s="1"/>
  <c r="CW5" i="19" s="1"/>
  <c r="CX5" i="19" s="1"/>
  <c r="CY5" i="19" s="1"/>
  <c r="CZ5" i="19" s="1"/>
  <c r="DA5" i="19" s="1"/>
  <c r="DB5" i="19" s="1"/>
  <c r="DC5" i="19" s="1"/>
  <c r="DD5" i="19" s="1"/>
  <c r="DE5" i="19" s="1"/>
  <c r="DF5" i="19" s="1"/>
  <c r="DG5" i="19" s="1"/>
  <c r="DH5" i="19" s="1"/>
  <c r="DI5" i="19" s="1"/>
  <c r="DJ5" i="19" s="1"/>
  <c r="DK5" i="19" s="1"/>
  <c r="DL5" i="19" s="1"/>
  <c r="DM5" i="19" s="1"/>
  <c r="DN5" i="19" s="1"/>
  <c r="DO5" i="19" s="1"/>
  <c r="DP5" i="19" s="1"/>
  <c r="DQ5" i="19" s="1"/>
  <c r="DR5" i="19" s="1"/>
  <c r="DS5" i="19" s="1"/>
  <c r="DT5" i="19" s="1"/>
  <c r="DU5" i="19" s="1"/>
  <c r="DV5" i="19" s="1"/>
  <c r="DW5" i="19" s="1"/>
  <c r="DX5" i="19" s="1"/>
  <c r="DY5" i="19" s="1"/>
  <c r="DZ5" i="19" s="1"/>
  <c r="EA5" i="19" s="1"/>
  <c r="EB5" i="19" s="1"/>
  <c r="EC5" i="19" s="1"/>
  <c r="ED5" i="19" s="1"/>
  <c r="EE5" i="19" s="1"/>
  <c r="EF5" i="19" s="1"/>
  <c r="EG5" i="19" s="1"/>
  <c r="EH5" i="19" s="1"/>
  <c r="EI5" i="19" s="1"/>
  <c r="EJ5" i="19" s="1"/>
  <c r="EK5" i="19" s="1"/>
  <c r="EL5" i="19" s="1"/>
  <c r="EM5" i="19" s="1"/>
  <c r="EN5" i="19" s="1"/>
  <c r="EO5" i="19" s="1"/>
  <c r="EP5" i="19" s="1"/>
  <c r="EQ5" i="19" s="1"/>
  <c r="ER5" i="19" s="1"/>
  <c r="ES5" i="19" s="1"/>
  <c r="ET5" i="19" s="1"/>
  <c r="EU5" i="19" s="1"/>
  <c r="EV5" i="19" s="1"/>
  <c r="EW5" i="19" s="1"/>
  <c r="EX5" i="19" s="1"/>
  <c r="EY5" i="19" s="1"/>
  <c r="EZ5" i="19" s="1"/>
  <c r="FA5" i="19" s="1"/>
  <c r="FB5" i="19" s="1"/>
  <c r="FC5" i="19" s="1"/>
  <c r="FD5" i="19" s="1"/>
  <c r="FE5" i="19" s="1"/>
  <c r="FF5" i="19" s="1"/>
  <c r="FG5" i="19" s="1"/>
  <c r="FH5" i="19" s="1"/>
  <c r="FI5" i="19" s="1"/>
  <c r="FJ5" i="19" s="1"/>
  <c r="FK5" i="19" s="1"/>
  <c r="FL5" i="19" s="1"/>
  <c r="FM5" i="19" s="1"/>
  <c r="FN5" i="19" s="1"/>
  <c r="FO5" i="19" s="1"/>
  <c r="FP5" i="19" s="1"/>
  <c r="FQ5" i="19" s="1"/>
  <c r="FR5" i="19" s="1"/>
  <c r="FS5" i="19" s="1"/>
  <c r="FT5" i="19" s="1"/>
  <c r="FU5" i="19" s="1"/>
  <c r="FV5" i="19" s="1"/>
  <c r="FW5" i="19" s="1"/>
  <c r="FX5" i="19" s="1"/>
  <c r="FY5" i="19" s="1"/>
  <c r="FZ5" i="19" s="1"/>
  <c r="GA5" i="19" s="1"/>
  <c r="GB5" i="19" s="1"/>
  <c r="GC5" i="19" s="1"/>
  <c r="GD5" i="19" s="1"/>
  <c r="GE5" i="19" s="1"/>
  <c r="GF5" i="19" s="1"/>
  <c r="GG5" i="19" s="1"/>
  <c r="GH5" i="19" s="1"/>
  <c r="GI5" i="19" s="1"/>
  <c r="GJ5" i="19" s="1"/>
  <c r="GK5" i="19" s="1"/>
  <c r="GL5" i="19" s="1"/>
  <c r="GM5" i="19" s="1"/>
  <c r="GN5" i="19" s="1"/>
  <c r="GO5" i="19" s="1"/>
  <c r="GP5" i="19" s="1"/>
  <c r="GQ5" i="19" s="1"/>
  <c r="GR5" i="19" s="1"/>
  <c r="GS5" i="19" s="1"/>
  <c r="GT5" i="19" s="1"/>
  <c r="GU5" i="19" s="1"/>
  <c r="F5" i="19"/>
  <c r="G5" i="19" s="1"/>
  <c r="E5" i="19"/>
  <c r="GU3" i="19"/>
  <c r="GT3" i="19"/>
  <c r="GS3" i="19"/>
  <c r="GR3" i="19"/>
  <c r="GQ3" i="19"/>
  <c r="GP3" i="19"/>
  <c r="GO3" i="19"/>
  <c r="GN3" i="19"/>
  <c r="GN30" i="19" s="1"/>
  <c r="GM3" i="19"/>
  <c r="GL3" i="19"/>
  <c r="GL10" i="19" s="1"/>
  <c r="GK3" i="19"/>
  <c r="GJ3" i="19"/>
  <c r="GI3" i="19"/>
  <c r="GH3" i="19"/>
  <c r="GG3" i="19"/>
  <c r="GF3" i="19"/>
  <c r="GE3" i="19"/>
  <c r="GD3" i="19"/>
  <c r="GC3" i="19"/>
  <c r="GB3" i="19"/>
  <c r="GA3" i="19"/>
  <c r="FZ3" i="19"/>
  <c r="FY3" i="19"/>
  <c r="FY40" i="19" s="1"/>
  <c r="FX3" i="19"/>
  <c r="FX40" i="19" s="1"/>
  <c r="FW3" i="19"/>
  <c r="FV3" i="19"/>
  <c r="FU3" i="19"/>
  <c r="FT3" i="19"/>
  <c r="FS3" i="19"/>
  <c r="FR3" i="19"/>
  <c r="FR50" i="19" s="1"/>
  <c r="FQ3" i="19"/>
  <c r="FQ40" i="19" s="1"/>
  <c r="FP3" i="19"/>
  <c r="FP10" i="19" s="1"/>
  <c r="FO3" i="19"/>
  <c r="FN3" i="19"/>
  <c r="FM3" i="19"/>
  <c r="FL3" i="19"/>
  <c r="FK3" i="19"/>
  <c r="FJ3" i="19"/>
  <c r="FJ50" i="19" s="1"/>
  <c r="FI3" i="19"/>
  <c r="FI30" i="19" s="1"/>
  <c r="FH3" i="19"/>
  <c r="FH60" i="19" s="1"/>
  <c r="FG3" i="19"/>
  <c r="FF3" i="19"/>
  <c r="FE3" i="19"/>
  <c r="FE20" i="19" s="1"/>
  <c r="FD3" i="19"/>
  <c r="FD60" i="19" s="1"/>
  <c r="FC3" i="19"/>
  <c r="FB3" i="19"/>
  <c r="FB50" i="19" s="1"/>
  <c r="FA3" i="19"/>
  <c r="EZ3" i="19"/>
  <c r="EY3" i="19"/>
  <c r="EX3" i="19"/>
  <c r="EW3" i="19"/>
  <c r="EV3" i="19"/>
  <c r="EU3" i="19"/>
  <c r="ET3" i="19"/>
  <c r="ET50" i="19" s="1"/>
  <c r="ES3" i="19"/>
  <c r="ES40" i="19" s="1"/>
  <c r="ER3" i="19"/>
  <c r="ER40" i="19" s="1"/>
  <c r="EQ3" i="19"/>
  <c r="EP3" i="19"/>
  <c r="EO3" i="19"/>
  <c r="EO20" i="19" s="1"/>
  <c r="EN3" i="19"/>
  <c r="EM3" i="19"/>
  <c r="EL3" i="19"/>
  <c r="EL50" i="19" s="1"/>
  <c r="EK3" i="19"/>
  <c r="EK40" i="19" s="1"/>
  <c r="EJ3" i="19"/>
  <c r="EJ40" i="19" s="1"/>
  <c r="EI3" i="19"/>
  <c r="EH3" i="19"/>
  <c r="EG3" i="19"/>
  <c r="EF3" i="19"/>
  <c r="EE3" i="19"/>
  <c r="ED3" i="19"/>
  <c r="ED50" i="19" s="1"/>
  <c r="EC3" i="19"/>
  <c r="EC30" i="19" s="1"/>
  <c r="EB3" i="19"/>
  <c r="EB20" i="19" s="1"/>
  <c r="EA3" i="19"/>
  <c r="DZ3" i="19"/>
  <c r="DZ60" i="19" s="1"/>
  <c r="DY3" i="19"/>
  <c r="DY10" i="19" s="1"/>
  <c r="DX3" i="19"/>
  <c r="DW3" i="19"/>
  <c r="DV3" i="19"/>
  <c r="DV50" i="19" s="1"/>
  <c r="DU3" i="19"/>
  <c r="DT3" i="19"/>
  <c r="DS3" i="19"/>
  <c r="DR3" i="19"/>
  <c r="DQ3" i="19"/>
  <c r="DP3" i="19"/>
  <c r="DO3" i="19"/>
  <c r="DO50" i="19" s="1"/>
  <c r="DN3" i="19"/>
  <c r="DN50" i="19" s="1"/>
  <c r="DM3" i="19"/>
  <c r="DM40" i="19" s="1"/>
  <c r="DL3" i="19"/>
  <c r="DL40" i="19" s="1"/>
  <c r="DK3" i="19"/>
  <c r="DJ3" i="19"/>
  <c r="DJ10" i="19" s="1"/>
  <c r="DI3" i="19"/>
  <c r="DI50" i="19" s="1"/>
  <c r="DH3" i="19"/>
  <c r="DG3" i="19"/>
  <c r="DF3" i="19"/>
  <c r="DF50" i="19" s="1"/>
  <c r="DE3" i="19"/>
  <c r="DE40" i="19" s="1"/>
  <c r="DD3" i="19"/>
  <c r="DD60" i="19" s="1"/>
  <c r="DC3" i="19"/>
  <c r="DB3" i="19"/>
  <c r="DA3" i="19"/>
  <c r="CZ3" i="19"/>
  <c r="CZ60" i="19" s="1"/>
  <c r="CY3" i="19"/>
  <c r="CX3" i="19"/>
  <c r="CX50" i="19" s="1"/>
  <c r="CW3" i="19"/>
  <c r="CW30" i="19" s="1"/>
  <c r="CV3" i="19"/>
  <c r="CU3" i="19"/>
  <c r="CT3" i="19"/>
  <c r="CS3" i="19"/>
  <c r="CS20" i="19" s="1"/>
  <c r="CR3" i="19"/>
  <c r="CQ3" i="19"/>
  <c r="CP3" i="19"/>
  <c r="CP50" i="19" s="1"/>
  <c r="CO3" i="19"/>
  <c r="CO60" i="19" s="1"/>
  <c r="CN3" i="19"/>
  <c r="CM3" i="19"/>
  <c r="CL3" i="19"/>
  <c r="CK3" i="19"/>
  <c r="CJ3" i="19"/>
  <c r="CI3" i="19"/>
  <c r="CH3" i="19"/>
  <c r="CH50" i="19" s="1"/>
  <c r="CG3" i="19"/>
  <c r="CG40" i="19" s="1"/>
  <c r="CF3" i="19"/>
  <c r="CF40" i="19" s="1"/>
  <c r="CE3" i="19"/>
  <c r="CD3" i="19"/>
  <c r="CC3" i="19"/>
  <c r="CB3" i="19"/>
  <c r="CA3" i="19"/>
  <c r="BZ3" i="19"/>
  <c r="BZ50" i="19" s="1"/>
  <c r="BY3" i="19"/>
  <c r="BY40" i="19" s="1"/>
  <c r="BX3" i="19"/>
  <c r="BX20" i="19" s="1"/>
  <c r="BW3" i="19"/>
  <c r="BV3" i="19"/>
  <c r="BV10" i="19" s="1"/>
  <c r="BU3" i="19"/>
  <c r="BT3" i="19"/>
  <c r="BS3" i="19"/>
  <c r="BR3" i="19"/>
  <c r="BR50" i="19" s="1"/>
  <c r="BQ3" i="19"/>
  <c r="BQ30" i="19" s="1"/>
  <c r="BP3" i="19"/>
  <c r="BP40" i="19" s="1"/>
  <c r="BO3" i="19"/>
  <c r="BN3" i="19"/>
  <c r="BM3" i="19"/>
  <c r="BL3" i="19"/>
  <c r="BK3" i="19"/>
  <c r="BJ3" i="19"/>
  <c r="BJ50" i="19" s="1"/>
  <c r="BI3" i="19"/>
  <c r="BH3" i="19"/>
  <c r="BG3" i="19"/>
  <c r="BF3" i="19"/>
  <c r="BE3" i="19"/>
  <c r="BD3" i="19"/>
  <c r="BC3" i="19"/>
  <c r="BB3" i="19"/>
  <c r="BB50" i="19" s="1"/>
  <c r="BA3" i="19"/>
  <c r="BA40" i="19" s="1"/>
  <c r="AZ3" i="19"/>
  <c r="AZ40" i="19" s="1"/>
  <c r="AY3" i="19"/>
  <c r="AX3" i="19"/>
  <c r="AW3" i="19"/>
  <c r="AW10" i="19" s="1"/>
  <c r="AV3" i="19"/>
  <c r="AU3" i="19"/>
  <c r="AT3" i="19"/>
  <c r="AT50" i="19" s="1"/>
  <c r="AS3" i="19"/>
  <c r="AS40" i="19" s="1"/>
  <c r="AR3" i="19"/>
  <c r="AR10" i="19" s="1"/>
  <c r="AQ3" i="19"/>
  <c r="AP3" i="19"/>
  <c r="AO3" i="19"/>
  <c r="AN3" i="19"/>
  <c r="AM3" i="19"/>
  <c r="AL3" i="19"/>
  <c r="AL50" i="19" s="1"/>
  <c r="AK3" i="19"/>
  <c r="AK30" i="19" s="1"/>
  <c r="AJ3" i="19"/>
  <c r="AJ60" i="19" s="1"/>
  <c r="AI3" i="19"/>
  <c r="AH3" i="19"/>
  <c r="AG3" i="19"/>
  <c r="AF3" i="19"/>
  <c r="AE3" i="19"/>
  <c r="AD3" i="19"/>
  <c r="AD50" i="19" s="1"/>
  <c r="AC3" i="19"/>
  <c r="AB3" i="19"/>
  <c r="AA3" i="19"/>
  <c r="Z3" i="19"/>
  <c r="Y3" i="19"/>
  <c r="Y20" i="19" s="1"/>
  <c r="X3" i="19"/>
  <c r="W3" i="19"/>
  <c r="V3" i="19"/>
  <c r="V50" i="19" s="1"/>
  <c r="U3" i="19"/>
  <c r="U40" i="19" s="1"/>
  <c r="T3" i="19"/>
  <c r="T40" i="19" s="1"/>
  <c r="S3" i="19"/>
  <c r="S60" i="19" s="1"/>
  <c r="R3" i="19"/>
  <c r="Q3" i="19"/>
  <c r="P3" i="19"/>
  <c r="O3" i="19"/>
  <c r="N3" i="19"/>
  <c r="N50" i="19" s="1"/>
  <c r="M3" i="19"/>
  <c r="M40" i="19" s="1"/>
  <c r="L3" i="19"/>
  <c r="L40" i="19" s="1"/>
  <c r="K3" i="19"/>
  <c r="J3" i="19"/>
  <c r="I3" i="19"/>
  <c r="H3" i="19"/>
  <c r="G3" i="19"/>
  <c r="F3" i="19"/>
  <c r="F50" i="19" s="1"/>
  <c r="E3" i="19"/>
  <c r="D3" i="19"/>
  <c r="D20" i="19" s="1"/>
  <c r="B14" i="18"/>
  <c r="B13" i="18"/>
  <c r="B6" i="18"/>
  <c r="B7" i="18"/>
  <c r="B8" i="18"/>
  <c r="B9" i="18"/>
  <c r="B10" i="18"/>
  <c r="B11" i="18"/>
  <c r="B12" i="18"/>
  <c r="B5" i="18"/>
  <c r="B4" i="18"/>
  <c r="B2" i="18"/>
  <c r="B3" i="18"/>
  <c r="D44" i="20" l="1"/>
  <c r="W50" i="20"/>
  <c r="W60" i="20"/>
  <c r="W30" i="20"/>
  <c r="BC50" i="20"/>
  <c r="BC60" i="20"/>
  <c r="BC30" i="20"/>
  <c r="BC40" i="20"/>
  <c r="BK50" i="20"/>
  <c r="BK60" i="20"/>
  <c r="BK40" i="20"/>
  <c r="BK30" i="20"/>
  <c r="BK20" i="20"/>
  <c r="CQ50" i="20"/>
  <c r="CQ60" i="20"/>
  <c r="CQ30" i="20"/>
  <c r="CQ40" i="20"/>
  <c r="CQ20" i="20"/>
  <c r="DW50" i="20"/>
  <c r="DW60" i="20"/>
  <c r="DW40" i="20"/>
  <c r="DW30" i="20"/>
  <c r="DW20" i="20"/>
  <c r="EU50" i="20"/>
  <c r="EU60" i="20"/>
  <c r="EU30" i="20"/>
  <c r="EU40" i="20"/>
  <c r="EU20" i="20"/>
  <c r="GI30" i="20"/>
  <c r="GI50" i="20"/>
  <c r="GI60" i="20"/>
  <c r="GI40" i="20"/>
  <c r="GI20" i="20"/>
  <c r="BD40" i="20"/>
  <c r="BD60" i="20"/>
  <c r="BD50" i="20"/>
  <c r="CZ40" i="20"/>
  <c r="CZ60" i="20"/>
  <c r="CZ50" i="20"/>
  <c r="EN40" i="20"/>
  <c r="EN60" i="20"/>
  <c r="EN50" i="20"/>
  <c r="GR40" i="20"/>
  <c r="GR60" i="20"/>
  <c r="GR30" i="20"/>
  <c r="GR50" i="20"/>
  <c r="GR20" i="20"/>
  <c r="GI10" i="20"/>
  <c r="AF10" i="20"/>
  <c r="BC10" i="20"/>
  <c r="DO10" i="20"/>
  <c r="FD10" i="20"/>
  <c r="B10" i="20"/>
  <c r="AQ20" i="20"/>
  <c r="CZ20" i="20"/>
  <c r="EN20" i="20"/>
  <c r="AL40" i="20"/>
  <c r="AL50" i="20"/>
  <c r="AL60" i="20"/>
  <c r="AL30" i="20"/>
  <c r="AL10" i="20"/>
  <c r="AL20" i="20"/>
  <c r="CH40" i="20"/>
  <c r="CH50" i="20"/>
  <c r="CH60" i="20"/>
  <c r="CH20" i="20"/>
  <c r="CH30" i="20"/>
  <c r="CH10" i="20"/>
  <c r="DV40" i="20"/>
  <c r="DV50" i="20"/>
  <c r="DV60" i="20"/>
  <c r="DV20" i="20"/>
  <c r="DV30" i="20"/>
  <c r="DV10" i="20"/>
  <c r="FR40" i="20"/>
  <c r="FR50" i="20"/>
  <c r="FR60" i="20"/>
  <c r="FR20" i="20"/>
  <c r="FR30" i="20"/>
  <c r="FR10" i="20"/>
  <c r="O50" i="20"/>
  <c r="O60" i="20"/>
  <c r="O30" i="20"/>
  <c r="O40" i="20"/>
  <c r="O20" i="20"/>
  <c r="AU50" i="20"/>
  <c r="AU60" i="20"/>
  <c r="AU30" i="20"/>
  <c r="AU40" i="20"/>
  <c r="AU20" i="20"/>
  <c r="BS50" i="20"/>
  <c r="BS60" i="20"/>
  <c r="BS30" i="20"/>
  <c r="BS20" i="20"/>
  <c r="CY50" i="20"/>
  <c r="CY60" i="20"/>
  <c r="CY30" i="20"/>
  <c r="CY40" i="20"/>
  <c r="EE50" i="20"/>
  <c r="EE60" i="20"/>
  <c r="EE30" i="20"/>
  <c r="EE20" i="20"/>
  <c r="FC50" i="20"/>
  <c r="FC60" i="20"/>
  <c r="FC30" i="20"/>
  <c r="FC40" i="20"/>
  <c r="FC20" i="20"/>
  <c r="GA30" i="20"/>
  <c r="GA50" i="20"/>
  <c r="GA60" i="20"/>
  <c r="GA40" i="20"/>
  <c r="GA20" i="20"/>
  <c r="AV40" i="20"/>
  <c r="AV60" i="20"/>
  <c r="AV30" i="20"/>
  <c r="AV50" i="20"/>
  <c r="AV20" i="20"/>
  <c r="DW10" i="20"/>
  <c r="I50" i="20"/>
  <c r="I40" i="20"/>
  <c r="I60" i="20"/>
  <c r="I30" i="20"/>
  <c r="I20" i="20"/>
  <c r="Q50" i="20"/>
  <c r="Q40" i="20"/>
  <c r="Q60" i="20"/>
  <c r="Q20" i="20"/>
  <c r="Y50" i="20"/>
  <c r="Y40" i="20"/>
  <c r="Y60" i="20"/>
  <c r="Y30" i="20"/>
  <c r="Y20" i="20"/>
  <c r="AG50" i="20"/>
  <c r="AG40" i="20"/>
  <c r="AG60" i="20"/>
  <c r="AO50" i="20"/>
  <c r="AO40" i="20"/>
  <c r="AO20" i="20"/>
  <c r="AO30" i="20"/>
  <c r="AW50" i="20"/>
  <c r="AW40" i="20"/>
  <c r="AW60" i="20"/>
  <c r="AW30" i="20"/>
  <c r="AW20" i="20"/>
  <c r="BE50" i="20"/>
  <c r="BE40" i="20"/>
  <c r="BE60" i="20"/>
  <c r="BE20" i="20"/>
  <c r="BM50" i="20"/>
  <c r="BM40" i="20"/>
  <c r="BM60" i="20"/>
  <c r="BM30" i="20"/>
  <c r="BU50" i="20"/>
  <c r="BU40" i="20"/>
  <c r="BU60" i="20"/>
  <c r="BU30" i="20"/>
  <c r="BU20" i="20"/>
  <c r="CC50" i="20"/>
  <c r="CC40" i="20"/>
  <c r="CC60" i="20"/>
  <c r="CC20" i="20"/>
  <c r="CK50" i="20"/>
  <c r="CK40" i="20"/>
  <c r="CK30" i="20"/>
  <c r="CS50" i="20"/>
  <c r="CS40" i="20"/>
  <c r="CS60" i="20"/>
  <c r="CS20" i="20"/>
  <c r="DA50" i="20"/>
  <c r="DA40" i="20"/>
  <c r="DA30" i="20"/>
  <c r="DI50" i="20"/>
  <c r="DI40" i="20"/>
  <c r="DI60" i="20"/>
  <c r="DI20" i="20"/>
  <c r="DI30" i="20"/>
  <c r="DQ50" i="20"/>
  <c r="DQ40" i="20"/>
  <c r="DQ60" i="20"/>
  <c r="DQ20" i="20"/>
  <c r="DY50" i="20"/>
  <c r="DY40" i="20"/>
  <c r="DY60" i="20"/>
  <c r="DY30" i="20"/>
  <c r="EG50" i="20"/>
  <c r="EG40" i="20"/>
  <c r="EG60" i="20"/>
  <c r="EG30" i="20"/>
  <c r="EG20" i="20"/>
  <c r="EO50" i="20"/>
  <c r="EO40" i="20"/>
  <c r="EO60" i="20"/>
  <c r="EW50" i="20"/>
  <c r="EW40" i="20"/>
  <c r="EW30" i="20"/>
  <c r="EW20" i="20"/>
  <c r="FE50" i="20"/>
  <c r="FE40" i="20"/>
  <c r="FE60" i="20"/>
  <c r="FM50" i="20"/>
  <c r="FM40" i="20"/>
  <c r="FM20" i="20"/>
  <c r="FM30" i="20"/>
  <c r="FU50" i="20"/>
  <c r="FU40" i="20"/>
  <c r="FU60" i="20"/>
  <c r="FU30" i="20"/>
  <c r="GC50" i="20"/>
  <c r="GC40" i="20"/>
  <c r="GC60" i="20"/>
  <c r="GC30" i="20"/>
  <c r="GC20" i="20"/>
  <c r="GK50" i="20"/>
  <c r="GK40" i="20"/>
  <c r="GK30" i="20"/>
  <c r="GK60" i="20"/>
  <c r="GS50" i="20"/>
  <c r="GS40" i="20"/>
  <c r="GS60" i="20"/>
  <c r="GS30" i="20"/>
  <c r="GS20" i="20"/>
  <c r="W10" i="20"/>
  <c r="AO10" i="20"/>
  <c r="DA10" i="20"/>
  <c r="DX10" i="20"/>
  <c r="EU10" i="20"/>
  <c r="FM10" i="20"/>
  <c r="A7" i="20"/>
  <c r="A10" i="20"/>
  <c r="BC20" i="20"/>
  <c r="CK20" i="20"/>
  <c r="FE20" i="20"/>
  <c r="A16" i="20"/>
  <c r="CS30" i="20"/>
  <c r="EO30" i="20"/>
  <c r="G40" i="20"/>
  <c r="EE40" i="20"/>
  <c r="B37" i="20"/>
  <c r="B40" i="20"/>
  <c r="AD40" i="20"/>
  <c r="AD50" i="20"/>
  <c r="AD60" i="20"/>
  <c r="AD30" i="20"/>
  <c r="AD10" i="20"/>
  <c r="AD20" i="20"/>
  <c r="BZ40" i="20"/>
  <c r="BZ50" i="20"/>
  <c r="BZ60" i="20"/>
  <c r="BZ20" i="20"/>
  <c r="BZ30" i="20"/>
  <c r="BZ10" i="20"/>
  <c r="ED40" i="20"/>
  <c r="ED50" i="20"/>
  <c r="ED60" i="20"/>
  <c r="ED20" i="20"/>
  <c r="ED30" i="20"/>
  <c r="ED10" i="20"/>
  <c r="FZ40" i="20"/>
  <c r="FZ50" i="20"/>
  <c r="FZ60" i="20"/>
  <c r="FZ20" i="20"/>
  <c r="FZ30" i="20"/>
  <c r="FZ10" i="20"/>
  <c r="AM50" i="20"/>
  <c r="AM60" i="20"/>
  <c r="AM30" i="20"/>
  <c r="AM40" i="20"/>
  <c r="AM20" i="20"/>
  <c r="CI50" i="20"/>
  <c r="CI60" i="20"/>
  <c r="CI30" i="20"/>
  <c r="CI20" i="20"/>
  <c r="DG50" i="20"/>
  <c r="DG60" i="20"/>
  <c r="DG30" i="20"/>
  <c r="DG40" i="20"/>
  <c r="DG20" i="20"/>
  <c r="EM50" i="20"/>
  <c r="EM60" i="20"/>
  <c r="EM30" i="20"/>
  <c r="EM40" i="20"/>
  <c r="EM20" i="20"/>
  <c r="FS50" i="20"/>
  <c r="FS60" i="20"/>
  <c r="FS30" i="20"/>
  <c r="FS40" i="20"/>
  <c r="FS20" i="20"/>
  <c r="X40" i="20"/>
  <c r="X60" i="20"/>
  <c r="X30" i="20"/>
  <c r="CJ40" i="20"/>
  <c r="CJ60" i="20"/>
  <c r="CJ20" i="20"/>
  <c r="CJ30" i="20"/>
  <c r="DP40" i="20"/>
  <c r="DP60" i="20"/>
  <c r="DP50" i="20"/>
  <c r="DP20" i="20"/>
  <c r="EV40" i="20"/>
  <c r="EV60" i="20"/>
  <c r="EV30" i="20"/>
  <c r="EV20" i="20"/>
  <c r="FT40" i="20"/>
  <c r="FT60" i="20"/>
  <c r="FT30" i="20"/>
  <c r="FT50" i="20"/>
  <c r="AN10" i="20"/>
  <c r="CZ10" i="20"/>
  <c r="J60" i="20"/>
  <c r="J50" i="20"/>
  <c r="J40" i="20"/>
  <c r="J20" i="20"/>
  <c r="J10" i="20"/>
  <c r="R60" i="20"/>
  <c r="R50" i="20"/>
  <c r="R40" i="20"/>
  <c r="R20" i="20"/>
  <c r="R30" i="20"/>
  <c r="R10" i="20"/>
  <c r="Z60" i="20"/>
  <c r="Z50" i="20"/>
  <c r="Z20" i="20"/>
  <c r="Z30" i="20"/>
  <c r="Z10" i="20"/>
  <c r="AH60" i="20"/>
  <c r="AH50" i="20"/>
  <c r="AH40" i="20"/>
  <c r="AH20" i="20"/>
  <c r="AH10" i="20"/>
  <c r="AP60" i="20"/>
  <c r="AP50" i="20"/>
  <c r="AP40" i="20"/>
  <c r="AP20" i="20"/>
  <c r="AP30" i="20"/>
  <c r="AP10" i="20"/>
  <c r="AX60" i="20"/>
  <c r="AX50" i="20"/>
  <c r="AX20" i="20"/>
  <c r="AX30" i="20"/>
  <c r="AX40" i="20"/>
  <c r="AX10" i="20"/>
  <c r="BF60" i="20"/>
  <c r="BF50" i="20"/>
  <c r="BF40" i="20"/>
  <c r="BF20" i="20"/>
  <c r="BF10" i="20"/>
  <c r="BN60" i="20"/>
  <c r="BN50" i="20"/>
  <c r="BN20" i="20"/>
  <c r="BN40" i="20"/>
  <c r="BN30" i="20"/>
  <c r="BN10" i="20"/>
  <c r="BV60" i="20"/>
  <c r="BV50" i="20"/>
  <c r="BV40" i="20"/>
  <c r="BV20" i="20"/>
  <c r="BV10" i="20"/>
  <c r="CD60" i="20"/>
  <c r="CD50" i="20"/>
  <c r="CD40" i="20"/>
  <c r="CD20" i="20"/>
  <c r="CD30" i="20"/>
  <c r="CD10" i="20"/>
  <c r="CL60" i="20"/>
  <c r="CL50" i="20"/>
  <c r="CL20" i="20"/>
  <c r="CL30" i="20"/>
  <c r="CL40" i="20"/>
  <c r="CL10" i="20"/>
  <c r="CT60" i="20"/>
  <c r="CT50" i="20"/>
  <c r="CT40" i="20"/>
  <c r="CT20" i="20"/>
  <c r="CT10" i="20"/>
  <c r="DB60" i="20"/>
  <c r="DB50" i="20"/>
  <c r="DB40" i="20"/>
  <c r="DB20" i="20"/>
  <c r="DB30" i="20"/>
  <c r="DB10" i="20"/>
  <c r="DJ60" i="20"/>
  <c r="DJ50" i="20"/>
  <c r="DJ20" i="20"/>
  <c r="DJ40" i="20"/>
  <c r="DJ30" i="20"/>
  <c r="DJ10" i="20"/>
  <c r="DR60" i="20"/>
  <c r="DR50" i="20"/>
  <c r="DR40" i="20"/>
  <c r="DR20" i="20"/>
  <c r="DR10" i="20"/>
  <c r="DZ60" i="20"/>
  <c r="DZ50" i="20"/>
  <c r="DZ20" i="20"/>
  <c r="DZ30" i="20"/>
  <c r="DZ10" i="20"/>
  <c r="EH60" i="20"/>
  <c r="EH50" i="20"/>
  <c r="EH40" i="20"/>
  <c r="EH20" i="20"/>
  <c r="EH10" i="20"/>
  <c r="EP60" i="20"/>
  <c r="EP50" i="20"/>
  <c r="EP40" i="20"/>
  <c r="EP20" i="20"/>
  <c r="EP30" i="20"/>
  <c r="EP10" i="20"/>
  <c r="EX60" i="20"/>
  <c r="EX50" i="20"/>
  <c r="EX20" i="20"/>
  <c r="EX30" i="20"/>
  <c r="EX40" i="20"/>
  <c r="EX10" i="20"/>
  <c r="FF60" i="20"/>
  <c r="FF50" i="20"/>
  <c r="FF40" i="20"/>
  <c r="FF20" i="20"/>
  <c r="FF10" i="20"/>
  <c r="FN60" i="20"/>
  <c r="FN50" i="20"/>
  <c r="FN40" i="20"/>
  <c r="FN20" i="20"/>
  <c r="FN30" i="20"/>
  <c r="FN10" i="20"/>
  <c r="FV60" i="20"/>
  <c r="FV50" i="20"/>
  <c r="FV20" i="20"/>
  <c r="FV30" i="20"/>
  <c r="FV10" i="20"/>
  <c r="GD60" i="20"/>
  <c r="GD50" i="20"/>
  <c r="GD30" i="20"/>
  <c r="GD40" i="20"/>
  <c r="GD20" i="20"/>
  <c r="GD10" i="20"/>
  <c r="GL60" i="20"/>
  <c r="GL50" i="20"/>
  <c r="GL30" i="20"/>
  <c r="GL20" i="20"/>
  <c r="GL10" i="20"/>
  <c r="GT60" i="20"/>
  <c r="GT50" i="20"/>
  <c r="GT40" i="20"/>
  <c r="GT30" i="20"/>
  <c r="GT20" i="20"/>
  <c r="GT10" i="20"/>
  <c r="X10" i="20"/>
  <c r="AU10" i="20"/>
  <c r="BM10" i="20"/>
  <c r="CJ10" i="20"/>
  <c r="DG10" i="20"/>
  <c r="DY10" i="20"/>
  <c r="EV10" i="20"/>
  <c r="FS10" i="20"/>
  <c r="GK10" i="20"/>
  <c r="BD20" i="20"/>
  <c r="CT30" i="20"/>
  <c r="FE30" i="20"/>
  <c r="W40" i="20"/>
  <c r="FV40" i="20"/>
  <c r="N40" i="20"/>
  <c r="N50" i="20"/>
  <c r="N60" i="20"/>
  <c r="N30" i="20"/>
  <c r="N10" i="20"/>
  <c r="BB40" i="20"/>
  <c r="BB50" i="20"/>
  <c r="BB60" i="20"/>
  <c r="BB30" i="20"/>
  <c r="BB10" i="20"/>
  <c r="BR40" i="20"/>
  <c r="BR50" i="20"/>
  <c r="BR60" i="20"/>
  <c r="BR20" i="20"/>
  <c r="BR30" i="20"/>
  <c r="BR10" i="20"/>
  <c r="CP40" i="20"/>
  <c r="CP50" i="20"/>
  <c r="CP60" i="20"/>
  <c r="CP20" i="20"/>
  <c r="CP30" i="20"/>
  <c r="CP10" i="20"/>
  <c r="DF40" i="20"/>
  <c r="DF50" i="20"/>
  <c r="DF60" i="20"/>
  <c r="DF20" i="20"/>
  <c r="DF30" i="20"/>
  <c r="DF10" i="20"/>
  <c r="EL40" i="20"/>
  <c r="EL50" i="20"/>
  <c r="EL60" i="20"/>
  <c r="EL20" i="20"/>
  <c r="EL30" i="20"/>
  <c r="EL10" i="20"/>
  <c r="FB40" i="20"/>
  <c r="FB50" i="20"/>
  <c r="FB60" i="20"/>
  <c r="FB20" i="20"/>
  <c r="FB30" i="20"/>
  <c r="FB10" i="20"/>
  <c r="GH40" i="20"/>
  <c r="GH50" i="20"/>
  <c r="GH60" i="20"/>
  <c r="GH20" i="20"/>
  <c r="GH30" i="20"/>
  <c r="GH10" i="20"/>
  <c r="AE50" i="20"/>
  <c r="AE60" i="20"/>
  <c r="AE30" i="20"/>
  <c r="AE40" i="20"/>
  <c r="AE20" i="20"/>
  <c r="CA50" i="20"/>
  <c r="CA60" i="20"/>
  <c r="CA30" i="20"/>
  <c r="CA40" i="20"/>
  <c r="DO50" i="20"/>
  <c r="DO60" i="20"/>
  <c r="DO30" i="20"/>
  <c r="DO40" i="20"/>
  <c r="FK50" i="20"/>
  <c r="FK60" i="20"/>
  <c r="FK30" i="20"/>
  <c r="FK40" i="20"/>
  <c r="FK20" i="20"/>
  <c r="GQ30" i="20"/>
  <c r="GQ50" i="20"/>
  <c r="GQ60" i="20"/>
  <c r="GQ40" i="20"/>
  <c r="GQ20" i="20"/>
  <c r="AM10" i="20"/>
  <c r="P40" i="20"/>
  <c r="P60" i="20"/>
  <c r="P50" i="20"/>
  <c r="P20" i="20"/>
  <c r="AN40" i="20"/>
  <c r="AN60" i="20"/>
  <c r="AN50" i="20"/>
  <c r="AN20" i="20"/>
  <c r="BL40" i="20"/>
  <c r="BL60" i="20"/>
  <c r="BL50" i="20"/>
  <c r="BL30" i="20"/>
  <c r="CB40" i="20"/>
  <c r="CB60" i="20"/>
  <c r="CB50" i="20"/>
  <c r="DH40" i="20"/>
  <c r="DH60" i="20"/>
  <c r="DH20" i="20"/>
  <c r="DH50" i="20"/>
  <c r="DH30" i="20"/>
  <c r="DX40" i="20"/>
  <c r="DX60" i="20"/>
  <c r="DX50" i="20"/>
  <c r="DX30" i="20"/>
  <c r="FD40" i="20"/>
  <c r="FD60" i="20"/>
  <c r="FD50" i="20"/>
  <c r="FD30" i="20"/>
  <c r="GB40" i="20"/>
  <c r="GB60" i="20"/>
  <c r="GB30" i="20"/>
  <c r="GB50" i="20"/>
  <c r="GB20" i="20"/>
  <c r="BK10" i="20"/>
  <c r="W20" i="20"/>
  <c r="K60" i="20"/>
  <c r="K50" i="20"/>
  <c r="K40" i="20"/>
  <c r="K30" i="20"/>
  <c r="K10" i="20"/>
  <c r="S60" i="20"/>
  <c r="S50" i="20"/>
  <c r="S40" i="20"/>
  <c r="S30" i="20"/>
  <c r="S20" i="20"/>
  <c r="S10" i="20"/>
  <c r="AA60" i="20"/>
  <c r="AA30" i="20"/>
  <c r="AA20" i="20"/>
  <c r="AA10" i="20"/>
  <c r="AA40" i="20"/>
  <c r="AI60" i="20"/>
  <c r="AI50" i="20"/>
  <c r="AI40" i="20"/>
  <c r="AI30" i="20"/>
  <c r="AI10" i="20"/>
  <c r="AQ60" i="20"/>
  <c r="AQ30" i="20"/>
  <c r="AQ40" i="20"/>
  <c r="AQ10" i="20"/>
  <c r="AY60" i="20"/>
  <c r="AY50" i="20"/>
  <c r="AY40" i="20"/>
  <c r="AY30" i="20"/>
  <c r="AY20" i="20"/>
  <c r="AY10" i="20"/>
  <c r="BG60" i="20"/>
  <c r="BG50" i="20"/>
  <c r="BG40" i="20"/>
  <c r="BG30" i="20"/>
  <c r="BG20" i="20"/>
  <c r="BG10" i="20"/>
  <c r="BO60" i="20"/>
  <c r="BO30" i="20"/>
  <c r="BO50" i="20"/>
  <c r="BO10" i="20"/>
  <c r="BW60" i="20"/>
  <c r="BW50" i="20"/>
  <c r="BW40" i="20"/>
  <c r="BW30" i="20"/>
  <c r="BW20" i="20"/>
  <c r="BW10" i="20"/>
  <c r="CE60" i="20"/>
  <c r="CE50" i="20"/>
  <c r="CE40" i="20"/>
  <c r="CE30" i="20"/>
  <c r="CE20" i="20"/>
  <c r="CE10" i="20"/>
  <c r="CM60" i="20"/>
  <c r="CM30" i="20"/>
  <c r="CM40" i="20"/>
  <c r="CM10" i="20"/>
  <c r="CU60" i="20"/>
  <c r="CU50" i="20"/>
  <c r="CU40" i="20"/>
  <c r="CU30" i="20"/>
  <c r="CU20" i="20"/>
  <c r="CU10" i="20"/>
  <c r="DC60" i="20"/>
  <c r="DC30" i="20"/>
  <c r="DC40" i="20"/>
  <c r="DC10" i="20"/>
  <c r="DC50" i="20"/>
  <c r="DC20" i="20"/>
  <c r="DK60" i="20"/>
  <c r="DK50" i="20"/>
  <c r="DK40" i="20"/>
  <c r="DK30" i="20"/>
  <c r="DK10" i="20"/>
  <c r="DS60" i="20"/>
  <c r="DS50" i="20"/>
  <c r="DS40" i="20"/>
  <c r="DS30" i="20"/>
  <c r="DS20" i="20"/>
  <c r="DS10" i="20"/>
  <c r="EA60" i="20"/>
  <c r="EA20" i="20"/>
  <c r="EA30" i="20"/>
  <c r="EA50" i="20"/>
  <c r="EA10" i="20"/>
  <c r="EI60" i="20"/>
  <c r="EI50" i="20"/>
  <c r="EI40" i="20"/>
  <c r="EI20" i="20"/>
  <c r="EI30" i="20"/>
  <c r="EI10" i="20"/>
  <c r="EQ60" i="20"/>
  <c r="EQ50" i="20"/>
  <c r="EQ40" i="20"/>
  <c r="EQ20" i="20"/>
  <c r="EQ30" i="20"/>
  <c r="EQ10" i="20"/>
  <c r="EY60" i="20"/>
  <c r="EY20" i="20"/>
  <c r="EY30" i="20"/>
  <c r="EY40" i="20"/>
  <c r="EY10" i="20"/>
  <c r="EY50" i="20"/>
  <c r="FG60" i="20"/>
  <c r="FG50" i="20"/>
  <c r="FG40" i="20"/>
  <c r="FG20" i="20"/>
  <c r="FG30" i="20"/>
  <c r="FG10" i="20"/>
  <c r="FO60" i="20"/>
  <c r="FO20" i="20"/>
  <c r="FO30" i="20"/>
  <c r="FO40" i="20"/>
  <c r="FO50" i="20"/>
  <c r="FO10" i="20"/>
  <c r="FW60" i="20"/>
  <c r="FW20" i="20"/>
  <c r="FW50" i="20"/>
  <c r="FW40" i="20"/>
  <c r="FW30" i="20"/>
  <c r="FW10" i="20"/>
  <c r="GE60" i="20"/>
  <c r="GE50" i="20"/>
  <c r="GE40" i="20"/>
  <c r="GE20" i="20"/>
  <c r="GE10" i="20"/>
  <c r="GM60" i="20"/>
  <c r="GM30" i="20"/>
  <c r="GM20" i="20"/>
  <c r="GM10" i="20"/>
  <c r="GU30" i="20"/>
  <c r="GU60" i="20"/>
  <c r="GU50" i="20"/>
  <c r="GU40" i="20"/>
  <c r="GU20" i="20"/>
  <c r="GU10" i="20"/>
  <c r="B13" i="20"/>
  <c r="B12" i="20"/>
  <c r="D14" i="20"/>
  <c r="Y10" i="20"/>
  <c r="AV10" i="20"/>
  <c r="BS10" i="20"/>
  <c r="CK10" i="20"/>
  <c r="DH10" i="20"/>
  <c r="EE10" i="20"/>
  <c r="EW10" i="20"/>
  <c r="FT10" i="20"/>
  <c r="GQ10" i="20"/>
  <c r="B23" i="20"/>
  <c r="B22" i="20"/>
  <c r="D24" i="20"/>
  <c r="AG20" i="20"/>
  <c r="BL20" i="20"/>
  <c r="DY20" i="20"/>
  <c r="FT20" i="20"/>
  <c r="BD30" i="20"/>
  <c r="CZ30" i="20"/>
  <c r="FF30" i="20"/>
  <c r="Z40" i="20"/>
  <c r="GL40" i="20"/>
  <c r="CJ50" i="20"/>
  <c r="EW60" i="20"/>
  <c r="F40" i="20"/>
  <c r="F50" i="20"/>
  <c r="F60" i="20"/>
  <c r="F30" i="20"/>
  <c r="F10" i="20"/>
  <c r="F20" i="20"/>
  <c r="V40" i="20"/>
  <c r="V50" i="20"/>
  <c r="V60" i="20"/>
  <c r="V30" i="20"/>
  <c r="V10" i="20"/>
  <c r="AT40" i="20"/>
  <c r="AT50" i="20"/>
  <c r="AT60" i="20"/>
  <c r="AT30" i="20"/>
  <c r="AT10" i="20"/>
  <c r="BJ40" i="20"/>
  <c r="BJ50" i="20"/>
  <c r="BJ60" i="20"/>
  <c r="BJ30" i="20"/>
  <c r="BJ10" i="20"/>
  <c r="BJ20" i="20"/>
  <c r="CX40" i="20"/>
  <c r="CX50" i="20"/>
  <c r="CX60" i="20"/>
  <c r="CX20" i="20"/>
  <c r="CX30" i="20"/>
  <c r="CX10" i="20"/>
  <c r="DN40" i="20"/>
  <c r="DN50" i="20"/>
  <c r="DN60" i="20"/>
  <c r="DN20" i="20"/>
  <c r="DN30" i="20"/>
  <c r="DN10" i="20"/>
  <c r="ET40" i="20"/>
  <c r="ET50" i="20"/>
  <c r="ET60" i="20"/>
  <c r="ET20" i="20"/>
  <c r="ET30" i="20"/>
  <c r="ET10" i="20"/>
  <c r="FJ40" i="20"/>
  <c r="FJ50" i="20"/>
  <c r="FJ60" i="20"/>
  <c r="FJ20" i="20"/>
  <c r="FJ30" i="20"/>
  <c r="FJ10" i="20"/>
  <c r="GP40" i="20"/>
  <c r="GP50" i="20"/>
  <c r="GP60" i="20"/>
  <c r="GP20" i="20"/>
  <c r="GP10" i="20"/>
  <c r="GP30" i="20"/>
  <c r="G50" i="20"/>
  <c r="G60" i="20"/>
  <c r="G30" i="20"/>
  <c r="G20" i="20"/>
  <c r="CY10" i="20"/>
  <c r="FK10" i="20"/>
  <c r="V20" i="20"/>
  <c r="H40" i="20"/>
  <c r="H60" i="20"/>
  <c r="H50" i="20"/>
  <c r="H30" i="20"/>
  <c r="H20" i="20"/>
  <c r="AF40" i="20"/>
  <c r="AF60" i="20"/>
  <c r="AF50" i="20"/>
  <c r="AF30" i="20"/>
  <c r="BT40" i="20"/>
  <c r="BT60" i="20"/>
  <c r="BT50" i="20"/>
  <c r="BT30" i="20"/>
  <c r="BT20" i="20"/>
  <c r="CR40" i="20"/>
  <c r="CR60" i="20"/>
  <c r="CR50" i="20"/>
  <c r="CR30" i="20"/>
  <c r="CR20" i="20"/>
  <c r="EF40" i="20"/>
  <c r="EF60" i="20"/>
  <c r="EF50" i="20"/>
  <c r="EF30" i="20"/>
  <c r="EF20" i="20"/>
  <c r="FL40" i="20"/>
  <c r="FL60" i="20"/>
  <c r="FL50" i="20"/>
  <c r="FL20" i="20"/>
  <c r="GJ40" i="20"/>
  <c r="GJ60" i="20"/>
  <c r="GJ30" i="20"/>
  <c r="GJ50" i="20"/>
  <c r="FL10" i="20"/>
  <c r="CB20" i="20"/>
  <c r="EN30" i="20"/>
  <c r="D40" i="20"/>
  <c r="D30" i="20"/>
  <c r="D50" i="20"/>
  <c r="D10" i="20"/>
  <c r="D60" i="20"/>
  <c r="D20" i="20"/>
  <c r="L40" i="20"/>
  <c r="L60" i="20"/>
  <c r="L50" i="20"/>
  <c r="L30" i="20"/>
  <c r="L10" i="20"/>
  <c r="T40" i="20"/>
  <c r="T30" i="20"/>
  <c r="T50" i="20"/>
  <c r="T20" i="20"/>
  <c r="T60" i="20"/>
  <c r="T10" i="20"/>
  <c r="AB40" i="20"/>
  <c r="AB30" i="20"/>
  <c r="AB60" i="20"/>
  <c r="AB50" i="20"/>
  <c r="AB20" i="20"/>
  <c r="AB10" i="20"/>
  <c r="AJ40" i="20"/>
  <c r="AJ60" i="20"/>
  <c r="AJ50" i="20"/>
  <c r="AJ30" i="20"/>
  <c r="AJ10" i="20"/>
  <c r="AJ20" i="20"/>
  <c r="AR40" i="20"/>
  <c r="AR30" i="20"/>
  <c r="AR10" i="20"/>
  <c r="AR50" i="20"/>
  <c r="AZ40" i="20"/>
  <c r="AZ60" i="20"/>
  <c r="AZ50" i="20"/>
  <c r="AZ30" i="20"/>
  <c r="AZ20" i="20"/>
  <c r="AZ10" i="20"/>
  <c r="BH40" i="20"/>
  <c r="BH60" i="20"/>
  <c r="BH50" i="20"/>
  <c r="BH30" i="20"/>
  <c r="BH20" i="20"/>
  <c r="BH10" i="20"/>
  <c r="BP40" i="20"/>
  <c r="BP30" i="20"/>
  <c r="BP50" i="20"/>
  <c r="BP60" i="20"/>
  <c r="BP10" i="20"/>
  <c r="BP20" i="20"/>
  <c r="BX40" i="20"/>
  <c r="BX60" i="20"/>
  <c r="BX50" i="20"/>
  <c r="BX30" i="20"/>
  <c r="BX10" i="20"/>
  <c r="CF40" i="20"/>
  <c r="CF30" i="20"/>
  <c r="CF60" i="20"/>
  <c r="CF20" i="20"/>
  <c r="CF10" i="20"/>
  <c r="CN40" i="20"/>
  <c r="CN30" i="20"/>
  <c r="CN60" i="20"/>
  <c r="CN50" i="20"/>
  <c r="CN10" i="20"/>
  <c r="CV40" i="20"/>
  <c r="CV60" i="20"/>
  <c r="CV50" i="20"/>
  <c r="CV30" i="20"/>
  <c r="CV20" i="20"/>
  <c r="CV10" i="20"/>
  <c r="DD40" i="20"/>
  <c r="DD30" i="20"/>
  <c r="DD10" i="20"/>
  <c r="DD50" i="20"/>
  <c r="DD20" i="20"/>
  <c r="DL40" i="20"/>
  <c r="DL60" i="20"/>
  <c r="DL50" i="20"/>
  <c r="DL30" i="20"/>
  <c r="DL10" i="20"/>
  <c r="DT40" i="20"/>
  <c r="DT60" i="20"/>
  <c r="DT50" i="20"/>
  <c r="DT30" i="20"/>
  <c r="DT20" i="20"/>
  <c r="DT10" i="20"/>
  <c r="EB40" i="20"/>
  <c r="EB30" i="20"/>
  <c r="EB60" i="20"/>
  <c r="EB10" i="20"/>
  <c r="EJ40" i="20"/>
  <c r="EJ60" i="20"/>
  <c r="EJ50" i="20"/>
  <c r="EJ30" i="20"/>
  <c r="EJ20" i="20"/>
  <c r="EJ10" i="20"/>
  <c r="ER40" i="20"/>
  <c r="ER30" i="20"/>
  <c r="ER60" i="20"/>
  <c r="ER10" i="20"/>
  <c r="EZ40" i="20"/>
  <c r="EZ30" i="20"/>
  <c r="EZ60" i="20"/>
  <c r="EZ50" i="20"/>
  <c r="EZ20" i="20"/>
  <c r="EZ10" i="20"/>
  <c r="FH40" i="20"/>
  <c r="FH60" i="20"/>
  <c r="FH50" i="20"/>
  <c r="FH30" i="20"/>
  <c r="FH10" i="20"/>
  <c r="FP40" i="20"/>
  <c r="FP30" i="20"/>
  <c r="FP20" i="20"/>
  <c r="FP50" i="20"/>
  <c r="FP10" i="20"/>
  <c r="FP60" i="20"/>
  <c r="FX40" i="20"/>
  <c r="FX60" i="20"/>
  <c r="FX50" i="20"/>
  <c r="FX30" i="20"/>
  <c r="FX10" i="20"/>
  <c r="GF40" i="20"/>
  <c r="GF60" i="20"/>
  <c r="GF50" i="20"/>
  <c r="GF20" i="20"/>
  <c r="GF10" i="20"/>
  <c r="GN40" i="20"/>
  <c r="GN30" i="20"/>
  <c r="GN60" i="20"/>
  <c r="GN10" i="20"/>
  <c r="H10" i="20"/>
  <c r="AE10" i="20"/>
  <c r="AW10" i="20"/>
  <c r="BT10" i="20"/>
  <c r="CQ10" i="20"/>
  <c r="DI10" i="20"/>
  <c r="EF10" i="20"/>
  <c r="FC10" i="20"/>
  <c r="FU10" i="20"/>
  <c r="GR10" i="20"/>
  <c r="K20" i="20"/>
  <c r="AI20" i="20"/>
  <c r="BM20" i="20"/>
  <c r="CY20" i="20"/>
  <c r="EB20" i="20"/>
  <c r="FU20" i="20"/>
  <c r="B17" i="20"/>
  <c r="BE30" i="20"/>
  <c r="DP30" i="20"/>
  <c r="FL30" i="20"/>
  <c r="BO40" i="20"/>
  <c r="GM40" i="20"/>
  <c r="CM50" i="20"/>
  <c r="AO60" i="20"/>
  <c r="FM60" i="20"/>
  <c r="GO30" i="20"/>
  <c r="BI60" i="20"/>
  <c r="DE60" i="20"/>
  <c r="B64" i="20"/>
  <c r="D64" i="20"/>
  <c r="DU60" i="20"/>
  <c r="FQ60" i="20"/>
  <c r="B32" i="20"/>
  <c r="B34" i="20"/>
  <c r="B33" i="20"/>
  <c r="D34" i="20"/>
  <c r="B53" i="20"/>
  <c r="D54" i="20"/>
  <c r="GG60" i="20"/>
  <c r="U10" i="20"/>
  <c r="A20" i="20"/>
  <c r="B30" i="20"/>
  <c r="B44" i="20"/>
  <c r="B43" i="20"/>
  <c r="B42" i="20"/>
  <c r="B54" i="20"/>
  <c r="B52" i="20"/>
  <c r="B62" i="20"/>
  <c r="E40" i="20"/>
  <c r="E50" i="20"/>
  <c r="E20" i="20"/>
  <c r="E30" i="20"/>
  <c r="E60" i="20"/>
  <c r="M40" i="20"/>
  <c r="M50" i="20"/>
  <c r="M60" i="20"/>
  <c r="M20" i="20"/>
  <c r="M30" i="20"/>
  <c r="U40" i="20"/>
  <c r="U50" i="20"/>
  <c r="U20" i="20"/>
  <c r="U30" i="20"/>
  <c r="AC40" i="20"/>
  <c r="AC50" i="20"/>
  <c r="AC20" i="20"/>
  <c r="AC30" i="20"/>
  <c r="AC60" i="20"/>
  <c r="AK40" i="20"/>
  <c r="AK50" i="20"/>
  <c r="AK60" i="20"/>
  <c r="AK20" i="20"/>
  <c r="AK30" i="20"/>
  <c r="AS40" i="20"/>
  <c r="AS50" i="20"/>
  <c r="AS20" i="20"/>
  <c r="AS30" i="20"/>
  <c r="BA40" i="20"/>
  <c r="BA50" i="20"/>
  <c r="BA20" i="20"/>
  <c r="BA60" i="20"/>
  <c r="BA30" i="20"/>
  <c r="BI40" i="20"/>
  <c r="BI50" i="20"/>
  <c r="BI20" i="20"/>
  <c r="BI30" i="20"/>
  <c r="BQ40" i="20"/>
  <c r="BQ50" i="20"/>
  <c r="BQ20" i="20"/>
  <c r="BQ30" i="20"/>
  <c r="BQ60" i="20"/>
  <c r="BY40" i="20"/>
  <c r="BY50" i="20"/>
  <c r="BY60" i="20"/>
  <c r="BY20" i="20"/>
  <c r="BY30" i="20"/>
  <c r="CG40" i="20"/>
  <c r="CG50" i="20"/>
  <c r="CG20" i="20"/>
  <c r="CG30" i="20"/>
  <c r="CO40" i="20"/>
  <c r="CO50" i="20"/>
  <c r="CO20" i="20"/>
  <c r="CO30" i="20"/>
  <c r="CO60" i="20"/>
  <c r="CW40" i="20"/>
  <c r="CW50" i="20"/>
  <c r="CW60" i="20"/>
  <c r="CW20" i="20"/>
  <c r="CW30" i="20"/>
  <c r="DE40" i="20"/>
  <c r="DE50" i="20"/>
  <c r="DE20" i="20"/>
  <c r="DE30" i="20"/>
  <c r="DM40" i="20"/>
  <c r="DM50" i="20"/>
  <c r="DM20" i="20"/>
  <c r="DM60" i="20"/>
  <c r="DM30" i="20"/>
  <c r="DU40" i="20"/>
  <c r="DU50" i="20"/>
  <c r="DU20" i="20"/>
  <c r="DU30" i="20"/>
  <c r="EC40" i="20"/>
  <c r="EC50" i="20"/>
  <c r="EC20" i="20"/>
  <c r="EC30" i="20"/>
  <c r="EC60" i="20"/>
  <c r="EK40" i="20"/>
  <c r="EK50" i="20"/>
  <c r="EK60" i="20"/>
  <c r="EK20" i="20"/>
  <c r="EK30" i="20"/>
  <c r="ES40" i="20"/>
  <c r="ES50" i="20"/>
  <c r="ES20" i="20"/>
  <c r="ES30" i="20"/>
  <c r="FA40" i="20"/>
  <c r="FA50" i="20"/>
  <c r="FA20" i="20"/>
  <c r="FA30" i="20"/>
  <c r="FA60" i="20"/>
  <c r="FI40" i="20"/>
  <c r="FI50" i="20"/>
  <c r="FI60" i="20"/>
  <c r="FI20" i="20"/>
  <c r="FI30" i="20"/>
  <c r="FQ40" i="20"/>
  <c r="FQ50" i="20"/>
  <c r="FQ20" i="20"/>
  <c r="FQ30" i="20"/>
  <c r="FY40" i="20"/>
  <c r="FY50" i="20"/>
  <c r="FY20" i="20"/>
  <c r="FY60" i="20"/>
  <c r="FY30" i="20"/>
  <c r="GG40" i="20"/>
  <c r="GG50" i="20"/>
  <c r="GG20" i="20"/>
  <c r="GO40" i="20"/>
  <c r="GO50" i="20"/>
  <c r="GO20" i="20"/>
  <c r="GO60" i="20"/>
  <c r="A26" i="20"/>
  <c r="CG60" i="20"/>
  <c r="A38" i="20"/>
  <c r="B47" i="20"/>
  <c r="B48" i="20"/>
  <c r="A50" i="20"/>
  <c r="A60" i="20"/>
  <c r="B36" i="20"/>
  <c r="B60" i="20"/>
  <c r="B63" i="20"/>
  <c r="D64" i="19"/>
  <c r="D34" i="19"/>
  <c r="B24" i="19"/>
  <c r="B22" i="19"/>
  <c r="D24" i="19"/>
  <c r="B43" i="19"/>
  <c r="I60" i="19"/>
  <c r="I50" i="19"/>
  <c r="I40" i="19"/>
  <c r="I30" i="19"/>
  <c r="I10" i="19"/>
  <c r="I20" i="19"/>
  <c r="Q60" i="19"/>
  <c r="Q30" i="19"/>
  <c r="Q10" i="19"/>
  <c r="AG60" i="19"/>
  <c r="AG30" i="19"/>
  <c r="AG40" i="19"/>
  <c r="AG10" i="19"/>
  <c r="AG20" i="19"/>
  <c r="AG50" i="19"/>
  <c r="AO60" i="19"/>
  <c r="AO50" i="19"/>
  <c r="AO40" i="19"/>
  <c r="AO30" i="19"/>
  <c r="AO20" i="19"/>
  <c r="AO10" i="19"/>
  <c r="BE60" i="19"/>
  <c r="BE30" i="19"/>
  <c r="BE20" i="19"/>
  <c r="BE50" i="19"/>
  <c r="BU60" i="19"/>
  <c r="BU50" i="19"/>
  <c r="BU40" i="19"/>
  <c r="BU30" i="19"/>
  <c r="BU10" i="19"/>
  <c r="CK60" i="19"/>
  <c r="CK30" i="19"/>
  <c r="CK10" i="19"/>
  <c r="CK40" i="19"/>
  <c r="DA60" i="19"/>
  <c r="DA50" i="19"/>
  <c r="DA40" i="19"/>
  <c r="DA30" i="19"/>
  <c r="DA20" i="19"/>
  <c r="DQ60" i="19"/>
  <c r="DQ30" i="19"/>
  <c r="DQ50" i="19"/>
  <c r="DQ20" i="19"/>
  <c r="DQ40" i="19"/>
  <c r="DQ10" i="19"/>
  <c r="EG60" i="19"/>
  <c r="EG50" i="19"/>
  <c r="EG40" i="19"/>
  <c r="EG30" i="19"/>
  <c r="EG10" i="19"/>
  <c r="EW60" i="19"/>
  <c r="EW30" i="19"/>
  <c r="EW50" i="19"/>
  <c r="EW40" i="19"/>
  <c r="FM60" i="19"/>
  <c r="FM50" i="19"/>
  <c r="FM40" i="19"/>
  <c r="FM30" i="19"/>
  <c r="FM20" i="19"/>
  <c r="FM10" i="19"/>
  <c r="GC60" i="19"/>
  <c r="GC30" i="19"/>
  <c r="GC20" i="19"/>
  <c r="GC50" i="19"/>
  <c r="GC40" i="19"/>
  <c r="GK60" i="19"/>
  <c r="GK50" i="19"/>
  <c r="D14" i="19"/>
  <c r="EW10" i="19"/>
  <c r="B23" i="19"/>
  <c r="DI40" i="19"/>
  <c r="R60" i="19"/>
  <c r="R50" i="19"/>
  <c r="R30" i="19"/>
  <c r="R10" i="19"/>
  <c r="Z30" i="19"/>
  <c r="Z40" i="19"/>
  <c r="Z10" i="19"/>
  <c r="Z60" i="19"/>
  <c r="AP40" i="19"/>
  <c r="AP30" i="19"/>
  <c r="AP10" i="19"/>
  <c r="BF30" i="19"/>
  <c r="BF20" i="19"/>
  <c r="BF50" i="19"/>
  <c r="BN30" i="19"/>
  <c r="BN60" i="19"/>
  <c r="BN40" i="19"/>
  <c r="BN50" i="19"/>
  <c r="BN20" i="19"/>
  <c r="BN10" i="19"/>
  <c r="CD60" i="19"/>
  <c r="CD30" i="19"/>
  <c r="CD50" i="19"/>
  <c r="CD40" i="19"/>
  <c r="CD10" i="19"/>
  <c r="CD20" i="19"/>
  <c r="CL30" i="19"/>
  <c r="CL10" i="19"/>
  <c r="CL60" i="19"/>
  <c r="CL40" i="19"/>
  <c r="CL50" i="19"/>
  <c r="DB40" i="19"/>
  <c r="DB30" i="19"/>
  <c r="DB60" i="19"/>
  <c r="DB20" i="19"/>
  <c r="DR30" i="19"/>
  <c r="DR60" i="19"/>
  <c r="DR40" i="19"/>
  <c r="DR50" i="19"/>
  <c r="DR20" i="19"/>
  <c r="DR10" i="19"/>
  <c r="EH40" i="19"/>
  <c r="EH30" i="19"/>
  <c r="EH60" i="19"/>
  <c r="EH50" i="19"/>
  <c r="EX30" i="19"/>
  <c r="EX40" i="19"/>
  <c r="EX10" i="19"/>
  <c r="FN40" i="19"/>
  <c r="FN30" i="19"/>
  <c r="FN20" i="19"/>
  <c r="GD30" i="19"/>
  <c r="GD20" i="19"/>
  <c r="GD50" i="19"/>
  <c r="GD40" i="19"/>
  <c r="GT40" i="19"/>
  <c r="GT30" i="19"/>
  <c r="GT50" i="19"/>
  <c r="GT60" i="19"/>
  <c r="GT10" i="19"/>
  <c r="A7" i="19"/>
  <c r="B13" i="19"/>
  <c r="B16" i="19"/>
  <c r="K50" i="19"/>
  <c r="K40" i="19"/>
  <c r="K20" i="19"/>
  <c r="K30" i="19"/>
  <c r="K60" i="19"/>
  <c r="AA60" i="19"/>
  <c r="AA10" i="19"/>
  <c r="AA30" i="19"/>
  <c r="AA40" i="19"/>
  <c r="AA50" i="19"/>
  <c r="AI60" i="19"/>
  <c r="AI10" i="19"/>
  <c r="AI50" i="19"/>
  <c r="AY50" i="19"/>
  <c r="AY40" i="19"/>
  <c r="AY60" i="19"/>
  <c r="BG60" i="19"/>
  <c r="BG20" i="19"/>
  <c r="BG30" i="19"/>
  <c r="BG40" i="19"/>
  <c r="BO50" i="19"/>
  <c r="BO40" i="19"/>
  <c r="BO20" i="19"/>
  <c r="BO60" i="19"/>
  <c r="BO30" i="19"/>
  <c r="BW20" i="19"/>
  <c r="BW50" i="19"/>
  <c r="BW10" i="19"/>
  <c r="CE50" i="19"/>
  <c r="CE40" i="19"/>
  <c r="CE30" i="19"/>
  <c r="CE20" i="19"/>
  <c r="CE60" i="19"/>
  <c r="CM60" i="19"/>
  <c r="CM10" i="19"/>
  <c r="CM30" i="19"/>
  <c r="CM50" i="19"/>
  <c r="CU10" i="19"/>
  <c r="CU30" i="19"/>
  <c r="CU60" i="19"/>
  <c r="CU50" i="19"/>
  <c r="DC60" i="19"/>
  <c r="DC50" i="19"/>
  <c r="DC20" i="19"/>
  <c r="DC30" i="19"/>
  <c r="DC40" i="19"/>
  <c r="DK50" i="19"/>
  <c r="DK40" i="19"/>
  <c r="DS60" i="19"/>
  <c r="DS50" i="19"/>
  <c r="DS20" i="19"/>
  <c r="DS40" i="19"/>
  <c r="DS30" i="19"/>
  <c r="DS10" i="19"/>
  <c r="EA20" i="19"/>
  <c r="EA10" i="19"/>
  <c r="EI50" i="19"/>
  <c r="EI40" i="19"/>
  <c r="EI20" i="19"/>
  <c r="EI30" i="19"/>
  <c r="EQ50" i="19"/>
  <c r="EQ40" i="19"/>
  <c r="EQ60" i="19"/>
  <c r="EQ10" i="19"/>
  <c r="EQ20" i="19"/>
  <c r="EY60" i="19"/>
  <c r="EY10" i="19"/>
  <c r="EY30" i="19"/>
  <c r="EY50" i="19"/>
  <c r="FG60" i="19"/>
  <c r="FG10" i="19"/>
  <c r="FG50" i="19"/>
  <c r="FG40" i="19"/>
  <c r="FO40" i="19"/>
  <c r="FO20" i="19"/>
  <c r="FW50" i="19"/>
  <c r="FW40" i="19"/>
  <c r="FW60" i="19"/>
  <c r="FW10" i="19"/>
  <c r="FW30" i="19"/>
  <c r="GE30" i="19"/>
  <c r="GE60" i="19"/>
  <c r="GE20" i="19"/>
  <c r="GE40" i="19"/>
  <c r="GM30" i="19"/>
  <c r="GM50" i="19"/>
  <c r="GM40" i="19"/>
  <c r="GM20" i="19"/>
  <c r="GU20" i="19"/>
  <c r="GU60" i="19"/>
  <c r="GU30" i="19"/>
  <c r="GU10" i="19"/>
  <c r="GU50" i="19"/>
  <c r="GU40" i="19"/>
  <c r="DK10" i="19"/>
  <c r="DZ10" i="19"/>
  <c r="AA20" i="19"/>
  <c r="AP20" i="19"/>
  <c r="BU20" i="19"/>
  <c r="CK20" i="19"/>
  <c r="CU20" i="19"/>
  <c r="A17" i="19"/>
  <c r="B26" i="19"/>
  <c r="Q40" i="19"/>
  <c r="CU40" i="19"/>
  <c r="EY40" i="19"/>
  <c r="B54" i="19"/>
  <c r="B53" i="19"/>
  <c r="B52" i="19"/>
  <c r="D54" i="19"/>
  <c r="AP60" i="19"/>
  <c r="BF60" i="19"/>
  <c r="B33" i="19"/>
  <c r="B32" i="19"/>
  <c r="B64" i="19"/>
  <c r="B63" i="19"/>
  <c r="B62" i="19"/>
  <c r="Y60" i="19"/>
  <c r="Y30" i="19"/>
  <c r="Y50" i="19"/>
  <c r="Y40" i="19"/>
  <c r="AW60" i="19"/>
  <c r="AW30" i="19"/>
  <c r="AW20" i="19"/>
  <c r="AW50" i="19"/>
  <c r="BM60" i="19"/>
  <c r="BM30" i="19"/>
  <c r="BM50" i="19"/>
  <c r="BM40" i="19"/>
  <c r="BM10" i="19"/>
  <c r="CC60" i="19"/>
  <c r="CC30" i="19"/>
  <c r="CC50" i="19"/>
  <c r="CC40" i="19"/>
  <c r="CC10" i="19"/>
  <c r="CS60" i="19"/>
  <c r="CS30" i="19"/>
  <c r="CS50" i="19"/>
  <c r="CS40" i="19"/>
  <c r="DI60" i="19"/>
  <c r="DI30" i="19"/>
  <c r="DI20" i="19"/>
  <c r="DI10" i="19"/>
  <c r="DY60" i="19"/>
  <c r="DY30" i="19"/>
  <c r="DY40" i="19"/>
  <c r="EO60" i="19"/>
  <c r="EO30" i="19"/>
  <c r="EO10" i="19"/>
  <c r="EO40" i="19"/>
  <c r="FE60" i="19"/>
  <c r="FE30" i="19"/>
  <c r="FE50" i="19"/>
  <c r="FU60" i="19"/>
  <c r="FU30" i="19"/>
  <c r="FU20" i="19"/>
  <c r="FU50" i="19"/>
  <c r="GS60" i="19"/>
  <c r="GS50" i="19"/>
  <c r="GS40" i="19"/>
  <c r="GS30" i="19"/>
  <c r="GS10" i="19"/>
  <c r="Q50" i="19"/>
  <c r="J40" i="19"/>
  <c r="J60" i="19"/>
  <c r="J50" i="19"/>
  <c r="C52" i="19" s="1"/>
  <c r="J10" i="19"/>
  <c r="J20" i="19"/>
  <c r="J30" i="19"/>
  <c r="AH30" i="19"/>
  <c r="AH60" i="19"/>
  <c r="AH50" i="19"/>
  <c r="AH20" i="19"/>
  <c r="AX60" i="19"/>
  <c r="AX30" i="19"/>
  <c r="AX50" i="19"/>
  <c r="AX20" i="19"/>
  <c r="AX40" i="19"/>
  <c r="BV40" i="19"/>
  <c r="BV30" i="19"/>
  <c r="BV50" i="19"/>
  <c r="CT30" i="19"/>
  <c r="CT40" i="19"/>
  <c r="CT50" i="19"/>
  <c r="CT10" i="19"/>
  <c r="DJ60" i="19"/>
  <c r="DJ30" i="19"/>
  <c r="DJ50" i="19"/>
  <c r="DJ20" i="19"/>
  <c r="DZ30" i="19"/>
  <c r="DZ20" i="19"/>
  <c r="DZ40" i="19"/>
  <c r="EP60" i="19"/>
  <c r="EP30" i="19"/>
  <c r="EP50" i="19"/>
  <c r="EP10" i="19"/>
  <c r="EP20" i="19"/>
  <c r="EP40" i="19"/>
  <c r="FF30" i="19"/>
  <c r="FF60" i="19"/>
  <c r="FF50" i="19"/>
  <c r="FV60" i="19"/>
  <c r="FV30" i="19"/>
  <c r="FV50" i="19"/>
  <c r="FV20" i="19"/>
  <c r="FV40" i="19"/>
  <c r="FV10" i="19"/>
  <c r="GL60" i="19"/>
  <c r="GL50" i="19"/>
  <c r="GL40" i="19"/>
  <c r="GL20" i="19"/>
  <c r="GL30" i="19"/>
  <c r="GK10" i="19"/>
  <c r="Z20" i="19"/>
  <c r="CT20" i="19"/>
  <c r="DY20" i="19"/>
  <c r="DJ40" i="19"/>
  <c r="S50" i="19"/>
  <c r="S40" i="19"/>
  <c r="S10" i="19"/>
  <c r="AQ10" i="19"/>
  <c r="AQ20" i="19"/>
  <c r="AQ40" i="19"/>
  <c r="AH10" i="19"/>
  <c r="AX10" i="19"/>
  <c r="FN10" i="19"/>
  <c r="GC10" i="19"/>
  <c r="GM10" i="19"/>
  <c r="Q20" i="19"/>
  <c r="BV20" i="19"/>
  <c r="CL20" i="19"/>
  <c r="FF20" i="19"/>
  <c r="FW20" i="19"/>
  <c r="GK20" i="19"/>
  <c r="B17" i="19"/>
  <c r="AY30" i="19"/>
  <c r="DK30" i="19"/>
  <c r="EA30" i="19"/>
  <c r="EQ30" i="19"/>
  <c r="FG30" i="19"/>
  <c r="R40" i="19"/>
  <c r="BW40" i="19"/>
  <c r="FU40" i="19"/>
  <c r="Z50" i="19"/>
  <c r="BG50" i="19"/>
  <c r="EO50" i="19"/>
  <c r="AQ60" i="19"/>
  <c r="EA60" i="19"/>
  <c r="A46" i="19"/>
  <c r="B44" i="19"/>
  <c r="D44" i="19"/>
  <c r="A36" i="19"/>
  <c r="B42" i="19"/>
  <c r="B58" i="19"/>
  <c r="G40" i="19"/>
  <c r="C43" i="19" s="1"/>
  <c r="G60" i="19"/>
  <c r="G50" i="19"/>
  <c r="G10" i="19"/>
  <c r="G30" i="19"/>
  <c r="C33" i="19" s="1"/>
  <c r="O40" i="19"/>
  <c r="O60" i="19"/>
  <c r="O10" i="19"/>
  <c r="O30" i="19"/>
  <c r="C32" i="19" s="1"/>
  <c r="W40" i="19"/>
  <c r="W60" i="19"/>
  <c r="W10" i="19"/>
  <c r="W50" i="19"/>
  <c r="AE40" i="19"/>
  <c r="AE60" i="19"/>
  <c r="AE10" i="19"/>
  <c r="AE20" i="19"/>
  <c r="AM40" i="19"/>
  <c r="AM60" i="19"/>
  <c r="AM50" i="19"/>
  <c r="AM10" i="19"/>
  <c r="AM20" i="19"/>
  <c r="AU40" i="19"/>
  <c r="AU60" i="19"/>
  <c r="AU10" i="19"/>
  <c r="AU30" i="19"/>
  <c r="BC40" i="19"/>
  <c r="BC60" i="19"/>
  <c r="BC10" i="19"/>
  <c r="BK40" i="19"/>
  <c r="BK60" i="19"/>
  <c r="BK10" i="19"/>
  <c r="BS40" i="19"/>
  <c r="BS60" i="19"/>
  <c r="BS50" i="19"/>
  <c r="BS10" i="19"/>
  <c r="CA40" i="19"/>
  <c r="CA60" i="19"/>
  <c r="CA10" i="19"/>
  <c r="CA50" i="19"/>
  <c r="CA30" i="19"/>
  <c r="CI40" i="19"/>
  <c r="CI60" i="19"/>
  <c r="CI10" i="19"/>
  <c r="CQ40" i="19"/>
  <c r="CQ60" i="19"/>
  <c r="CQ10" i="19"/>
  <c r="CQ20" i="19"/>
  <c r="CQ50" i="19"/>
  <c r="CY40" i="19"/>
  <c r="CY60" i="19"/>
  <c r="CY50" i="19"/>
  <c r="CY10" i="19"/>
  <c r="CY20" i="19"/>
  <c r="DG40" i="19"/>
  <c r="DG60" i="19"/>
  <c r="DG10" i="19"/>
  <c r="DG30" i="19"/>
  <c r="DG20" i="19"/>
  <c r="DO40" i="19"/>
  <c r="DO60" i="19"/>
  <c r="DO10" i="19"/>
  <c r="DW40" i="19"/>
  <c r="DW60" i="19"/>
  <c r="DW10" i="19"/>
  <c r="EE40" i="19"/>
  <c r="EE60" i="19"/>
  <c r="EE50" i="19"/>
  <c r="EE10" i="19"/>
  <c r="EM40" i="19"/>
  <c r="EM60" i="19"/>
  <c r="EM10" i="19"/>
  <c r="EM30" i="19"/>
  <c r="EU40" i="19"/>
  <c r="EU60" i="19"/>
  <c r="EU10" i="19"/>
  <c r="EU50" i="19"/>
  <c r="FC40" i="19"/>
  <c r="FC60" i="19"/>
  <c r="FC10" i="19"/>
  <c r="FC20" i="19"/>
  <c r="FK40" i="19"/>
  <c r="FK60" i="19"/>
  <c r="FK50" i="19"/>
  <c r="FK10" i="19"/>
  <c r="FK20" i="19"/>
  <c r="FS40" i="19"/>
  <c r="FS60" i="19"/>
  <c r="FS10" i="19"/>
  <c r="FS30" i="19"/>
  <c r="FS20" i="19"/>
  <c r="GA40" i="19"/>
  <c r="GA60" i="19"/>
  <c r="GA10" i="19"/>
  <c r="GI40" i="19"/>
  <c r="GI60" i="19"/>
  <c r="GI10" i="19"/>
  <c r="GQ40" i="19"/>
  <c r="GQ60" i="19"/>
  <c r="GQ50" i="19"/>
  <c r="GQ10" i="19"/>
  <c r="GQ30" i="19"/>
  <c r="A8" i="19"/>
  <c r="BC20" i="19"/>
  <c r="W30" i="19"/>
  <c r="AM30" i="19"/>
  <c r="EU30" i="19"/>
  <c r="FK30" i="19"/>
  <c r="H50" i="19"/>
  <c r="C54" i="19" s="1"/>
  <c r="H20" i="19"/>
  <c r="C23" i="19" s="1"/>
  <c r="H30" i="19"/>
  <c r="C34" i="19" s="1"/>
  <c r="H60" i="19"/>
  <c r="H10" i="19"/>
  <c r="C13" i="19" s="1"/>
  <c r="H40" i="19"/>
  <c r="C44" i="19" s="1"/>
  <c r="P50" i="19"/>
  <c r="P60" i="19"/>
  <c r="P20" i="19"/>
  <c r="P30" i="19"/>
  <c r="X50" i="19"/>
  <c r="X20" i="19"/>
  <c r="X40" i="19"/>
  <c r="X30" i="19"/>
  <c r="AF50" i="19"/>
  <c r="AF40" i="19"/>
  <c r="AF20" i="19"/>
  <c r="AN50" i="19"/>
  <c r="AN20" i="19"/>
  <c r="AN40" i="19"/>
  <c r="AV50" i="19"/>
  <c r="AV60" i="19"/>
  <c r="AV20" i="19"/>
  <c r="AV30" i="19"/>
  <c r="BD50" i="19"/>
  <c r="BD20" i="19"/>
  <c r="BD40" i="19"/>
  <c r="BD30" i="19"/>
  <c r="BL50" i="19"/>
  <c r="BL40" i="19"/>
  <c r="BL20" i="19"/>
  <c r="BL10" i="19"/>
  <c r="BL60" i="19"/>
  <c r="BT50" i="19"/>
  <c r="BT20" i="19"/>
  <c r="BT10" i="19"/>
  <c r="CB50" i="19"/>
  <c r="CB60" i="19"/>
  <c r="CB20" i="19"/>
  <c r="CB30" i="19"/>
  <c r="CB40" i="19"/>
  <c r="CJ50" i="19"/>
  <c r="CJ20" i="19"/>
  <c r="CJ30" i="19"/>
  <c r="CR50" i="19"/>
  <c r="CR40" i="19"/>
  <c r="CR20" i="19"/>
  <c r="CZ50" i="19"/>
  <c r="CZ20" i="19"/>
  <c r="DH50" i="19"/>
  <c r="DH60" i="19"/>
  <c r="DH20" i="19"/>
  <c r="DH40" i="19"/>
  <c r="DH30" i="19"/>
  <c r="DP50" i="19"/>
  <c r="DP20" i="19"/>
  <c r="DP60" i="19"/>
  <c r="DP30" i="19"/>
  <c r="DX50" i="19"/>
  <c r="DX40" i="19"/>
  <c r="DX20" i="19"/>
  <c r="DX10" i="19"/>
  <c r="EF50" i="19"/>
  <c r="EF20" i="19"/>
  <c r="EF60" i="19"/>
  <c r="EF10" i="19"/>
  <c r="EF40" i="19"/>
  <c r="EN50" i="19"/>
  <c r="EN60" i="19"/>
  <c r="EN20" i="19"/>
  <c r="EN30" i="19"/>
  <c r="EV50" i="19"/>
  <c r="EV20" i="19"/>
  <c r="EV40" i="19"/>
  <c r="EV30" i="19"/>
  <c r="FD50" i="19"/>
  <c r="FD40" i="19"/>
  <c r="FD20" i="19"/>
  <c r="FL50" i="19"/>
  <c r="FL20" i="19"/>
  <c r="FL40" i="19"/>
  <c r="FT50" i="19"/>
  <c r="FT60" i="19"/>
  <c r="FT20" i="19"/>
  <c r="FT30" i="19"/>
  <c r="GB50" i="19"/>
  <c r="GB20" i="19"/>
  <c r="GB40" i="19"/>
  <c r="GJ50" i="19"/>
  <c r="GJ40" i="19"/>
  <c r="GJ20" i="19"/>
  <c r="GJ10" i="19"/>
  <c r="GJ60" i="19"/>
  <c r="GR50" i="19"/>
  <c r="GR20" i="19"/>
  <c r="GR30" i="19"/>
  <c r="GR10" i="19"/>
  <c r="BD10" i="19"/>
  <c r="W20" i="19"/>
  <c r="BS20" i="19"/>
  <c r="DO20" i="19"/>
  <c r="EE20" i="19"/>
  <c r="GA20" i="19"/>
  <c r="GQ20" i="19"/>
  <c r="A18" i="19"/>
  <c r="AN30" i="19"/>
  <c r="DW30" i="19"/>
  <c r="FL30" i="19"/>
  <c r="GA30" i="19"/>
  <c r="AV40" i="19"/>
  <c r="O50" i="19"/>
  <c r="DW50" i="19"/>
  <c r="EM50" i="19"/>
  <c r="BT60" i="19"/>
  <c r="DX60" i="19"/>
  <c r="FL60" i="19"/>
  <c r="GB60" i="19"/>
  <c r="A56" i="19"/>
  <c r="AB60" i="19"/>
  <c r="AB50" i="19"/>
  <c r="BH60" i="19"/>
  <c r="BH50" i="19"/>
  <c r="CN60" i="19"/>
  <c r="CN50" i="19"/>
  <c r="DT60" i="19"/>
  <c r="DT50" i="19"/>
  <c r="EZ60" i="19"/>
  <c r="EZ50" i="19"/>
  <c r="GF60" i="19"/>
  <c r="GF50" i="19"/>
  <c r="BA10" i="19"/>
  <c r="DD10" i="19"/>
  <c r="DM10" i="19"/>
  <c r="FY10" i="19"/>
  <c r="L20" i="19"/>
  <c r="U20" i="19"/>
  <c r="CG20" i="19"/>
  <c r="EJ20" i="19"/>
  <c r="ES20" i="19"/>
  <c r="GF30" i="19"/>
  <c r="AJ50" i="19"/>
  <c r="AZ50" i="19"/>
  <c r="DD50" i="19"/>
  <c r="FH50" i="19"/>
  <c r="FX50" i="19"/>
  <c r="U60" i="19"/>
  <c r="BY60" i="19"/>
  <c r="ES60" i="19"/>
  <c r="A37" i="19"/>
  <c r="E40" i="19"/>
  <c r="E60" i="19"/>
  <c r="C63" i="19" s="1"/>
  <c r="AC40" i="19"/>
  <c r="AC50" i="19"/>
  <c r="AK40" i="19"/>
  <c r="AK60" i="19"/>
  <c r="C64" i="19" s="1"/>
  <c r="BI40" i="19"/>
  <c r="BI50" i="19"/>
  <c r="BQ40" i="19"/>
  <c r="BQ60" i="19"/>
  <c r="CO40" i="19"/>
  <c r="CO50" i="19"/>
  <c r="CW40" i="19"/>
  <c r="CW60" i="19"/>
  <c r="DU40" i="19"/>
  <c r="DU50" i="19"/>
  <c r="EC40" i="19"/>
  <c r="EC60" i="19"/>
  <c r="FA40" i="19"/>
  <c r="FA50" i="19"/>
  <c r="FI40" i="19"/>
  <c r="FI60" i="19"/>
  <c r="GG40" i="19"/>
  <c r="GG50" i="19"/>
  <c r="GO40" i="19"/>
  <c r="GO60" i="19"/>
  <c r="AS10" i="19"/>
  <c r="DE10" i="19"/>
  <c r="FQ10" i="19"/>
  <c r="B7" i="19"/>
  <c r="M20" i="19"/>
  <c r="BP20" i="19"/>
  <c r="BY20" i="19"/>
  <c r="EK20" i="19"/>
  <c r="GN20" i="19"/>
  <c r="AB30" i="19"/>
  <c r="BH30" i="19"/>
  <c r="CN30" i="19"/>
  <c r="DT30" i="19"/>
  <c r="EZ30" i="19"/>
  <c r="GG30" i="19"/>
  <c r="B28" i="19"/>
  <c r="DT40" i="19"/>
  <c r="GN40" i="19"/>
  <c r="A38" i="19"/>
  <c r="B37" i="19"/>
  <c r="AK50" i="19"/>
  <c r="BA50" i="19"/>
  <c r="DE50" i="19"/>
  <c r="FI50" i="19"/>
  <c r="FY50" i="19"/>
  <c r="A47" i="19"/>
  <c r="B46" i="19"/>
  <c r="AZ60" i="19"/>
  <c r="FX60" i="19"/>
  <c r="FZ30" i="19"/>
  <c r="FZ50" i="19"/>
  <c r="GH30" i="19"/>
  <c r="GH50" i="19"/>
  <c r="GP30" i="19"/>
  <c r="GP50" i="19"/>
  <c r="AD40" i="19"/>
  <c r="BJ40" i="19"/>
  <c r="CP40" i="19"/>
  <c r="DV40" i="19"/>
  <c r="FB40" i="19"/>
  <c r="GH40" i="19"/>
  <c r="A48" i="19"/>
  <c r="F60" i="19"/>
  <c r="AL60" i="19"/>
  <c r="BR60" i="19"/>
  <c r="CX60" i="19"/>
  <c r="ED60" i="19"/>
  <c r="FJ60" i="19"/>
  <c r="GP60" i="19"/>
  <c r="I59" i="7"/>
  <c r="H59" i="7"/>
  <c r="G59" i="7"/>
  <c r="I58" i="7"/>
  <c r="H58" i="7"/>
  <c r="G58" i="7"/>
  <c r="I57" i="7"/>
  <c r="H57" i="7"/>
  <c r="G57" i="7"/>
  <c r="I56" i="7"/>
  <c r="H56" i="7"/>
  <c r="G56" i="7"/>
  <c r="I47" i="7"/>
  <c r="H47" i="7"/>
  <c r="G47" i="7"/>
  <c r="I46" i="7"/>
  <c r="H46" i="7"/>
  <c r="G46" i="7"/>
  <c r="I45" i="7"/>
  <c r="H45" i="7"/>
  <c r="G45" i="7"/>
  <c r="I44" i="7"/>
  <c r="H44" i="7"/>
  <c r="G44" i="7"/>
  <c r="I35" i="7"/>
  <c r="H35" i="7"/>
  <c r="G35" i="7"/>
  <c r="I34" i="7"/>
  <c r="H34" i="7"/>
  <c r="G34" i="7"/>
  <c r="I33" i="7"/>
  <c r="H33" i="7"/>
  <c r="G33" i="7"/>
  <c r="I32" i="7"/>
  <c r="H32" i="7"/>
  <c r="G32" i="7"/>
  <c r="I23" i="7"/>
  <c r="H23" i="7"/>
  <c r="G23" i="7"/>
  <c r="I22" i="7"/>
  <c r="H22" i="7"/>
  <c r="G22" i="7"/>
  <c r="I21" i="7"/>
  <c r="H21" i="7"/>
  <c r="G21" i="7"/>
  <c r="I20" i="7"/>
  <c r="H20" i="7"/>
  <c r="G20" i="7"/>
  <c r="G7" i="6"/>
  <c r="A20" i="7"/>
  <c r="B20" i="7"/>
  <c r="D20" i="7"/>
  <c r="E20" i="7"/>
  <c r="A21" i="7"/>
  <c r="B21" i="7"/>
  <c r="D21" i="7"/>
  <c r="E21" i="7"/>
  <c r="A22" i="7"/>
  <c r="B22" i="7"/>
  <c r="D22" i="7"/>
  <c r="E22" i="7"/>
  <c r="A23" i="7"/>
  <c r="B23" i="7"/>
  <c r="D23" i="7"/>
  <c r="E23" i="7"/>
  <c r="A7" i="7"/>
  <c r="H10" i="7"/>
  <c r="H9" i="7"/>
  <c r="H8" i="7"/>
  <c r="H7" i="7"/>
  <c r="G10" i="7"/>
  <c r="G9" i="7"/>
  <c r="G8" i="7"/>
  <c r="G7" i="7"/>
  <c r="B7" i="7"/>
  <c r="D7" i="7"/>
  <c r="E7" i="7"/>
  <c r="I7" i="7"/>
  <c r="A8" i="7"/>
  <c r="B8" i="7"/>
  <c r="D8" i="7"/>
  <c r="E8" i="7"/>
  <c r="I8" i="7"/>
  <c r="A9" i="7"/>
  <c r="B9" i="7"/>
  <c r="D9" i="7"/>
  <c r="E9" i="7"/>
  <c r="I9" i="7"/>
  <c r="A10" i="7"/>
  <c r="B10" i="7"/>
  <c r="D10" i="7"/>
  <c r="E10" i="7"/>
  <c r="I10" i="7"/>
  <c r="I58" i="6"/>
  <c r="H58" i="6"/>
  <c r="G58" i="6"/>
  <c r="E58" i="6"/>
  <c r="D58" i="6"/>
  <c r="B58" i="6"/>
  <c r="A58" i="6"/>
  <c r="I57" i="6"/>
  <c r="H57" i="6"/>
  <c r="G57" i="6"/>
  <c r="E57" i="6"/>
  <c r="D57" i="6"/>
  <c r="B57" i="6"/>
  <c r="A57" i="6"/>
  <c r="I56" i="6"/>
  <c r="H56" i="6"/>
  <c r="G56" i="6"/>
  <c r="E56" i="6"/>
  <c r="D56" i="6"/>
  <c r="B56" i="6"/>
  <c r="A56" i="6"/>
  <c r="I55" i="6"/>
  <c r="H55" i="6"/>
  <c r="G55" i="6"/>
  <c r="E55" i="6"/>
  <c r="D55" i="6"/>
  <c r="B55" i="6"/>
  <c r="A55" i="6"/>
  <c r="I46" i="6"/>
  <c r="H46" i="6"/>
  <c r="G46" i="6"/>
  <c r="E46" i="6"/>
  <c r="D46" i="6"/>
  <c r="B46" i="6"/>
  <c r="A46" i="6"/>
  <c r="I45" i="6"/>
  <c r="H45" i="6"/>
  <c r="G45" i="6"/>
  <c r="E45" i="6"/>
  <c r="D45" i="6"/>
  <c r="B45" i="6"/>
  <c r="A45" i="6"/>
  <c r="I44" i="6"/>
  <c r="H44" i="6"/>
  <c r="G44" i="6"/>
  <c r="E44" i="6"/>
  <c r="D44" i="6"/>
  <c r="B44" i="6"/>
  <c r="A44" i="6"/>
  <c r="I43" i="6"/>
  <c r="H43" i="6"/>
  <c r="G43" i="6"/>
  <c r="E43" i="6"/>
  <c r="D43" i="6"/>
  <c r="B43" i="6"/>
  <c r="A43" i="6"/>
  <c r="I34" i="6"/>
  <c r="H34" i="6"/>
  <c r="G34" i="6"/>
  <c r="E34" i="6"/>
  <c r="D34" i="6"/>
  <c r="B34" i="6"/>
  <c r="A34" i="6"/>
  <c r="I33" i="6"/>
  <c r="H33" i="6"/>
  <c r="G33" i="6"/>
  <c r="E33" i="6"/>
  <c r="D33" i="6"/>
  <c r="B33" i="6"/>
  <c r="A33" i="6"/>
  <c r="I32" i="6"/>
  <c r="H32" i="6"/>
  <c r="G32" i="6"/>
  <c r="E32" i="6"/>
  <c r="D32" i="6"/>
  <c r="B32" i="6"/>
  <c r="A32" i="6"/>
  <c r="I31" i="6"/>
  <c r="H31" i="6"/>
  <c r="G31" i="6"/>
  <c r="E31" i="6"/>
  <c r="D31" i="6"/>
  <c r="B31" i="6"/>
  <c r="A31" i="6"/>
  <c r="I22" i="6"/>
  <c r="H22" i="6"/>
  <c r="G22" i="6"/>
  <c r="E22" i="6"/>
  <c r="D22" i="6"/>
  <c r="B22" i="6"/>
  <c r="A22" i="6"/>
  <c r="I21" i="6"/>
  <c r="H21" i="6"/>
  <c r="G21" i="6"/>
  <c r="E21" i="6"/>
  <c r="D21" i="6"/>
  <c r="B21" i="6"/>
  <c r="A21" i="6"/>
  <c r="I20" i="6"/>
  <c r="H20" i="6"/>
  <c r="G20" i="6"/>
  <c r="E20" i="6"/>
  <c r="D20" i="6"/>
  <c r="B20" i="6"/>
  <c r="A20" i="6"/>
  <c r="I19" i="6"/>
  <c r="H19" i="6"/>
  <c r="G19" i="6"/>
  <c r="E19" i="6"/>
  <c r="D19" i="6"/>
  <c r="B19" i="6"/>
  <c r="A19" i="6"/>
  <c r="H8" i="6"/>
  <c r="H7" i="6"/>
  <c r="H9" i="6"/>
  <c r="H10" i="6"/>
  <c r="G10" i="6"/>
  <c r="G9" i="6"/>
  <c r="G8" i="6"/>
  <c r="A7" i="6"/>
  <c r="B7" i="6"/>
  <c r="D7" i="6"/>
  <c r="E7" i="6"/>
  <c r="I7" i="6"/>
  <c r="A8" i="6"/>
  <c r="B8" i="6"/>
  <c r="D8" i="6"/>
  <c r="E8" i="6"/>
  <c r="I8" i="6"/>
  <c r="A9" i="6"/>
  <c r="B9" i="6"/>
  <c r="D9" i="6"/>
  <c r="E9" i="6"/>
  <c r="I9" i="6"/>
  <c r="A10" i="6"/>
  <c r="B10" i="6"/>
  <c r="D10" i="6"/>
  <c r="E10" i="6"/>
  <c r="I10" i="6"/>
  <c r="I58" i="5"/>
  <c r="H58" i="5"/>
  <c r="G58" i="5"/>
  <c r="E58" i="5"/>
  <c r="D58" i="5"/>
  <c r="B58" i="5"/>
  <c r="A58" i="5"/>
  <c r="I57" i="5"/>
  <c r="H57" i="5"/>
  <c r="G57" i="5"/>
  <c r="E57" i="5"/>
  <c r="D57" i="5"/>
  <c r="B57" i="5"/>
  <c r="A57" i="5"/>
  <c r="I56" i="5"/>
  <c r="H56" i="5"/>
  <c r="G56" i="5"/>
  <c r="E56" i="5"/>
  <c r="D56" i="5"/>
  <c r="B56" i="5"/>
  <c r="A56" i="5"/>
  <c r="I55" i="5"/>
  <c r="H55" i="5"/>
  <c r="G55" i="5"/>
  <c r="E55" i="5"/>
  <c r="D55" i="5"/>
  <c r="B55" i="5"/>
  <c r="A55" i="5"/>
  <c r="I46" i="5"/>
  <c r="H46" i="5"/>
  <c r="G46" i="5"/>
  <c r="E46" i="5"/>
  <c r="D46" i="5"/>
  <c r="B46" i="5"/>
  <c r="A46" i="5"/>
  <c r="I45" i="5"/>
  <c r="H45" i="5"/>
  <c r="G45" i="5"/>
  <c r="E45" i="5"/>
  <c r="D45" i="5"/>
  <c r="B45" i="5"/>
  <c r="A45" i="5"/>
  <c r="I44" i="5"/>
  <c r="H44" i="5"/>
  <c r="G44" i="5"/>
  <c r="E44" i="5"/>
  <c r="D44" i="5"/>
  <c r="B44" i="5"/>
  <c r="A44" i="5"/>
  <c r="I43" i="5"/>
  <c r="H43" i="5"/>
  <c r="G43" i="5"/>
  <c r="E43" i="5"/>
  <c r="D43" i="5"/>
  <c r="B43" i="5"/>
  <c r="A43" i="5"/>
  <c r="I34" i="5"/>
  <c r="H34" i="5"/>
  <c r="G34" i="5"/>
  <c r="E34" i="5"/>
  <c r="D34" i="5"/>
  <c r="B34" i="5"/>
  <c r="A34" i="5"/>
  <c r="I33" i="5"/>
  <c r="H33" i="5"/>
  <c r="G33" i="5"/>
  <c r="E33" i="5"/>
  <c r="D33" i="5"/>
  <c r="B33" i="5"/>
  <c r="A33" i="5"/>
  <c r="I32" i="5"/>
  <c r="H32" i="5"/>
  <c r="G32" i="5"/>
  <c r="E32" i="5"/>
  <c r="D32" i="5"/>
  <c r="B32" i="5"/>
  <c r="A32" i="5"/>
  <c r="I31" i="5"/>
  <c r="H31" i="5"/>
  <c r="G31" i="5"/>
  <c r="E31" i="5"/>
  <c r="D31" i="5"/>
  <c r="B31" i="5"/>
  <c r="A31" i="5"/>
  <c r="I22" i="5"/>
  <c r="H22" i="5"/>
  <c r="G22" i="5"/>
  <c r="E22" i="5"/>
  <c r="D22" i="5"/>
  <c r="B22" i="5"/>
  <c r="A22" i="5"/>
  <c r="I21" i="5"/>
  <c r="H21" i="5"/>
  <c r="G21" i="5"/>
  <c r="E21" i="5"/>
  <c r="D21" i="5"/>
  <c r="B21" i="5"/>
  <c r="A21" i="5"/>
  <c r="I20" i="5"/>
  <c r="H20" i="5"/>
  <c r="G20" i="5"/>
  <c r="E20" i="5"/>
  <c r="D20" i="5"/>
  <c r="B20" i="5"/>
  <c r="A20" i="5"/>
  <c r="I19" i="5"/>
  <c r="H19" i="5"/>
  <c r="G19" i="5"/>
  <c r="E19" i="5"/>
  <c r="D19" i="5"/>
  <c r="B19" i="5"/>
  <c r="A19" i="5"/>
  <c r="H10" i="5"/>
  <c r="H9" i="5"/>
  <c r="H8" i="5"/>
  <c r="H7" i="5"/>
  <c r="G10" i="5"/>
  <c r="G9" i="5"/>
  <c r="G8" i="5"/>
  <c r="G7" i="5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AJ17" i="7"/>
  <c r="AK17" i="7"/>
  <c r="AL17" i="7"/>
  <c r="AM17" i="7"/>
  <c r="AN17" i="7"/>
  <c r="AO17" i="7"/>
  <c r="AP17" i="7"/>
  <c r="AQ17" i="7"/>
  <c r="AR17" i="7"/>
  <c r="AS17" i="7"/>
  <c r="AT17" i="7"/>
  <c r="AU17" i="7"/>
  <c r="AV17" i="7"/>
  <c r="AW17" i="7"/>
  <c r="AX17" i="7"/>
  <c r="AY17" i="7"/>
  <c r="AZ17" i="7"/>
  <c r="BA17" i="7"/>
  <c r="BB17" i="7"/>
  <c r="BC17" i="7"/>
  <c r="BD17" i="7"/>
  <c r="BE17" i="7"/>
  <c r="BF17" i="7"/>
  <c r="BG17" i="7"/>
  <c r="BH17" i="7"/>
  <c r="BI17" i="7"/>
  <c r="BJ17" i="7"/>
  <c r="BK17" i="7"/>
  <c r="BL17" i="7"/>
  <c r="BM17" i="7"/>
  <c r="BN17" i="7"/>
  <c r="BO17" i="7"/>
  <c r="BP17" i="7"/>
  <c r="BQ17" i="7"/>
  <c r="BR17" i="7"/>
  <c r="BS17" i="7"/>
  <c r="BT17" i="7"/>
  <c r="BU17" i="7"/>
  <c r="BV17" i="7"/>
  <c r="BW17" i="7"/>
  <c r="BX17" i="7"/>
  <c r="BY17" i="7"/>
  <c r="BZ17" i="7"/>
  <c r="CA17" i="7"/>
  <c r="CB17" i="7"/>
  <c r="CC17" i="7"/>
  <c r="CD17" i="7"/>
  <c r="CE17" i="7"/>
  <c r="CF17" i="7"/>
  <c r="CG17" i="7"/>
  <c r="CH17" i="7"/>
  <c r="CI17" i="7"/>
  <c r="CJ17" i="7"/>
  <c r="CK17" i="7"/>
  <c r="CL17" i="7"/>
  <c r="CM17" i="7"/>
  <c r="CN17" i="7"/>
  <c r="CO17" i="7"/>
  <c r="CP17" i="7"/>
  <c r="CQ17" i="7"/>
  <c r="CR17" i="7"/>
  <c r="CS17" i="7"/>
  <c r="CT17" i="7"/>
  <c r="CU17" i="7"/>
  <c r="CV17" i="7"/>
  <c r="CW17" i="7"/>
  <c r="CX17" i="7"/>
  <c r="CY17" i="7"/>
  <c r="CZ17" i="7"/>
  <c r="DA17" i="7"/>
  <c r="DB17" i="7"/>
  <c r="DC17" i="7"/>
  <c r="DD17" i="7"/>
  <c r="DE17" i="7"/>
  <c r="DF17" i="7"/>
  <c r="DG17" i="7"/>
  <c r="DH17" i="7"/>
  <c r="DI17" i="7"/>
  <c r="DJ17" i="7"/>
  <c r="DK17" i="7"/>
  <c r="DL17" i="7"/>
  <c r="DM17" i="7"/>
  <c r="DN17" i="7"/>
  <c r="DO17" i="7"/>
  <c r="DP17" i="7"/>
  <c r="DQ17" i="7"/>
  <c r="DR17" i="7"/>
  <c r="DS17" i="7"/>
  <c r="DT17" i="7"/>
  <c r="DU17" i="7"/>
  <c r="DV17" i="7"/>
  <c r="DW17" i="7"/>
  <c r="DX17" i="7"/>
  <c r="DY17" i="7"/>
  <c r="DZ17" i="7"/>
  <c r="EA17" i="7"/>
  <c r="EB17" i="7"/>
  <c r="EC17" i="7"/>
  <c r="ED17" i="7"/>
  <c r="EE17" i="7"/>
  <c r="EF17" i="7"/>
  <c r="EG17" i="7"/>
  <c r="EH17" i="7"/>
  <c r="EI17" i="7"/>
  <c r="EJ17" i="7"/>
  <c r="EK17" i="7"/>
  <c r="EL17" i="7"/>
  <c r="EM17" i="7"/>
  <c r="EN17" i="7"/>
  <c r="EO17" i="7"/>
  <c r="EP17" i="7"/>
  <c r="EQ17" i="7"/>
  <c r="ER17" i="7"/>
  <c r="ES17" i="7"/>
  <c r="ET17" i="7"/>
  <c r="EU17" i="7"/>
  <c r="EV17" i="7"/>
  <c r="EW17" i="7"/>
  <c r="EX17" i="7"/>
  <c r="EY17" i="7"/>
  <c r="EZ17" i="7"/>
  <c r="FA17" i="7"/>
  <c r="FB17" i="7"/>
  <c r="FC17" i="7"/>
  <c r="FD17" i="7"/>
  <c r="FE17" i="7"/>
  <c r="FF17" i="7"/>
  <c r="FG17" i="7"/>
  <c r="FH17" i="7"/>
  <c r="FI17" i="7"/>
  <c r="FJ17" i="7"/>
  <c r="FK17" i="7"/>
  <c r="FL17" i="7"/>
  <c r="FM17" i="7"/>
  <c r="FN17" i="7"/>
  <c r="FO17" i="7"/>
  <c r="FP17" i="7"/>
  <c r="FQ17" i="7"/>
  <c r="FR17" i="7"/>
  <c r="FS17" i="7"/>
  <c r="FT17" i="7"/>
  <c r="FU17" i="7"/>
  <c r="FV17" i="7"/>
  <c r="FW17" i="7"/>
  <c r="FX17" i="7"/>
  <c r="FY17" i="7"/>
  <c r="FZ17" i="7"/>
  <c r="GA17" i="7"/>
  <c r="GB17" i="7"/>
  <c r="GC17" i="7"/>
  <c r="GD17" i="7"/>
  <c r="GE17" i="7"/>
  <c r="GF17" i="7"/>
  <c r="GG17" i="7"/>
  <c r="GH17" i="7"/>
  <c r="GI17" i="7"/>
  <c r="GJ17" i="7"/>
  <c r="GK17" i="7"/>
  <c r="GL17" i="7"/>
  <c r="GM17" i="7"/>
  <c r="GN17" i="7"/>
  <c r="GO17" i="7"/>
  <c r="GP17" i="7"/>
  <c r="GQ17" i="7"/>
  <c r="GR17" i="7"/>
  <c r="GS17" i="7"/>
  <c r="GT17" i="7"/>
  <c r="GU17" i="7"/>
  <c r="GV17" i="7"/>
  <c r="GW17" i="7"/>
  <c r="GX17" i="7"/>
  <c r="GY17" i="7"/>
  <c r="GZ17" i="7"/>
  <c r="HA17" i="7"/>
  <c r="HB17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AK18" i="7"/>
  <c r="AL18" i="7"/>
  <c r="AM18" i="7"/>
  <c r="AN18" i="7"/>
  <c r="AO18" i="7"/>
  <c r="AP18" i="7"/>
  <c r="AQ18" i="7"/>
  <c r="AR18" i="7"/>
  <c r="AS18" i="7"/>
  <c r="AT18" i="7"/>
  <c r="AU18" i="7"/>
  <c r="AV18" i="7"/>
  <c r="AW18" i="7"/>
  <c r="AX18" i="7"/>
  <c r="AY18" i="7"/>
  <c r="AZ18" i="7"/>
  <c r="BA18" i="7"/>
  <c r="BB18" i="7"/>
  <c r="BC18" i="7"/>
  <c r="BD18" i="7"/>
  <c r="BE18" i="7"/>
  <c r="BF18" i="7"/>
  <c r="BG18" i="7"/>
  <c r="BH18" i="7"/>
  <c r="BI18" i="7"/>
  <c r="BJ18" i="7"/>
  <c r="BK18" i="7"/>
  <c r="BL18" i="7"/>
  <c r="BM18" i="7"/>
  <c r="BN18" i="7"/>
  <c r="BO18" i="7"/>
  <c r="BP18" i="7"/>
  <c r="BQ18" i="7"/>
  <c r="BR18" i="7"/>
  <c r="BS18" i="7"/>
  <c r="BT18" i="7"/>
  <c r="BU18" i="7"/>
  <c r="BV18" i="7"/>
  <c r="BW18" i="7"/>
  <c r="BX18" i="7"/>
  <c r="BY18" i="7"/>
  <c r="BZ18" i="7"/>
  <c r="CA18" i="7"/>
  <c r="CB18" i="7"/>
  <c r="CC18" i="7"/>
  <c r="CD18" i="7"/>
  <c r="CE18" i="7"/>
  <c r="CF18" i="7"/>
  <c r="CG18" i="7"/>
  <c r="CH18" i="7"/>
  <c r="CI18" i="7"/>
  <c r="CJ18" i="7"/>
  <c r="CK18" i="7"/>
  <c r="CL18" i="7"/>
  <c r="CM18" i="7"/>
  <c r="CN18" i="7"/>
  <c r="CO18" i="7"/>
  <c r="CP18" i="7"/>
  <c r="CQ18" i="7"/>
  <c r="CR18" i="7"/>
  <c r="CS18" i="7"/>
  <c r="CT18" i="7"/>
  <c r="CU18" i="7"/>
  <c r="CV18" i="7"/>
  <c r="CW18" i="7"/>
  <c r="CX18" i="7"/>
  <c r="CY18" i="7"/>
  <c r="CZ18" i="7"/>
  <c r="DA18" i="7"/>
  <c r="DB18" i="7"/>
  <c r="DC18" i="7"/>
  <c r="DD18" i="7"/>
  <c r="DE18" i="7"/>
  <c r="DF18" i="7"/>
  <c r="DG18" i="7"/>
  <c r="DH18" i="7"/>
  <c r="DI18" i="7"/>
  <c r="DJ18" i="7"/>
  <c r="DK18" i="7"/>
  <c r="DL18" i="7"/>
  <c r="DM18" i="7"/>
  <c r="DN18" i="7"/>
  <c r="DO18" i="7"/>
  <c r="DP18" i="7"/>
  <c r="DQ18" i="7"/>
  <c r="DR18" i="7"/>
  <c r="DS18" i="7"/>
  <c r="DT18" i="7"/>
  <c r="DU18" i="7"/>
  <c r="DV18" i="7"/>
  <c r="DW18" i="7"/>
  <c r="DX18" i="7"/>
  <c r="DY18" i="7"/>
  <c r="DZ18" i="7"/>
  <c r="EA18" i="7"/>
  <c r="EB18" i="7"/>
  <c r="EC18" i="7"/>
  <c r="ED18" i="7"/>
  <c r="EE18" i="7"/>
  <c r="EF18" i="7"/>
  <c r="EG18" i="7"/>
  <c r="EH18" i="7"/>
  <c r="EI18" i="7"/>
  <c r="EJ18" i="7"/>
  <c r="EK18" i="7"/>
  <c r="EL18" i="7"/>
  <c r="EM18" i="7"/>
  <c r="EN18" i="7"/>
  <c r="EO18" i="7"/>
  <c r="EP18" i="7"/>
  <c r="EQ18" i="7"/>
  <c r="ER18" i="7"/>
  <c r="ES18" i="7"/>
  <c r="ET18" i="7"/>
  <c r="EU18" i="7"/>
  <c r="EV18" i="7"/>
  <c r="EW18" i="7"/>
  <c r="EX18" i="7"/>
  <c r="EY18" i="7"/>
  <c r="EZ18" i="7"/>
  <c r="FA18" i="7"/>
  <c r="FB18" i="7"/>
  <c r="FC18" i="7"/>
  <c r="FD18" i="7"/>
  <c r="FE18" i="7"/>
  <c r="FF18" i="7"/>
  <c r="FG18" i="7"/>
  <c r="FH18" i="7"/>
  <c r="FI18" i="7"/>
  <c r="FJ18" i="7"/>
  <c r="FK18" i="7"/>
  <c r="FL18" i="7"/>
  <c r="FM18" i="7"/>
  <c r="FN18" i="7"/>
  <c r="FO18" i="7"/>
  <c r="FP18" i="7"/>
  <c r="FQ18" i="7"/>
  <c r="FR18" i="7"/>
  <c r="FS18" i="7"/>
  <c r="FT18" i="7"/>
  <c r="FU18" i="7"/>
  <c r="FV18" i="7"/>
  <c r="FW18" i="7"/>
  <c r="FX18" i="7"/>
  <c r="FY18" i="7"/>
  <c r="FZ18" i="7"/>
  <c r="GA18" i="7"/>
  <c r="GB18" i="7"/>
  <c r="GC18" i="7"/>
  <c r="GD18" i="7"/>
  <c r="GE18" i="7"/>
  <c r="GF18" i="7"/>
  <c r="GG18" i="7"/>
  <c r="GH18" i="7"/>
  <c r="GI18" i="7"/>
  <c r="GJ18" i="7"/>
  <c r="GK18" i="7"/>
  <c r="GL18" i="7"/>
  <c r="GM18" i="7"/>
  <c r="GN18" i="7"/>
  <c r="GO18" i="7"/>
  <c r="GP18" i="7"/>
  <c r="GQ18" i="7"/>
  <c r="GR18" i="7"/>
  <c r="GS18" i="7"/>
  <c r="GT18" i="7"/>
  <c r="GU18" i="7"/>
  <c r="GV18" i="7"/>
  <c r="GW18" i="7"/>
  <c r="GX18" i="7"/>
  <c r="GY18" i="7"/>
  <c r="GZ18" i="7"/>
  <c r="HA18" i="7"/>
  <c r="HB18" i="7"/>
  <c r="K18" i="7"/>
  <c r="K17" i="7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K16" i="6"/>
  <c r="CL16" i="6"/>
  <c r="CM16" i="6"/>
  <c r="CN16" i="6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DN16" i="6"/>
  <c r="DO16" i="6"/>
  <c r="DP16" i="6"/>
  <c r="DQ16" i="6"/>
  <c r="DR16" i="6"/>
  <c r="DS16" i="6"/>
  <c r="DT16" i="6"/>
  <c r="DU16" i="6"/>
  <c r="DV16" i="6"/>
  <c r="DW16" i="6"/>
  <c r="DX16" i="6"/>
  <c r="DY16" i="6"/>
  <c r="DZ16" i="6"/>
  <c r="EA16" i="6"/>
  <c r="EB16" i="6"/>
  <c r="EC16" i="6"/>
  <c r="ED16" i="6"/>
  <c r="EE16" i="6"/>
  <c r="EF16" i="6"/>
  <c r="EG16" i="6"/>
  <c r="EH16" i="6"/>
  <c r="EI16" i="6"/>
  <c r="EJ16" i="6"/>
  <c r="EK16" i="6"/>
  <c r="EL16" i="6"/>
  <c r="EM16" i="6"/>
  <c r="EN16" i="6"/>
  <c r="EO16" i="6"/>
  <c r="EP16" i="6"/>
  <c r="EQ16" i="6"/>
  <c r="ER16" i="6"/>
  <c r="ES16" i="6"/>
  <c r="ET16" i="6"/>
  <c r="EU16" i="6"/>
  <c r="EV16" i="6"/>
  <c r="EW16" i="6"/>
  <c r="EX16" i="6"/>
  <c r="EY16" i="6"/>
  <c r="EZ16" i="6"/>
  <c r="FA16" i="6"/>
  <c r="FB16" i="6"/>
  <c r="FC16" i="6"/>
  <c r="FD16" i="6"/>
  <c r="FE16" i="6"/>
  <c r="FF16" i="6"/>
  <c r="FG16" i="6"/>
  <c r="FH16" i="6"/>
  <c r="FI16" i="6"/>
  <c r="FJ16" i="6"/>
  <c r="FK16" i="6"/>
  <c r="FL16" i="6"/>
  <c r="FM16" i="6"/>
  <c r="FN16" i="6"/>
  <c r="FO16" i="6"/>
  <c r="FP16" i="6"/>
  <c r="FQ16" i="6"/>
  <c r="FR16" i="6"/>
  <c r="FS16" i="6"/>
  <c r="FT16" i="6"/>
  <c r="FU16" i="6"/>
  <c r="FV16" i="6"/>
  <c r="FW16" i="6"/>
  <c r="FX16" i="6"/>
  <c r="FY16" i="6"/>
  <c r="FZ16" i="6"/>
  <c r="GA16" i="6"/>
  <c r="GB16" i="6"/>
  <c r="GC16" i="6"/>
  <c r="GD16" i="6"/>
  <c r="GE16" i="6"/>
  <c r="GF16" i="6"/>
  <c r="GG16" i="6"/>
  <c r="GH16" i="6"/>
  <c r="GI16" i="6"/>
  <c r="GJ16" i="6"/>
  <c r="GK16" i="6"/>
  <c r="GL16" i="6"/>
  <c r="GM16" i="6"/>
  <c r="GN16" i="6"/>
  <c r="GO16" i="6"/>
  <c r="GP16" i="6"/>
  <c r="GQ16" i="6"/>
  <c r="GR16" i="6"/>
  <c r="GS16" i="6"/>
  <c r="GT16" i="6"/>
  <c r="GU16" i="6"/>
  <c r="GV16" i="6"/>
  <c r="GW16" i="6"/>
  <c r="GX16" i="6"/>
  <c r="GY16" i="6"/>
  <c r="GZ16" i="6"/>
  <c r="HA16" i="6"/>
  <c r="HB16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K17" i="6"/>
  <c r="CL17" i="6"/>
  <c r="CM17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DN17" i="6"/>
  <c r="DO17" i="6"/>
  <c r="DP17" i="6"/>
  <c r="DQ17" i="6"/>
  <c r="DR17" i="6"/>
  <c r="DS17" i="6"/>
  <c r="DT17" i="6"/>
  <c r="DU17" i="6"/>
  <c r="DV17" i="6"/>
  <c r="DW17" i="6"/>
  <c r="DX17" i="6"/>
  <c r="DY17" i="6"/>
  <c r="DZ17" i="6"/>
  <c r="EA17" i="6"/>
  <c r="EB17" i="6"/>
  <c r="EC17" i="6"/>
  <c r="ED17" i="6"/>
  <c r="EE17" i="6"/>
  <c r="EF17" i="6"/>
  <c r="EG17" i="6"/>
  <c r="EH17" i="6"/>
  <c r="EI17" i="6"/>
  <c r="EJ17" i="6"/>
  <c r="EK17" i="6"/>
  <c r="EL17" i="6"/>
  <c r="EM17" i="6"/>
  <c r="EN17" i="6"/>
  <c r="EO17" i="6"/>
  <c r="EP17" i="6"/>
  <c r="EQ17" i="6"/>
  <c r="ER17" i="6"/>
  <c r="ES17" i="6"/>
  <c r="ET17" i="6"/>
  <c r="EU17" i="6"/>
  <c r="EV17" i="6"/>
  <c r="EW17" i="6"/>
  <c r="EX17" i="6"/>
  <c r="EY17" i="6"/>
  <c r="EZ17" i="6"/>
  <c r="FA17" i="6"/>
  <c r="FB17" i="6"/>
  <c r="FC17" i="6"/>
  <c r="FD17" i="6"/>
  <c r="FE17" i="6"/>
  <c r="FF17" i="6"/>
  <c r="FG17" i="6"/>
  <c r="FH17" i="6"/>
  <c r="FI17" i="6"/>
  <c r="FJ17" i="6"/>
  <c r="FK17" i="6"/>
  <c r="FL17" i="6"/>
  <c r="FM17" i="6"/>
  <c r="FN17" i="6"/>
  <c r="FO17" i="6"/>
  <c r="FP17" i="6"/>
  <c r="FQ17" i="6"/>
  <c r="FR17" i="6"/>
  <c r="FS17" i="6"/>
  <c r="FT17" i="6"/>
  <c r="FU17" i="6"/>
  <c r="FV17" i="6"/>
  <c r="FW17" i="6"/>
  <c r="FX17" i="6"/>
  <c r="FY17" i="6"/>
  <c r="FZ17" i="6"/>
  <c r="GA17" i="6"/>
  <c r="GB17" i="6"/>
  <c r="GC17" i="6"/>
  <c r="GD17" i="6"/>
  <c r="GE17" i="6"/>
  <c r="GF17" i="6"/>
  <c r="GG17" i="6"/>
  <c r="GH17" i="6"/>
  <c r="GI17" i="6"/>
  <c r="GJ17" i="6"/>
  <c r="GK17" i="6"/>
  <c r="GL17" i="6"/>
  <c r="GM17" i="6"/>
  <c r="GN17" i="6"/>
  <c r="GO17" i="6"/>
  <c r="GP17" i="6"/>
  <c r="GQ17" i="6"/>
  <c r="GR17" i="6"/>
  <c r="GS17" i="6"/>
  <c r="GT17" i="6"/>
  <c r="GU17" i="6"/>
  <c r="GV17" i="6"/>
  <c r="GW17" i="6"/>
  <c r="GX17" i="6"/>
  <c r="GY17" i="6"/>
  <c r="GZ17" i="6"/>
  <c r="HA17" i="6"/>
  <c r="HB17" i="6"/>
  <c r="L16" i="6"/>
  <c r="L17" i="6"/>
  <c r="K17" i="6"/>
  <c r="K16" i="6"/>
  <c r="D64" i="17"/>
  <c r="F59" i="17"/>
  <c r="G59" i="17"/>
  <c r="H59" i="17"/>
  <c r="I59" i="17"/>
  <c r="J59" i="17"/>
  <c r="K59" i="17"/>
  <c r="L59" i="17"/>
  <c r="M59" i="17"/>
  <c r="N59" i="17"/>
  <c r="O59" i="17"/>
  <c r="P59" i="17"/>
  <c r="Q59" i="17"/>
  <c r="R59" i="17"/>
  <c r="S59" i="17"/>
  <c r="T59" i="17"/>
  <c r="U59" i="17"/>
  <c r="V59" i="17"/>
  <c r="W59" i="17"/>
  <c r="X59" i="17"/>
  <c r="Y59" i="17"/>
  <c r="Z59" i="17"/>
  <c r="AA59" i="17"/>
  <c r="AB59" i="17"/>
  <c r="AC59" i="17"/>
  <c r="AD59" i="17"/>
  <c r="AE59" i="17"/>
  <c r="AF59" i="17"/>
  <c r="AG59" i="17"/>
  <c r="AH59" i="17"/>
  <c r="AI59" i="17"/>
  <c r="AJ59" i="17"/>
  <c r="AK59" i="17"/>
  <c r="AL59" i="17"/>
  <c r="AM59" i="17"/>
  <c r="AN59" i="17"/>
  <c r="AO59" i="17"/>
  <c r="AP59" i="17"/>
  <c r="AQ59" i="17"/>
  <c r="AR59" i="17"/>
  <c r="AS59" i="17"/>
  <c r="AT59" i="17"/>
  <c r="AU59" i="17"/>
  <c r="AV59" i="17"/>
  <c r="AW59" i="17"/>
  <c r="AX59" i="17"/>
  <c r="AY59" i="17"/>
  <c r="AZ59" i="17"/>
  <c r="BA59" i="17"/>
  <c r="BB59" i="17"/>
  <c r="BC59" i="17"/>
  <c r="BD59" i="17"/>
  <c r="BE59" i="17"/>
  <c r="BF59" i="17"/>
  <c r="BG59" i="17"/>
  <c r="BH59" i="17"/>
  <c r="BI59" i="17"/>
  <c r="BJ59" i="17"/>
  <c r="BK59" i="17"/>
  <c r="BL59" i="17"/>
  <c r="BM59" i="17"/>
  <c r="BN59" i="17"/>
  <c r="BO59" i="17"/>
  <c r="BP59" i="17"/>
  <c r="BQ59" i="17"/>
  <c r="BR59" i="17"/>
  <c r="BS59" i="17"/>
  <c r="BT59" i="17"/>
  <c r="BU59" i="17"/>
  <c r="BV59" i="17"/>
  <c r="BW59" i="17"/>
  <c r="BX59" i="17"/>
  <c r="BY59" i="17"/>
  <c r="BZ59" i="17"/>
  <c r="CA59" i="17"/>
  <c r="CB59" i="17"/>
  <c r="CC59" i="17"/>
  <c r="CD59" i="17"/>
  <c r="CE59" i="17"/>
  <c r="CF59" i="17"/>
  <c r="CG59" i="17"/>
  <c r="CH59" i="17"/>
  <c r="CI59" i="17"/>
  <c r="CJ59" i="17"/>
  <c r="CK59" i="17"/>
  <c r="CL59" i="17"/>
  <c r="CM59" i="17"/>
  <c r="CN59" i="17"/>
  <c r="CO59" i="17"/>
  <c r="CP59" i="17"/>
  <c r="CQ59" i="17"/>
  <c r="CR59" i="17"/>
  <c r="CS59" i="17"/>
  <c r="CT59" i="17"/>
  <c r="CU59" i="17"/>
  <c r="CV59" i="17"/>
  <c r="CW59" i="17"/>
  <c r="CX59" i="17"/>
  <c r="CY59" i="17"/>
  <c r="CZ59" i="17"/>
  <c r="DA59" i="17"/>
  <c r="DB59" i="17"/>
  <c r="DC59" i="17"/>
  <c r="DD59" i="17"/>
  <c r="DE59" i="17"/>
  <c r="DF59" i="17"/>
  <c r="DG59" i="17"/>
  <c r="DH59" i="17"/>
  <c r="DI59" i="17"/>
  <c r="DJ59" i="17"/>
  <c r="DK59" i="17"/>
  <c r="DL59" i="17"/>
  <c r="DM59" i="17"/>
  <c r="DN59" i="17"/>
  <c r="DO59" i="17"/>
  <c r="DP59" i="17"/>
  <c r="DQ59" i="17"/>
  <c r="DR59" i="17"/>
  <c r="DS59" i="17"/>
  <c r="DT59" i="17"/>
  <c r="DU59" i="17"/>
  <c r="DV59" i="17"/>
  <c r="DW59" i="17"/>
  <c r="DX59" i="17"/>
  <c r="DY59" i="17"/>
  <c r="DZ59" i="17"/>
  <c r="EA59" i="17"/>
  <c r="EB59" i="17"/>
  <c r="EC59" i="17"/>
  <c r="ED59" i="17"/>
  <c r="EE59" i="17"/>
  <c r="EF59" i="17"/>
  <c r="EG59" i="17"/>
  <c r="EH59" i="17"/>
  <c r="EI59" i="17"/>
  <c r="EJ59" i="17"/>
  <c r="EK59" i="17"/>
  <c r="EL59" i="17"/>
  <c r="EM59" i="17"/>
  <c r="EN59" i="17"/>
  <c r="EO59" i="17"/>
  <c r="EP59" i="17"/>
  <c r="EQ59" i="17"/>
  <c r="ER59" i="17"/>
  <c r="ES59" i="17"/>
  <c r="ET59" i="17"/>
  <c r="EU59" i="17"/>
  <c r="EV59" i="17"/>
  <c r="EW59" i="17"/>
  <c r="EX59" i="17"/>
  <c r="EY59" i="17"/>
  <c r="EZ59" i="17"/>
  <c r="FA59" i="17"/>
  <c r="FB59" i="17"/>
  <c r="FC59" i="17"/>
  <c r="FD59" i="17"/>
  <c r="FE59" i="17"/>
  <c r="FF59" i="17"/>
  <c r="FG59" i="17"/>
  <c r="FH59" i="17"/>
  <c r="FI59" i="17"/>
  <c r="FJ59" i="17"/>
  <c r="FK59" i="17"/>
  <c r="FL59" i="17"/>
  <c r="FM59" i="17"/>
  <c r="FN59" i="17"/>
  <c r="FO59" i="17"/>
  <c r="FP59" i="17"/>
  <c r="FQ59" i="17"/>
  <c r="FR59" i="17"/>
  <c r="FS59" i="17"/>
  <c r="FT59" i="17"/>
  <c r="FU59" i="17"/>
  <c r="FV59" i="17"/>
  <c r="FW59" i="17"/>
  <c r="FX59" i="17"/>
  <c r="FY59" i="17"/>
  <c r="FZ59" i="17"/>
  <c r="GA59" i="17"/>
  <c r="GB59" i="17"/>
  <c r="GC59" i="17"/>
  <c r="GD59" i="17"/>
  <c r="GE59" i="17"/>
  <c r="GF59" i="17"/>
  <c r="GG59" i="17"/>
  <c r="GH59" i="17"/>
  <c r="GI59" i="17"/>
  <c r="GJ59" i="17"/>
  <c r="GK59" i="17"/>
  <c r="GL59" i="17"/>
  <c r="GM59" i="17"/>
  <c r="GN59" i="17"/>
  <c r="GO59" i="17"/>
  <c r="GP59" i="17"/>
  <c r="GQ59" i="17"/>
  <c r="GR59" i="17"/>
  <c r="GS59" i="17"/>
  <c r="GT59" i="17"/>
  <c r="GU59" i="17"/>
  <c r="E59" i="17"/>
  <c r="D59" i="17"/>
  <c r="D54" i="17"/>
  <c r="F49" i="17"/>
  <c r="G49" i="17"/>
  <c r="H49" i="17"/>
  <c r="I49" i="17"/>
  <c r="J49" i="17"/>
  <c r="K49" i="17"/>
  <c r="L49" i="17"/>
  <c r="M49" i="17"/>
  <c r="N49" i="17"/>
  <c r="O49" i="17"/>
  <c r="P49" i="17"/>
  <c r="Q49" i="17"/>
  <c r="R49" i="17"/>
  <c r="S49" i="17"/>
  <c r="T49" i="17"/>
  <c r="U49" i="17"/>
  <c r="V49" i="17"/>
  <c r="W49" i="17"/>
  <c r="X49" i="17"/>
  <c r="Y49" i="17"/>
  <c r="Z49" i="17"/>
  <c r="AA49" i="17"/>
  <c r="AB49" i="17"/>
  <c r="AC49" i="17"/>
  <c r="AD49" i="17"/>
  <c r="AE49" i="17"/>
  <c r="AF49" i="17"/>
  <c r="AG49" i="17"/>
  <c r="AH49" i="17"/>
  <c r="AI49" i="17"/>
  <c r="AJ49" i="17"/>
  <c r="AK49" i="17"/>
  <c r="AL49" i="17"/>
  <c r="AM49" i="17"/>
  <c r="AN49" i="17"/>
  <c r="AO49" i="17"/>
  <c r="AP49" i="17"/>
  <c r="AQ49" i="17"/>
  <c r="AR49" i="17"/>
  <c r="AS49" i="17"/>
  <c r="AT49" i="17"/>
  <c r="AU49" i="17"/>
  <c r="AV49" i="17"/>
  <c r="AW49" i="17"/>
  <c r="AX49" i="17"/>
  <c r="AY49" i="17"/>
  <c r="AZ49" i="17"/>
  <c r="BA49" i="17"/>
  <c r="BB49" i="17"/>
  <c r="BC49" i="17"/>
  <c r="BD49" i="17"/>
  <c r="BE49" i="17"/>
  <c r="BF49" i="17"/>
  <c r="BG49" i="17"/>
  <c r="BH49" i="17"/>
  <c r="BI49" i="17"/>
  <c r="BJ49" i="17"/>
  <c r="BK49" i="17"/>
  <c r="BL49" i="17"/>
  <c r="BM49" i="17"/>
  <c r="BN49" i="17"/>
  <c r="BO49" i="17"/>
  <c r="BP49" i="17"/>
  <c r="BQ49" i="17"/>
  <c r="BR49" i="17"/>
  <c r="BS49" i="17"/>
  <c r="BT49" i="17"/>
  <c r="BU49" i="17"/>
  <c r="BV49" i="17"/>
  <c r="BW49" i="17"/>
  <c r="BX49" i="17"/>
  <c r="BY49" i="17"/>
  <c r="BZ49" i="17"/>
  <c r="CA49" i="17"/>
  <c r="CB49" i="17"/>
  <c r="CC49" i="17"/>
  <c r="CD49" i="17"/>
  <c r="CE49" i="17"/>
  <c r="CF49" i="17"/>
  <c r="CG49" i="17"/>
  <c r="CH49" i="17"/>
  <c r="CI49" i="17"/>
  <c r="CJ49" i="17"/>
  <c r="CK49" i="17"/>
  <c r="CL49" i="17"/>
  <c r="CM49" i="17"/>
  <c r="CN49" i="17"/>
  <c r="CO49" i="17"/>
  <c r="CP49" i="17"/>
  <c r="CQ49" i="17"/>
  <c r="CR49" i="17"/>
  <c r="CS49" i="17"/>
  <c r="CT49" i="17"/>
  <c r="CU49" i="17"/>
  <c r="CV49" i="17"/>
  <c r="CW49" i="17"/>
  <c r="CX49" i="17"/>
  <c r="CY49" i="17"/>
  <c r="CZ49" i="17"/>
  <c r="DA49" i="17"/>
  <c r="DB49" i="17"/>
  <c r="DC49" i="17"/>
  <c r="DD49" i="17"/>
  <c r="DE49" i="17"/>
  <c r="DF49" i="17"/>
  <c r="DG49" i="17"/>
  <c r="DH49" i="17"/>
  <c r="DI49" i="17"/>
  <c r="DJ49" i="17"/>
  <c r="DK49" i="17"/>
  <c r="DL49" i="17"/>
  <c r="DM49" i="17"/>
  <c r="DN49" i="17"/>
  <c r="DO49" i="17"/>
  <c r="DP49" i="17"/>
  <c r="DQ49" i="17"/>
  <c r="DR49" i="17"/>
  <c r="DS49" i="17"/>
  <c r="DT49" i="17"/>
  <c r="DU49" i="17"/>
  <c r="DV49" i="17"/>
  <c r="DW49" i="17"/>
  <c r="DX49" i="17"/>
  <c r="DY49" i="17"/>
  <c r="DZ49" i="17"/>
  <c r="EA49" i="17"/>
  <c r="EB49" i="17"/>
  <c r="EC49" i="17"/>
  <c r="ED49" i="17"/>
  <c r="EE49" i="17"/>
  <c r="EF49" i="17"/>
  <c r="EG49" i="17"/>
  <c r="EH49" i="17"/>
  <c r="EI49" i="17"/>
  <c r="EJ49" i="17"/>
  <c r="EK49" i="17"/>
  <c r="EL49" i="17"/>
  <c r="EM49" i="17"/>
  <c r="EN49" i="17"/>
  <c r="EO49" i="17"/>
  <c r="EP49" i="17"/>
  <c r="EQ49" i="17"/>
  <c r="ER49" i="17"/>
  <c r="ES49" i="17"/>
  <c r="ET49" i="17"/>
  <c r="EU49" i="17"/>
  <c r="EV49" i="17"/>
  <c r="EW49" i="17"/>
  <c r="EX49" i="17"/>
  <c r="EY49" i="17"/>
  <c r="EZ49" i="17"/>
  <c r="FA49" i="17"/>
  <c r="FB49" i="17"/>
  <c r="FC49" i="17"/>
  <c r="FD49" i="17"/>
  <c r="FE49" i="17"/>
  <c r="FF49" i="17"/>
  <c r="FG49" i="17"/>
  <c r="FH49" i="17"/>
  <c r="FI49" i="17"/>
  <c r="FJ49" i="17"/>
  <c r="FK49" i="17"/>
  <c r="FL49" i="17"/>
  <c r="FM49" i="17"/>
  <c r="FN49" i="17"/>
  <c r="FO49" i="17"/>
  <c r="FP49" i="17"/>
  <c r="FQ49" i="17"/>
  <c r="FR49" i="17"/>
  <c r="FS49" i="17"/>
  <c r="FT49" i="17"/>
  <c r="FU49" i="17"/>
  <c r="FV49" i="17"/>
  <c r="FW49" i="17"/>
  <c r="FX49" i="17"/>
  <c r="FY49" i="17"/>
  <c r="FZ49" i="17"/>
  <c r="GA49" i="17"/>
  <c r="GB49" i="17"/>
  <c r="GC49" i="17"/>
  <c r="GD49" i="17"/>
  <c r="GE49" i="17"/>
  <c r="GF49" i="17"/>
  <c r="GG49" i="17"/>
  <c r="GH49" i="17"/>
  <c r="GI49" i="17"/>
  <c r="GJ49" i="17"/>
  <c r="GK49" i="17"/>
  <c r="GL49" i="17"/>
  <c r="GM49" i="17"/>
  <c r="GN49" i="17"/>
  <c r="GO49" i="17"/>
  <c r="GP49" i="17"/>
  <c r="GQ49" i="17"/>
  <c r="GR49" i="17"/>
  <c r="GS49" i="17"/>
  <c r="GT49" i="17"/>
  <c r="GU49" i="17"/>
  <c r="D49" i="17"/>
  <c r="E49" i="17"/>
  <c r="D44" i="17"/>
  <c r="F39" i="17"/>
  <c r="G39" i="17"/>
  <c r="H39" i="17"/>
  <c r="I39" i="17"/>
  <c r="J39" i="17"/>
  <c r="K39" i="17"/>
  <c r="L39" i="17"/>
  <c r="M39" i="17"/>
  <c r="N39" i="17"/>
  <c r="O39" i="17"/>
  <c r="P39" i="17"/>
  <c r="Q39" i="17"/>
  <c r="R39" i="17"/>
  <c r="S39" i="17"/>
  <c r="T39" i="17"/>
  <c r="U39" i="17"/>
  <c r="V39" i="17"/>
  <c r="W39" i="17"/>
  <c r="X39" i="17"/>
  <c r="Y39" i="17"/>
  <c r="Z39" i="17"/>
  <c r="AA39" i="17"/>
  <c r="AB39" i="17"/>
  <c r="AC39" i="17"/>
  <c r="AD39" i="17"/>
  <c r="AE39" i="17"/>
  <c r="AF39" i="17"/>
  <c r="AG39" i="17"/>
  <c r="AH39" i="17"/>
  <c r="AI39" i="17"/>
  <c r="AJ39" i="17"/>
  <c r="AK39" i="17"/>
  <c r="AL39" i="17"/>
  <c r="AM39" i="17"/>
  <c r="AN39" i="17"/>
  <c r="AO39" i="17"/>
  <c r="AP39" i="17"/>
  <c r="AQ39" i="17"/>
  <c r="AR39" i="17"/>
  <c r="AS39" i="17"/>
  <c r="AT39" i="17"/>
  <c r="AU39" i="17"/>
  <c r="AV39" i="17"/>
  <c r="AW39" i="17"/>
  <c r="AX39" i="17"/>
  <c r="AY39" i="17"/>
  <c r="AZ39" i="17"/>
  <c r="BA39" i="17"/>
  <c r="BB39" i="17"/>
  <c r="BC39" i="17"/>
  <c r="BD39" i="17"/>
  <c r="BE39" i="17"/>
  <c r="BF39" i="17"/>
  <c r="BG39" i="17"/>
  <c r="BH39" i="17"/>
  <c r="BI39" i="17"/>
  <c r="BJ39" i="17"/>
  <c r="BK39" i="17"/>
  <c r="BL39" i="17"/>
  <c r="BM39" i="17"/>
  <c r="BN39" i="17"/>
  <c r="BO39" i="17"/>
  <c r="BP39" i="17"/>
  <c r="BQ39" i="17"/>
  <c r="BR39" i="17"/>
  <c r="BS39" i="17"/>
  <c r="BT39" i="17"/>
  <c r="BU39" i="17"/>
  <c r="BV39" i="17"/>
  <c r="BW39" i="17"/>
  <c r="BX39" i="17"/>
  <c r="BY39" i="17"/>
  <c r="BZ39" i="17"/>
  <c r="CA39" i="17"/>
  <c r="CB39" i="17"/>
  <c r="CC39" i="17"/>
  <c r="CD39" i="17"/>
  <c r="CE39" i="17"/>
  <c r="CF39" i="17"/>
  <c r="CG39" i="17"/>
  <c r="CH39" i="17"/>
  <c r="CI39" i="17"/>
  <c r="CJ39" i="17"/>
  <c r="CK39" i="17"/>
  <c r="CL39" i="17"/>
  <c r="CM39" i="17"/>
  <c r="CN39" i="17"/>
  <c r="CO39" i="17"/>
  <c r="CP39" i="17"/>
  <c r="CQ39" i="17"/>
  <c r="CR39" i="17"/>
  <c r="CS39" i="17"/>
  <c r="CT39" i="17"/>
  <c r="CU39" i="17"/>
  <c r="CV39" i="17"/>
  <c r="CW39" i="17"/>
  <c r="CX39" i="17"/>
  <c r="CY39" i="17"/>
  <c r="CZ39" i="17"/>
  <c r="DA39" i="17"/>
  <c r="DB39" i="17"/>
  <c r="DC39" i="17"/>
  <c r="DD39" i="17"/>
  <c r="DE39" i="17"/>
  <c r="DF39" i="17"/>
  <c r="DG39" i="17"/>
  <c r="DH39" i="17"/>
  <c r="DI39" i="17"/>
  <c r="DJ39" i="17"/>
  <c r="DK39" i="17"/>
  <c r="DL39" i="17"/>
  <c r="DM39" i="17"/>
  <c r="DN39" i="17"/>
  <c r="DO39" i="17"/>
  <c r="DP39" i="17"/>
  <c r="DQ39" i="17"/>
  <c r="DR39" i="17"/>
  <c r="DS39" i="17"/>
  <c r="DT39" i="17"/>
  <c r="DU39" i="17"/>
  <c r="DV39" i="17"/>
  <c r="DW39" i="17"/>
  <c r="DX39" i="17"/>
  <c r="DY39" i="17"/>
  <c r="DZ39" i="17"/>
  <c r="EA39" i="17"/>
  <c r="EB39" i="17"/>
  <c r="EC39" i="17"/>
  <c r="ED39" i="17"/>
  <c r="EE39" i="17"/>
  <c r="EF39" i="17"/>
  <c r="EG39" i="17"/>
  <c r="EH39" i="17"/>
  <c r="EI39" i="17"/>
  <c r="EJ39" i="17"/>
  <c r="EK39" i="17"/>
  <c r="EL39" i="17"/>
  <c r="EM39" i="17"/>
  <c r="EN39" i="17"/>
  <c r="EO39" i="17"/>
  <c r="EP39" i="17"/>
  <c r="EQ39" i="17"/>
  <c r="ER39" i="17"/>
  <c r="ES39" i="17"/>
  <c r="ET39" i="17"/>
  <c r="EU39" i="17"/>
  <c r="EV39" i="17"/>
  <c r="EW39" i="17"/>
  <c r="EX39" i="17"/>
  <c r="EY39" i="17"/>
  <c r="EZ39" i="17"/>
  <c r="FA39" i="17"/>
  <c r="FB39" i="17"/>
  <c r="FC39" i="17"/>
  <c r="FD39" i="17"/>
  <c r="FE39" i="17"/>
  <c r="FF39" i="17"/>
  <c r="FG39" i="17"/>
  <c r="FH39" i="17"/>
  <c r="FI39" i="17"/>
  <c r="FJ39" i="17"/>
  <c r="FK39" i="17"/>
  <c r="FL39" i="17"/>
  <c r="FM39" i="17"/>
  <c r="FN39" i="17"/>
  <c r="FO39" i="17"/>
  <c r="FP39" i="17"/>
  <c r="FQ39" i="17"/>
  <c r="FR39" i="17"/>
  <c r="FS39" i="17"/>
  <c r="FT39" i="17"/>
  <c r="FU39" i="17"/>
  <c r="FV39" i="17"/>
  <c r="FW39" i="17"/>
  <c r="FX39" i="17"/>
  <c r="FY39" i="17"/>
  <c r="FZ39" i="17"/>
  <c r="GA39" i="17"/>
  <c r="GB39" i="17"/>
  <c r="GC39" i="17"/>
  <c r="GD39" i="17"/>
  <c r="GE39" i="17"/>
  <c r="GF39" i="17"/>
  <c r="GG39" i="17"/>
  <c r="GH39" i="17"/>
  <c r="GI39" i="17"/>
  <c r="GJ39" i="17"/>
  <c r="GK39" i="17"/>
  <c r="GL39" i="17"/>
  <c r="GM39" i="17"/>
  <c r="GN39" i="17"/>
  <c r="GO39" i="17"/>
  <c r="GP39" i="17"/>
  <c r="GQ39" i="17"/>
  <c r="GR39" i="17"/>
  <c r="GS39" i="17"/>
  <c r="GT39" i="17"/>
  <c r="GU39" i="17"/>
  <c r="E39" i="17"/>
  <c r="D39" i="17"/>
  <c r="D34" i="17"/>
  <c r="F29" i="17"/>
  <c r="G29" i="17"/>
  <c r="H29" i="17"/>
  <c r="I29" i="17"/>
  <c r="J29" i="17"/>
  <c r="K29" i="17"/>
  <c r="L29" i="17"/>
  <c r="M29" i="17"/>
  <c r="N29" i="17"/>
  <c r="O29" i="17"/>
  <c r="P29" i="17"/>
  <c r="Q29" i="17"/>
  <c r="R29" i="17"/>
  <c r="S29" i="17"/>
  <c r="T29" i="17"/>
  <c r="U29" i="17"/>
  <c r="V29" i="17"/>
  <c r="W29" i="17"/>
  <c r="X29" i="17"/>
  <c r="Y29" i="17"/>
  <c r="Z29" i="17"/>
  <c r="AA29" i="17"/>
  <c r="AB29" i="17"/>
  <c r="AC29" i="17"/>
  <c r="AD29" i="17"/>
  <c r="AE29" i="17"/>
  <c r="AF29" i="17"/>
  <c r="AG29" i="17"/>
  <c r="AH29" i="17"/>
  <c r="AI29" i="17"/>
  <c r="AJ29" i="17"/>
  <c r="AK29" i="17"/>
  <c r="AL29" i="17"/>
  <c r="AM29" i="17"/>
  <c r="AN29" i="17"/>
  <c r="AO29" i="17"/>
  <c r="AP29" i="17"/>
  <c r="AQ29" i="17"/>
  <c r="AR29" i="17"/>
  <c r="AS29" i="17"/>
  <c r="AT29" i="17"/>
  <c r="AU29" i="17"/>
  <c r="AV29" i="17"/>
  <c r="AW29" i="17"/>
  <c r="AX29" i="17"/>
  <c r="AY29" i="17"/>
  <c r="AZ29" i="17"/>
  <c r="BA29" i="17"/>
  <c r="BB29" i="17"/>
  <c r="BC29" i="17"/>
  <c r="BD29" i="17"/>
  <c r="BE29" i="17"/>
  <c r="BF29" i="17"/>
  <c r="BG29" i="17"/>
  <c r="BH29" i="17"/>
  <c r="BI29" i="17"/>
  <c r="BJ29" i="17"/>
  <c r="BK29" i="17"/>
  <c r="BL29" i="17"/>
  <c r="BM29" i="17"/>
  <c r="BN29" i="17"/>
  <c r="BO29" i="17"/>
  <c r="BP29" i="17"/>
  <c r="BQ29" i="17"/>
  <c r="BR29" i="17"/>
  <c r="BS29" i="17"/>
  <c r="BT29" i="17"/>
  <c r="BU29" i="17"/>
  <c r="BV29" i="17"/>
  <c r="BW29" i="17"/>
  <c r="BX29" i="17"/>
  <c r="BY29" i="17"/>
  <c r="BZ29" i="17"/>
  <c r="CA29" i="17"/>
  <c r="CB29" i="17"/>
  <c r="CC29" i="17"/>
  <c r="CD29" i="17"/>
  <c r="CE29" i="17"/>
  <c r="CF29" i="17"/>
  <c r="CG29" i="17"/>
  <c r="CH29" i="17"/>
  <c r="CI29" i="17"/>
  <c r="CJ29" i="17"/>
  <c r="CK29" i="17"/>
  <c r="CL29" i="17"/>
  <c r="CM29" i="17"/>
  <c r="CN29" i="17"/>
  <c r="CO29" i="17"/>
  <c r="CP29" i="17"/>
  <c r="CQ29" i="17"/>
  <c r="CR29" i="17"/>
  <c r="CS29" i="17"/>
  <c r="CT29" i="17"/>
  <c r="CU29" i="17"/>
  <c r="CV29" i="17"/>
  <c r="CW29" i="17"/>
  <c r="CX29" i="17"/>
  <c r="CY29" i="17"/>
  <c r="CZ29" i="17"/>
  <c r="DA29" i="17"/>
  <c r="DB29" i="17"/>
  <c r="DC29" i="17"/>
  <c r="DD29" i="17"/>
  <c r="DE29" i="17"/>
  <c r="DF29" i="17"/>
  <c r="DG29" i="17"/>
  <c r="DH29" i="17"/>
  <c r="DI29" i="17"/>
  <c r="DJ29" i="17"/>
  <c r="DK29" i="17"/>
  <c r="DL29" i="17"/>
  <c r="DM29" i="17"/>
  <c r="DN29" i="17"/>
  <c r="DO29" i="17"/>
  <c r="DP29" i="17"/>
  <c r="DQ29" i="17"/>
  <c r="DR29" i="17"/>
  <c r="DS29" i="17"/>
  <c r="DT29" i="17"/>
  <c r="DU29" i="17"/>
  <c r="DV29" i="17"/>
  <c r="DW29" i="17"/>
  <c r="DX29" i="17"/>
  <c r="DY29" i="17"/>
  <c r="DZ29" i="17"/>
  <c r="EA29" i="17"/>
  <c r="EB29" i="17"/>
  <c r="EC29" i="17"/>
  <c r="ED29" i="17"/>
  <c r="EE29" i="17"/>
  <c r="EF29" i="17"/>
  <c r="EG29" i="17"/>
  <c r="EH29" i="17"/>
  <c r="EI29" i="17"/>
  <c r="EJ29" i="17"/>
  <c r="EK29" i="17"/>
  <c r="EL29" i="17"/>
  <c r="EM29" i="17"/>
  <c r="EN29" i="17"/>
  <c r="EO29" i="17"/>
  <c r="EP29" i="17"/>
  <c r="EQ29" i="17"/>
  <c r="ER29" i="17"/>
  <c r="ES29" i="17"/>
  <c r="ET29" i="17"/>
  <c r="EU29" i="17"/>
  <c r="EV29" i="17"/>
  <c r="EW29" i="17"/>
  <c r="EX29" i="17"/>
  <c r="EY29" i="17"/>
  <c r="EZ29" i="17"/>
  <c r="FA29" i="17"/>
  <c r="FB29" i="17"/>
  <c r="FC29" i="17"/>
  <c r="FD29" i="17"/>
  <c r="FE29" i="17"/>
  <c r="FF29" i="17"/>
  <c r="FG29" i="17"/>
  <c r="FH29" i="17"/>
  <c r="FI29" i="17"/>
  <c r="FJ29" i="17"/>
  <c r="FK29" i="17"/>
  <c r="FL29" i="17"/>
  <c r="FM29" i="17"/>
  <c r="FN29" i="17"/>
  <c r="FO29" i="17"/>
  <c r="FP29" i="17"/>
  <c r="FQ29" i="17"/>
  <c r="FR29" i="17"/>
  <c r="FS29" i="17"/>
  <c r="FT29" i="17"/>
  <c r="FU29" i="17"/>
  <c r="FV29" i="17"/>
  <c r="FW29" i="17"/>
  <c r="FX29" i="17"/>
  <c r="FY29" i="17"/>
  <c r="FZ29" i="17"/>
  <c r="GA29" i="17"/>
  <c r="GB29" i="17"/>
  <c r="GC29" i="17"/>
  <c r="GD29" i="17"/>
  <c r="GE29" i="17"/>
  <c r="GF29" i="17"/>
  <c r="GG29" i="17"/>
  <c r="GH29" i="17"/>
  <c r="GI29" i="17"/>
  <c r="GJ29" i="17"/>
  <c r="GK29" i="17"/>
  <c r="GL29" i="17"/>
  <c r="GM29" i="17"/>
  <c r="GN29" i="17"/>
  <c r="GO29" i="17"/>
  <c r="GP29" i="17"/>
  <c r="GQ29" i="17"/>
  <c r="GR29" i="17"/>
  <c r="GS29" i="17"/>
  <c r="GT29" i="17"/>
  <c r="GU29" i="17"/>
  <c r="E29" i="17"/>
  <c r="D29" i="17"/>
  <c r="D24" i="17"/>
  <c r="F19" i="17"/>
  <c r="G19" i="17"/>
  <c r="H19" i="17"/>
  <c r="I19" i="17"/>
  <c r="J19" i="17"/>
  <c r="K19" i="17"/>
  <c r="L19" i="17"/>
  <c r="M19" i="17"/>
  <c r="N19" i="17"/>
  <c r="O19" i="17"/>
  <c r="P19" i="17"/>
  <c r="Q19" i="17"/>
  <c r="R19" i="17"/>
  <c r="S19" i="17"/>
  <c r="T19" i="17"/>
  <c r="U19" i="17"/>
  <c r="V19" i="17"/>
  <c r="W19" i="17"/>
  <c r="X19" i="17"/>
  <c r="Y19" i="17"/>
  <c r="Z19" i="17"/>
  <c r="AA19" i="17"/>
  <c r="AB19" i="17"/>
  <c r="AC19" i="17"/>
  <c r="AD19" i="17"/>
  <c r="AE19" i="17"/>
  <c r="AF19" i="17"/>
  <c r="AG19" i="17"/>
  <c r="AH19" i="17"/>
  <c r="AI19" i="17"/>
  <c r="AJ19" i="17"/>
  <c r="AK19" i="17"/>
  <c r="AL19" i="17"/>
  <c r="AM19" i="17"/>
  <c r="AN19" i="17"/>
  <c r="AO19" i="17"/>
  <c r="AP19" i="17"/>
  <c r="AQ19" i="17"/>
  <c r="AR19" i="17"/>
  <c r="AS19" i="17"/>
  <c r="AT19" i="17"/>
  <c r="AU19" i="17"/>
  <c r="AV19" i="17"/>
  <c r="AW19" i="17"/>
  <c r="AX19" i="17"/>
  <c r="AY19" i="17"/>
  <c r="AZ19" i="17"/>
  <c r="BA19" i="17"/>
  <c r="BB19" i="17"/>
  <c r="BC19" i="17"/>
  <c r="BD19" i="17"/>
  <c r="BE19" i="17"/>
  <c r="BF19" i="17"/>
  <c r="BG19" i="17"/>
  <c r="BH19" i="17"/>
  <c r="BI19" i="17"/>
  <c r="BJ19" i="17"/>
  <c r="BK19" i="17"/>
  <c r="BL19" i="17"/>
  <c r="BM19" i="17"/>
  <c r="BN19" i="17"/>
  <c r="BO19" i="17"/>
  <c r="BP19" i="17"/>
  <c r="BQ19" i="17"/>
  <c r="BR19" i="17"/>
  <c r="BS19" i="17"/>
  <c r="BT19" i="17"/>
  <c r="BU19" i="17"/>
  <c r="BV19" i="17"/>
  <c r="BW19" i="17"/>
  <c r="BX19" i="17"/>
  <c r="BY19" i="17"/>
  <c r="BZ19" i="17"/>
  <c r="CA19" i="17"/>
  <c r="CB19" i="17"/>
  <c r="CC19" i="17"/>
  <c r="CD19" i="17"/>
  <c r="CE19" i="17"/>
  <c r="CF19" i="17"/>
  <c r="CG19" i="17"/>
  <c r="CH19" i="17"/>
  <c r="CI19" i="17"/>
  <c r="CJ19" i="17"/>
  <c r="CK19" i="17"/>
  <c r="CL19" i="17"/>
  <c r="CM19" i="17"/>
  <c r="CN19" i="17"/>
  <c r="CO19" i="17"/>
  <c r="CP19" i="17"/>
  <c r="CQ19" i="17"/>
  <c r="CR19" i="17"/>
  <c r="CS19" i="17"/>
  <c r="CT19" i="17"/>
  <c r="CU19" i="17"/>
  <c r="CV19" i="17"/>
  <c r="CW19" i="17"/>
  <c r="CX19" i="17"/>
  <c r="CY19" i="17"/>
  <c r="CZ19" i="17"/>
  <c r="DA19" i="17"/>
  <c r="DB19" i="17"/>
  <c r="DC19" i="17"/>
  <c r="DD19" i="17"/>
  <c r="DE19" i="17"/>
  <c r="DF19" i="17"/>
  <c r="DG19" i="17"/>
  <c r="DH19" i="17"/>
  <c r="DI19" i="17"/>
  <c r="DJ19" i="17"/>
  <c r="DK19" i="17"/>
  <c r="DL19" i="17"/>
  <c r="DM19" i="17"/>
  <c r="DN19" i="17"/>
  <c r="DO19" i="17"/>
  <c r="DP19" i="17"/>
  <c r="DQ19" i="17"/>
  <c r="DR19" i="17"/>
  <c r="DS19" i="17"/>
  <c r="DT19" i="17"/>
  <c r="DU19" i="17"/>
  <c r="DV19" i="17"/>
  <c r="DW19" i="17"/>
  <c r="DX19" i="17"/>
  <c r="DY19" i="17"/>
  <c r="DZ19" i="17"/>
  <c r="EA19" i="17"/>
  <c r="EB19" i="17"/>
  <c r="EC19" i="17"/>
  <c r="ED19" i="17"/>
  <c r="EE19" i="17"/>
  <c r="EF19" i="17"/>
  <c r="EG19" i="17"/>
  <c r="EH19" i="17"/>
  <c r="EI19" i="17"/>
  <c r="EJ19" i="17"/>
  <c r="EK19" i="17"/>
  <c r="EL19" i="17"/>
  <c r="EM19" i="17"/>
  <c r="EN19" i="17"/>
  <c r="EO19" i="17"/>
  <c r="EP19" i="17"/>
  <c r="EQ19" i="17"/>
  <c r="ER19" i="17"/>
  <c r="ES19" i="17"/>
  <c r="ET19" i="17"/>
  <c r="EU19" i="17"/>
  <c r="EV19" i="17"/>
  <c r="EW19" i="17"/>
  <c r="EX19" i="17"/>
  <c r="EY19" i="17"/>
  <c r="EZ19" i="17"/>
  <c r="FA19" i="17"/>
  <c r="FB19" i="17"/>
  <c r="FC19" i="17"/>
  <c r="FD19" i="17"/>
  <c r="FE19" i="17"/>
  <c r="FF19" i="17"/>
  <c r="FG19" i="17"/>
  <c r="FH19" i="17"/>
  <c r="FI19" i="17"/>
  <c r="FJ19" i="17"/>
  <c r="FK19" i="17"/>
  <c r="FL19" i="17"/>
  <c r="FM19" i="17"/>
  <c r="FN19" i="17"/>
  <c r="FO19" i="17"/>
  <c r="FP19" i="17"/>
  <c r="FQ19" i="17"/>
  <c r="FR19" i="17"/>
  <c r="FS19" i="17"/>
  <c r="FT19" i="17"/>
  <c r="FU19" i="17"/>
  <c r="FV19" i="17"/>
  <c r="FW19" i="17"/>
  <c r="FX19" i="17"/>
  <c r="FY19" i="17"/>
  <c r="FZ19" i="17"/>
  <c r="GA19" i="17"/>
  <c r="GB19" i="17"/>
  <c r="GC19" i="17"/>
  <c r="GD19" i="17"/>
  <c r="GE19" i="17"/>
  <c r="GF19" i="17"/>
  <c r="GG19" i="17"/>
  <c r="GH19" i="17"/>
  <c r="GI19" i="17"/>
  <c r="GJ19" i="17"/>
  <c r="GK19" i="17"/>
  <c r="GL19" i="17"/>
  <c r="GM19" i="17"/>
  <c r="GN19" i="17"/>
  <c r="GO19" i="17"/>
  <c r="GP19" i="17"/>
  <c r="GQ19" i="17"/>
  <c r="GR19" i="17"/>
  <c r="GS19" i="17"/>
  <c r="GT19" i="17"/>
  <c r="GU19" i="17"/>
  <c r="E19" i="17"/>
  <c r="D19" i="17"/>
  <c r="D14" i="17"/>
  <c r="G9" i="17"/>
  <c r="H9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Z9" i="17"/>
  <c r="AA9" i="17"/>
  <c r="AB9" i="17"/>
  <c r="AC9" i="17"/>
  <c r="AD9" i="17"/>
  <c r="AE9" i="17"/>
  <c r="AF9" i="17"/>
  <c r="AG9" i="17"/>
  <c r="AH9" i="17"/>
  <c r="AI9" i="17"/>
  <c r="AJ9" i="17"/>
  <c r="AK9" i="17"/>
  <c r="AL9" i="17"/>
  <c r="AM9" i="17"/>
  <c r="AN9" i="17"/>
  <c r="AO9" i="17"/>
  <c r="AP9" i="17"/>
  <c r="AQ9" i="17"/>
  <c r="AR9" i="17"/>
  <c r="AS9" i="17"/>
  <c r="AT9" i="17"/>
  <c r="AU9" i="17"/>
  <c r="AV9" i="17"/>
  <c r="AW9" i="17"/>
  <c r="AX9" i="17"/>
  <c r="AY9" i="17"/>
  <c r="AZ9" i="17"/>
  <c r="BA9" i="17"/>
  <c r="BB9" i="17"/>
  <c r="BC9" i="17"/>
  <c r="BD9" i="17"/>
  <c r="BE9" i="17"/>
  <c r="BF9" i="17"/>
  <c r="BG9" i="17"/>
  <c r="BH9" i="17"/>
  <c r="BI9" i="17"/>
  <c r="BJ9" i="17"/>
  <c r="BK9" i="17"/>
  <c r="BL9" i="17"/>
  <c r="BM9" i="17"/>
  <c r="BN9" i="17"/>
  <c r="BO9" i="17"/>
  <c r="BP9" i="17"/>
  <c r="BQ9" i="17"/>
  <c r="BR9" i="17"/>
  <c r="BS9" i="17"/>
  <c r="BT9" i="17"/>
  <c r="BU9" i="17"/>
  <c r="BV9" i="17"/>
  <c r="BW9" i="17"/>
  <c r="BX9" i="17"/>
  <c r="BY9" i="17"/>
  <c r="BZ9" i="17"/>
  <c r="CA9" i="17"/>
  <c r="CB9" i="17"/>
  <c r="CC9" i="17"/>
  <c r="CD9" i="17"/>
  <c r="CE9" i="17"/>
  <c r="CF9" i="17"/>
  <c r="CG9" i="17"/>
  <c r="CH9" i="17"/>
  <c r="CI9" i="17"/>
  <c r="CJ9" i="17"/>
  <c r="CK9" i="17"/>
  <c r="CL9" i="17"/>
  <c r="CM9" i="17"/>
  <c r="CN9" i="17"/>
  <c r="CO9" i="17"/>
  <c r="CP9" i="17"/>
  <c r="CQ9" i="17"/>
  <c r="CR9" i="17"/>
  <c r="CS9" i="17"/>
  <c r="CT9" i="17"/>
  <c r="CU9" i="17"/>
  <c r="CV9" i="17"/>
  <c r="CW9" i="17"/>
  <c r="CX9" i="17"/>
  <c r="CY9" i="17"/>
  <c r="CZ9" i="17"/>
  <c r="DA9" i="17"/>
  <c r="DB9" i="17"/>
  <c r="DC9" i="17"/>
  <c r="DD9" i="17"/>
  <c r="DE9" i="17"/>
  <c r="DF9" i="17"/>
  <c r="DG9" i="17"/>
  <c r="DH9" i="17"/>
  <c r="DI9" i="17"/>
  <c r="DJ9" i="17"/>
  <c r="DK9" i="17"/>
  <c r="DL9" i="17"/>
  <c r="DM9" i="17"/>
  <c r="DN9" i="17"/>
  <c r="DO9" i="17"/>
  <c r="DP9" i="17"/>
  <c r="DQ9" i="17"/>
  <c r="DR9" i="17"/>
  <c r="DS9" i="17"/>
  <c r="DT9" i="17"/>
  <c r="DU9" i="17"/>
  <c r="DV9" i="17"/>
  <c r="DW9" i="17"/>
  <c r="DX9" i="17"/>
  <c r="DY9" i="17"/>
  <c r="DZ9" i="17"/>
  <c r="EA9" i="17"/>
  <c r="EB9" i="17"/>
  <c r="EC9" i="17"/>
  <c r="ED9" i="17"/>
  <c r="EE9" i="17"/>
  <c r="EF9" i="17"/>
  <c r="EG9" i="17"/>
  <c r="EH9" i="17"/>
  <c r="EI9" i="17"/>
  <c r="EJ9" i="17"/>
  <c r="EK9" i="17"/>
  <c r="EL9" i="17"/>
  <c r="EM9" i="17"/>
  <c r="EN9" i="17"/>
  <c r="EO9" i="17"/>
  <c r="EP9" i="17"/>
  <c r="EQ9" i="17"/>
  <c r="ER9" i="17"/>
  <c r="ES9" i="17"/>
  <c r="ET9" i="17"/>
  <c r="EU9" i="17"/>
  <c r="EV9" i="17"/>
  <c r="EW9" i="17"/>
  <c r="EX9" i="17"/>
  <c r="EY9" i="17"/>
  <c r="EZ9" i="17"/>
  <c r="FA9" i="17"/>
  <c r="FB9" i="17"/>
  <c r="FC9" i="17"/>
  <c r="FD9" i="17"/>
  <c r="FE9" i="17"/>
  <c r="FF9" i="17"/>
  <c r="FG9" i="17"/>
  <c r="FH9" i="17"/>
  <c r="FI9" i="17"/>
  <c r="FJ9" i="17"/>
  <c r="FK9" i="17"/>
  <c r="FL9" i="17"/>
  <c r="FM9" i="17"/>
  <c r="FN9" i="17"/>
  <c r="FO9" i="17"/>
  <c r="FP9" i="17"/>
  <c r="FQ9" i="17"/>
  <c r="FR9" i="17"/>
  <c r="FS9" i="17"/>
  <c r="FT9" i="17"/>
  <c r="FU9" i="17"/>
  <c r="FV9" i="17"/>
  <c r="FW9" i="17"/>
  <c r="FX9" i="17"/>
  <c r="FY9" i="17"/>
  <c r="FZ9" i="17"/>
  <c r="GA9" i="17"/>
  <c r="GB9" i="17"/>
  <c r="GC9" i="17"/>
  <c r="GD9" i="17"/>
  <c r="GE9" i="17"/>
  <c r="GF9" i="17"/>
  <c r="GG9" i="17"/>
  <c r="GH9" i="17"/>
  <c r="GI9" i="17"/>
  <c r="GJ9" i="17"/>
  <c r="GK9" i="17"/>
  <c r="GL9" i="17"/>
  <c r="GM9" i="17"/>
  <c r="GN9" i="17"/>
  <c r="GO9" i="17"/>
  <c r="GP9" i="17"/>
  <c r="GQ9" i="17"/>
  <c r="GR9" i="17"/>
  <c r="GS9" i="17"/>
  <c r="GT9" i="17"/>
  <c r="GU9" i="17"/>
  <c r="F9" i="17"/>
  <c r="E9" i="17"/>
  <c r="D9" i="17"/>
  <c r="E8" i="17"/>
  <c r="F8" i="17"/>
  <c r="G8" i="17"/>
  <c r="H8" i="17"/>
  <c r="I8" i="17"/>
  <c r="J8" i="17"/>
  <c r="K8" i="17"/>
  <c r="L8" i="17"/>
  <c r="M8" i="17"/>
  <c r="N8" i="17"/>
  <c r="O8" i="17"/>
  <c r="P8" i="17"/>
  <c r="Q8" i="17"/>
  <c r="R8" i="17"/>
  <c r="S8" i="17"/>
  <c r="T8" i="17"/>
  <c r="U8" i="17"/>
  <c r="V8" i="17"/>
  <c r="W8" i="17"/>
  <c r="X8" i="17"/>
  <c r="Y8" i="17"/>
  <c r="Z8" i="17"/>
  <c r="AA8" i="17"/>
  <c r="AB8" i="17"/>
  <c r="AC8" i="17"/>
  <c r="AD8" i="17"/>
  <c r="AE8" i="17"/>
  <c r="AF8" i="17"/>
  <c r="AG8" i="17"/>
  <c r="AH8" i="17"/>
  <c r="AI8" i="17"/>
  <c r="AJ8" i="17"/>
  <c r="AK8" i="17"/>
  <c r="AL8" i="17"/>
  <c r="AM8" i="17"/>
  <c r="AN8" i="17"/>
  <c r="AO8" i="17"/>
  <c r="AP8" i="17"/>
  <c r="AQ8" i="17"/>
  <c r="AR8" i="17"/>
  <c r="AS8" i="17"/>
  <c r="AT8" i="17"/>
  <c r="AU8" i="17"/>
  <c r="AV8" i="17"/>
  <c r="AW8" i="17"/>
  <c r="AX8" i="17"/>
  <c r="AY8" i="17"/>
  <c r="AZ8" i="17"/>
  <c r="BA8" i="17"/>
  <c r="BB8" i="17"/>
  <c r="BC8" i="17"/>
  <c r="BD8" i="17"/>
  <c r="BE8" i="17"/>
  <c r="BF8" i="17"/>
  <c r="BG8" i="17"/>
  <c r="BH8" i="17"/>
  <c r="BI8" i="17"/>
  <c r="BJ8" i="17"/>
  <c r="BK8" i="17"/>
  <c r="BL8" i="17"/>
  <c r="BM8" i="17"/>
  <c r="BN8" i="17"/>
  <c r="BO8" i="17"/>
  <c r="BP8" i="17"/>
  <c r="BQ8" i="17"/>
  <c r="BR8" i="17"/>
  <c r="BS8" i="17"/>
  <c r="BT8" i="17"/>
  <c r="BU8" i="17"/>
  <c r="BV8" i="17"/>
  <c r="BW8" i="17"/>
  <c r="BX8" i="17"/>
  <c r="BY8" i="17"/>
  <c r="BZ8" i="17"/>
  <c r="CA8" i="17"/>
  <c r="CB8" i="17"/>
  <c r="CC8" i="17"/>
  <c r="CD8" i="17"/>
  <c r="CE8" i="17"/>
  <c r="CF8" i="17"/>
  <c r="CG8" i="17"/>
  <c r="CH8" i="17"/>
  <c r="CI8" i="17"/>
  <c r="CJ8" i="17"/>
  <c r="CK8" i="17"/>
  <c r="CL8" i="17"/>
  <c r="CM8" i="17"/>
  <c r="CN8" i="17"/>
  <c r="CO8" i="17"/>
  <c r="CP8" i="17"/>
  <c r="CQ8" i="17"/>
  <c r="CR8" i="17"/>
  <c r="CS8" i="17"/>
  <c r="CT8" i="17"/>
  <c r="CU8" i="17"/>
  <c r="CV8" i="17"/>
  <c r="CW8" i="17"/>
  <c r="CX8" i="17"/>
  <c r="CY8" i="17"/>
  <c r="CZ8" i="17"/>
  <c r="DA8" i="17"/>
  <c r="DB8" i="17"/>
  <c r="DC8" i="17"/>
  <c r="DD8" i="17"/>
  <c r="DE8" i="17"/>
  <c r="DF8" i="17"/>
  <c r="DG8" i="17"/>
  <c r="DH8" i="17"/>
  <c r="DI8" i="17"/>
  <c r="DJ8" i="17"/>
  <c r="DK8" i="17"/>
  <c r="DL8" i="17"/>
  <c r="DM8" i="17"/>
  <c r="DN8" i="17"/>
  <c r="DO8" i="17"/>
  <c r="DP8" i="17"/>
  <c r="DQ8" i="17"/>
  <c r="DR8" i="17"/>
  <c r="DS8" i="17"/>
  <c r="DT8" i="17"/>
  <c r="DU8" i="17"/>
  <c r="DV8" i="17"/>
  <c r="DW8" i="17"/>
  <c r="DX8" i="17"/>
  <c r="DY8" i="17"/>
  <c r="DZ8" i="17"/>
  <c r="EA8" i="17"/>
  <c r="EB8" i="17"/>
  <c r="EC8" i="17"/>
  <c r="ED8" i="17"/>
  <c r="EE8" i="17"/>
  <c r="EF8" i="17"/>
  <c r="EG8" i="17"/>
  <c r="EH8" i="17"/>
  <c r="EI8" i="17"/>
  <c r="EJ8" i="17"/>
  <c r="EK8" i="17"/>
  <c r="EL8" i="17"/>
  <c r="EM8" i="17"/>
  <c r="EN8" i="17"/>
  <c r="EO8" i="17"/>
  <c r="EP8" i="17"/>
  <c r="EQ8" i="17"/>
  <c r="ER8" i="17"/>
  <c r="ES8" i="17"/>
  <c r="ET8" i="17"/>
  <c r="EU8" i="17"/>
  <c r="EV8" i="17"/>
  <c r="EW8" i="17"/>
  <c r="EX8" i="17"/>
  <c r="EY8" i="17"/>
  <c r="EZ8" i="17"/>
  <c r="FA8" i="17"/>
  <c r="FB8" i="17"/>
  <c r="FC8" i="17"/>
  <c r="FD8" i="17"/>
  <c r="FE8" i="17"/>
  <c r="FF8" i="17"/>
  <c r="FG8" i="17"/>
  <c r="FH8" i="17"/>
  <c r="FI8" i="17"/>
  <c r="FJ8" i="17"/>
  <c r="FK8" i="17"/>
  <c r="FL8" i="17"/>
  <c r="FM8" i="17"/>
  <c r="FN8" i="17"/>
  <c r="FO8" i="17"/>
  <c r="FP8" i="17"/>
  <c r="FQ8" i="17"/>
  <c r="FR8" i="17"/>
  <c r="FS8" i="17"/>
  <c r="FT8" i="17"/>
  <c r="FU8" i="17"/>
  <c r="FV8" i="17"/>
  <c r="FW8" i="17"/>
  <c r="FX8" i="17"/>
  <c r="FY8" i="17"/>
  <c r="FZ8" i="17"/>
  <c r="GA8" i="17"/>
  <c r="GB8" i="17"/>
  <c r="GC8" i="17"/>
  <c r="GD8" i="17"/>
  <c r="GE8" i="17"/>
  <c r="GF8" i="17"/>
  <c r="GG8" i="17"/>
  <c r="GH8" i="17"/>
  <c r="GI8" i="17"/>
  <c r="GJ8" i="17"/>
  <c r="GK8" i="17"/>
  <c r="GL8" i="17"/>
  <c r="GM8" i="17"/>
  <c r="GN8" i="17"/>
  <c r="GO8" i="17"/>
  <c r="GP8" i="17"/>
  <c r="GQ8" i="17"/>
  <c r="GR8" i="17"/>
  <c r="GS8" i="17"/>
  <c r="GT8" i="17"/>
  <c r="GU8" i="17"/>
  <c r="GU62" i="17"/>
  <c r="GT62" i="17"/>
  <c r="GS62" i="17"/>
  <c r="GR62" i="17"/>
  <c r="GQ62" i="17"/>
  <c r="GP62" i="17"/>
  <c r="GO62" i="17"/>
  <c r="GN62" i="17"/>
  <c r="GM62" i="17"/>
  <c r="GL62" i="17"/>
  <c r="GK62" i="17"/>
  <c r="GJ62" i="17"/>
  <c r="GI62" i="17"/>
  <c r="GH62" i="17"/>
  <c r="GG62" i="17"/>
  <c r="GF62" i="17"/>
  <c r="GE62" i="17"/>
  <c r="GD62" i="17"/>
  <c r="GC62" i="17"/>
  <c r="GB62" i="17"/>
  <c r="GA62" i="17"/>
  <c r="FZ62" i="17"/>
  <c r="FY62" i="17"/>
  <c r="FX62" i="17"/>
  <c r="FW62" i="17"/>
  <c r="FV62" i="17"/>
  <c r="FU62" i="17"/>
  <c r="FT62" i="17"/>
  <c r="FS62" i="17"/>
  <c r="FR62" i="17"/>
  <c r="FQ62" i="17"/>
  <c r="FP62" i="17"/>
  <c r="FO62" i="17"/>
  <c r="FN62" i="17"/>
  <c r="FM62" i="17"/>
  <c r="FL62" i="17"/>
  <c r="FK62" i="17"/>
  <c r="FJ62" i="17"/>
  <c r="FI62" i="17"/>
  <c r="FH62" i="17"/>
  <c r="FG62" i="17"/>
  <c r="FF62" i="17"/>
  <c r="FE62" i="17"/>
  <c r="FD62" i="17"/>
  <c r="FC62" i="17"/>
  <c r="FB62" i="17"/>
  <c r="FA62" i="17"/>
  <c r="EZ62" i="17"/>
  <c r="EY62" i="17"/>
  <c r="EX62" i="17"/>
  <c r="EW62" i="17"/>
  <c r="EV62" i="17"/>
  <c r="EU62" i="17"/>
  <c r="ET62" i="17"/>
  <c r="ES62" i="17"/>
  <c r="ER62" i="17"/>
  <c r="EQ62" i="17"/>
  <c r="EP62" i="17"/>
  <c r="EO62" i="17"/>
  <c r="EN62" i="17"/>
  <c r="EM62" i="17"/>
  <c r="EL62" i="17"/>
  <c r="EK62" i="17"/>
  <c r="EJ62" i="17"/>
  <c r="EI62" i="17"/>
  <c r="EH62" i="17"/>
  <c r="EG62" i="17"/>
  <c r="EF62" i="17"/>
  <c r="EE62" i="17"/>
  <c r="ED62" i="17"/>
  <c r="EC62" i="17"/>
  <c r="EB62" i="17"/>
  <c r="EA62" i="17"/>
  <c r="DZ62" i="17"/>
  <c r="DY62" i="17"/>
  <c r="DX62" i="17"/>
  <c r="DW62" i="17"/>
  <c r="DV62" i="17"/>
  <c r="DU62" i="17"/>
  <c r="DT62" i="17"/>
  <c r="DS62" i="17"/>
  <c r="DR62" i="17"/>
  <c r="DQ62" i="17"/>
  <c r="DP62" i="17"/>
  <c r="DO62" i="17"/>
  <c r="DN62" i="17"/>
  <c r="DM62" i="17"/>
  <c r="DL62" i="17"/>
  <c r="DK62" i="17"/>
  <c r="DJ62" i="17"/>
  <c r="DI62" i="17"/>
  <c r="DH62" i="17"/>
  <c r="DG62" i="17"/>
  <c r="DF62" i="17"/>
  <c r="DE62" i="17"/>
  <c r="DD62" i="17"/>
  <c r="DC62" i="17"/>
  <c r="DB62" i="17"/>
  <c r="DA62" i="17"/>
  <c r="CZ62" i="17"/>
  <c r="CY62" i="17"/>
  <c r="CX62" i="17"/>
  <c r="CW62" i="17"/>
  <c r="CV62" i="17"/>
  <c r="CU62" i="17"/>
  <c r="CT62" i="17"/>
  <c r="CS62" i="17"/>
  <c r="CR62" i="17"/>
  <c r="CQ62" i="17"/>
  <c r="CP62" i="17"/>
  <c r="CO62" i="17"/>
  <c r="CN62" i="17"/>
  <c r="CM62" i="17"/>
  <c r="CL62" i="17"/>
  <c r="CK62" i="17"/>
  <c r="CJ62" i="17"/>
  <c r="CI62" i="17"/>
  <c r="CH62" i="17"/>
  <c r="CG62" i="17"/>
  <c r="CF62" i="17"/>
  <c r="CE62" i="17"/>
  <c r="CD62" i="17"/>
  <c r="CC62" i="17"/>
  <c r="CB62" i="17"/>
  <c r="CA62" i="17"/>
  <c r="BZ62" i="17"/>
  <c r="BY62" i="17"/>
  <c r="BX62" i="17"/>
  <c r="BW62" i="17"/>
  <c r="BV62" i="17"/>
  <c r="BU62" i="17"/>
  <c r="BT62" i="17"/>
  <c r="BS62" i="17"/>
  <c r="BR62" i="17"/>
  <c r="BQ62" i="17"/>
  <c r="BP62" i="17"/>
  <c r="BO62" i="17"/>
  <c r="BN62" i="17"/>
  <c r="BM62" i="17"/>
  <c r="BL62" i="17"/>
  <c r="BK62" i="17"/>
  <c r="BJ62" i="17"/>
  <c r="BI62" i="17"/>
  <c r="BH62" i="17"/>
  <c r="BG62" i="17"/>
  <c r="BF62" i="17"/>
  <c r="BE62" i="17"/>
  <c r="BD62" i="17"/>
  <c r="BC62" i="17"/>
  <c r="BB62" i="17"/>
  <c r="BA62" i="17"/>
  <c r="AZ62" i="17"/>
  <c r="AY62" i="17"/>
  <c r="AX62" i="17"/>
  <c r="AW62" i="17"/>
  <c r="AV62" i="17"/>
  <c r="AU62" i="17"/>
  <c r="AT62" i="17"/>
  <c r="AS62" i="17"/>
  <c r="AR62" i="17"/>
  <c r="AQ62" i="17"/>
  <c r="AP62" i="17"/>
  <c r="AO62" i="17"/>
  <c r="AN62" i="17"/>
  <c r="AM62" i="17"/>
  <c r="AL62" i="17"/>
  <c r="AK62" i="17"/>
  <c r="AJ62" i="17"/>
  <c r="AI62" i="17"/>
  <c r="AH62" i="17"/>
  <c r="AG62" i="17"/>
  <c r="AF62" i="17"/>
  <c r="AE62" i="17"/>
  <c r="AD62" i="17"/>
  <c r="AC62" i="17"/>
  <c r="AB62" i="17"/>
  <c r="AA62" i="17"/>
  <c r="Z62" i="17"/>
  <c r="Y62" i="17"/>
  <c r="X62" i="17"/>
  <c r="W62" i="17"/>
  <c r="V62" i="17"/>
  <c r="U62" i="17"/>
  <c r="T62" i="17"/>
  <c r="S62" i="17"/>
  <c r="R62" i="17"/>
  <c r="Q62" i="17"/>
  <c r="P62" i="17"/>
  <c r="O62" i="17"/>
  <c r="N62" i="17"/>
  <c r="M62" i="17"/>
  <c r="L62" i="17"/>
  <c r="K62" i="17"/>
  <c r="J62" i="17"/>
  <c r="I62" i="17"/>
  <c r="H62" i="17"/>
  <c r="G62" i="17"/>
  <c r="F62" i="17"/>
  <c r="E62" i="17"/>
  <c r="D62" i="17"/>
  <c r="GU61" i="17"/>
  <c r="GT61" i="17"/>
  <c r="GS61" i="17"/>
  <c r="GR61" i="17"/>
  <c r="GQ61" i="17"/>
  <c r="GP61" i="17"/>
  <c r="GO61" i="17"/>
  <c r="GN61" i="17"/>
  <c r="GM61" i="17"/>
  <c r="GL61" i="17"/>
  <c r="GK61" i="17"/>
  <c r="GJ61" i="17"/>
  <c r="GI61" i="17"/>
  <c r="GH61" i="17"/>
  <c r="GG61" i="17"/>
  <c r="GF61" i="17"/>
  <c r="GE61" i="17"/>
  <c r="GD61" i="17"/>
  <c r="GC61" i="17"/>
  <c r="GB61" i="17"/>
  <c r="GA61" i="17"/>
  <c r="FZ61" i="17"/>
  <c r="FY61" i="17"/>
  <c r="FX61" i="17"/>
  <c r="FW61" i="17"/>
  <c r="FV61" i="17"/>
  <c r="FU61" i="17"/>
  <c r="FT61" i="17"/>
  <c r="FS61" i="17"/>
  <c r="FR61" i="17"/>
  <c r="FQ61" i="17"/>
  <c r="FP61" i="17"/>
  <c r="FO61" i="17"/>
  <c r="FN61" i="17"/>
  <c r="FM61" i="17"/>
  <c r="FL61" i="17"/>
  <c r="FK61" i="17"/>
  <c r="FJ61" i="17"/>
  <c r="FI61" i="17"/>
  <c r="FH61" i="17"/>
  <c r="FG61" i="17"/>
  <c r="FF61" i="17"/>
  <c r="FE61" i="17"/>
  <c r="FD61" i="17"/>
  <c r="FC61" i="17"/>
  <c r="FB61" i="17"/>
  <c r="FA61" i="17"/>
  <c r="EZ61" i="17"/>
  <c r="EY61" i="17"/>
  <c r="EX61" i="17"/>
  <c r="EW61" i="17"/>
  <c r="EV61" i="17"/>
  <c r="EU61" i="17"/>
  <c r="ET61" i="17"/>
  <c r="ES61" i="17"/>
  <c r="ER61" i="17"/>
  <c r="EQ61" i="17"/>
  <c r="EP61" i="17"/>
  <c r="EO61" i="17"/>
  <c r="EN61" i="17"/>
  <c r="EM61" i="17"/>
  <c r="EL61" i="17"/>
  <c r="EK61" i="17"/>
  <c r="EJ61" i="17"/>
  <c r="EI61" i="17"/>
  <c r="EH61" i="17"/>
  <c r="EG61" i="17"/>
  <c r="EF61" i="17"/>
  <c r="EE61" i="17"/>
  <c r="ED61" i="17"/>
  <c r="EC61" i="17"/>
  <c r="EB61" i="17"/>
  <c r="EA61" i="17"/>
  <c r="DZ61" i="17"/>
  <c r="DY61" i="17"/>
  <c r="DX61" i="17"/>
  <c r="DW61" i="17"/>
  <c r="DV61" i="17"/>
  <c r="DU61" i="17"/>
  <c r="DT61" i="17"/>
  <c r="DS61" i="17"/>
  <c r="DR61" i="17"/>
  <c r="DQ61" i="17"/>
  <c r="DP61" i="17"/>
  <c r="DO61" i="17"/>
  <c r="DN61" i="17"/>
  <c r="DM61" i="17"/>
  <c r="DL61" i="17"/>
  <c r="DK61" i="17"/>
  <c r="DJ61" i="17"/>
  <c r="DI61" i="17"/>
  <c r="DH61" i="17"/>
  <c r="DG61" i="17"/>
  <c r="DF61" i="17"/>
  <c r="DE61" i="17"/>
  <c r="DD61" i="17"/>
  <c r="DC61" i="17"/>
  <c r="DB61" i="17"/>
  <c r="DA61" i="17"/>
  <c r="CZ61" i="17"/>
  <c r="CY61" i="17"/>
  <c r="CX61" i="17"/>
  <c r="CW61" i="17"/>
  <c r="CV61" i="17"/>
  <c r="CU61" i="17"/>
  <c r="CT61" i="17"/>
  <c r="CS61" i="17"/>
  <c r="CR61" i="17"/>
  <c r="CQ61" i="17"/>
  <c r="CP61" i="17"/>
  <c r="CO61" i="17"/>
  <c r="CN61" i="17"/>
  <c r="CM61" i="17"/>
  <c r="CL61" i="17"/>
  <c r="CK61" i="17"/>
  <c r="CJ61" i="17"/>
  <c r="CI61" i="17"/>
  <c r="CH61" i="17"/>
  <c r="CG61" i="17"/>
  <c r="CF61" i="17"/>
  <c r="CE61" i="17"/>
  <c r="CD61" i="17"/>
  <c r="CC61" i="17"/>
  <c r="CB61" i="17"/>
  <c r="CA61" i="17"/>
  <c r="BZ61" i="17"/>
  <c r="BY61" i="17"/>
  <c r="BX61" i="17"/>
  <c r="BW61" i="17"/>
  <c r="BV61" i="17"/>
  <c r="BU61" i="17"/>
  <c r="BT61" i="17"/>
  <c r="BS61" i="17"/>
  <c r="BR61" i="17"/>
  <c r="BQ61" i="17"/>
  <c r="BP61" i="17"/>
  <c r="BO61" i="17"/>
  <c r="BN61" i="17"/>
  <c r="BM61" i="17"/>
  <c r="BL61" i="17"/>
  <c r="BK61" i="17"/>
  <c r="BJ61" i="17"/>
  <c r="BI61" i="17"/>
  <c r="BH61" i="17"/>
  <c r="BG61" i="17"/>
  <c r="BF61" i="17"/>
  <c r="BE61" i="17"/>
  <c r="BD61" i="17"/>
  <c r="BC61" i="17"/>
  <c r="BB61" i="17"/>
  <c r="BA61" i="17"/>
  <c r="AZ61" i="17"/>
  <c r="AY61" i="17"/>
  <c r="AX61" i="17"/>
  <c r="AW61" i="17"/>
  <c r="AV61" i="17"/>
  <c r="AU61" i="17"/>
  <c r="AT61" i="17"/>
  <c r="AS61" i="17"/>
  <c r="AR61" i="17"/>
  <c r="AQ61" i="17"/>
  <c r="AP61" i="17"/>
  <c r="AO61" i="17"/>
  <c r="AN61" i="17"/>
  <c r="AM61" i="17"/>
  <c r="AL61" i="17"/>
  <c r="AK61" i="17"/>
  <c r="AJ61" i="17"/>
  <c r="AI61" i="17"/>
  <c r="AH61" i="17"/>
  <c r="AG61" i="17"/>
  <c r="AF61" i="17"/>
  <c r="AE61" i="17"/>
  <c r="AD61" i="17"/>
  <c r="AC61" i="17"/>
  <c r="AB61" i="17"/>
  <c r="AA61" i="17"/>
  <c r="Z61" i="17"/>
  <c r="Y61" i="17"/>
  <c r="X61" i="17"/>
  <c r="W61" i="17"/>
  <c r="V61" i="17"/>
  <c r="U61" i="17"/>
  <c r="T61" i="17"/>
  <c r="S61" i="17"/>
  <c r="R61" i="17"/>
  <c r="Q61" i="17"/>
  <c r="P61" i="17"/>
  <c r="O61" i="17"/>
  <c r="N61" i="17"/>
  <c r="M61" i="17"/>
  <c r="L61" i="17"/>
  <c r="K61" i="17"/>
  <c r="J61" i="17"/>
  <c r="I61" i="17"/>
  <c r="H61" i="17"/>
  <c r="G61" i="17"/>
  <c r="F61" i="17"/>
  <c r="E61" i="17"/>
  <c r="D61" i="17"/>
  <c r="GU58" i="17"/>
  <c r="GT58" i="17"/>
  <c r="GS58" i="17"/>
  <c r="GR58" i="17"/>
  <c r="GQ58" i="17"/>
  <c r="GP58" i="17"/>
  <c r="GO58" i="17"/>
  <c r="GN58" i="17"/>
  <c r="GM58" i="17"/>
  <c r="GL58" i="17"/>
  <c r="GK58" i="17"/>
  <c r="GJ58" i="17"/>
  <c r="GI58" i="17"/>
  <c r="GH58" i="17"/>
  <c r="GG58" i="17"/>
  <c r="GF58" i="17"/>
  <c r="GE58" i="17"/>
  <c r="GD58" i="17"/>
  <c r="GC58" i="17"/>
  <c r="GB58" i="17"/>
  <c r="GA58" i="17"/>
  <c r="FZ58" i="17"/>
  <c r="FY58" i="17"/>
  <c r="FX58" i="17"/>
  <c r="FW58" i="17"/>
  <c r="FV58" i="17"/>
  <c r="FU58" i="17"/>
  <c r="FT58" i="17"/>
  <c r="FS58" i="17"/>
  <c r="FR58" i="17"/>
  <c r="FQ58" i="17"/>
  <c r="FP58" i="17"/>
  <c r="FO58" i="17"/>
  <c r="FN58" i="17"/>
  <c r="FM58" i="17"/>
  <c r="FL58" i="17"/>
  <c r="FK58" i="17"/>
  <c r="FJ58" i="17"/>
  <c r="FI58" i="17"/>
  <c r="FH58" i="17"/>
  <c r="FG58" i="17"/>
  <c r="FF58" i="17"/>
  <c r="FE58" i="17"/>
  <c r="FD58" i="17"/>
  <c r="FC58" i="17"/>
  <c r="FB58" i="17"/>
  <c r="FA58" i="17"/>
  <c r="EZ58" i="17"/>
  <c r="EY58" i="17"/>
  <c r="EX58" i="17"/>
  <c r="EW58" i="17"/>
  <c r="EV58" i="17"/>
  <c r="EU58" i="17"/>
  <c r="ET58" i="17"/>
  <c r="ES58" i="17"/>
  <c r="ER58" i="17"/>
  <c r="EQ58" i="17"/>
  <c r="EP58" i="17"/>
  <c r="EO58" i="17"/>
  <c r="EN58" i="17"/>
  <c r="EM58" i="17"/>
  <c r="EL58" i="17"/>
  <c r="EK58" i="17"/>
  <c r="EJ58" i="17"/>
  <c r="EI58" i="17"/>
  <c r="EH58" i="17"/>
  <c r="EG58" i="17"/>
  <c r="EF58" i="17"/>
  <c r="EE58" i="17"/>
  <c r="ED58" i="17"/>
  <c r="EC58" i="17"/>
  <c r="EB58" i="17"/>
  <c r="EA58" i="17"/>
  <c r="DZ58" i="17"/>
  <c r="DY58" i="17"/>
  <c r="DX58" i="17"/>
  <c r="DW58" i="17"/>
  <c r="DV58" i="17"/>
  <c r="DU58" i="17"/>
  <c r="DT58" i="17"/>
  <c r="DS58" i="17"/>
  <c r="DR58" i="17"/>
  <c r="DQ58" i="17"/>
  <c r="DP58" i="17"/>
  <c r="DO58" i="17"/>
  <c r="DN58" i="17"/>
  <c r="DM58" i="17"/>
  <c r="DL58" i="17"/>
  <c r="DK58" i="17"/>
  <c r="DJ58" i="17"/>
  <c r="DI58" i="17"/>
  <c r="DH58" i="17"/>
  <c r="DG58" i="17"/>
  <c r="DF58" i="17"/>
  <c r="DE58" i="17"/>
  <c r="DD58" i="17"/>
  <c r="DC58" i="17"/>
  <c r="DB58" i="17"/>
  <c r="DA58" i="17"/>
  <c r="CZ58" i="17"/>
  <c r="CY58" i="17"/>
  <c r="CX58" i="17"/>
  <c r="CW58" i="17"/>
  <c r="CV58" i="17"/>
  <c r="CU58" i="17"/>
  <c r="CT58" i="17"/>
  <c r="CS58" i="17"/>
  <c r="CR58" i="17"/>
  <c r="CQ58" i="17"/>
  <c r="CP58" i="17"/>
  <c r="CO58" i="17"/>
  <c r="CN58" i="17"/>
  <c r="CM58" i="17"/>
  <c r="CL58" i="17"/>
  <c r="CK58" i="17"/>
  <c r="CJ58" i="17"/>
  <c r="CI58" i="17"/>
  <c r="CH58" i="17"/>
  <c r="CG58" i="17"/>
  <c r="CF58" i="17"/>
  <c r="CE58" i="17"/>
  <c r="CD58" i="17"/>
  <c r="CC58" i="17"/>
  <c r="CB58" i="17"/>
  <c r="CA58" i="17"/>
  <c r="BZ58" i="17"/>
  <c r="BY58" i="17"/>
  <c r="BX58" i="17"/>
  <c r="BW58" i="17"/>
  <c r="BV58" i="17"/>
  <c r="BU58" i="17"/>
  <c r="BT58" i="17"/>
  <c r="BS58" i="17"/>
  <c r="BR58" i="17"/>
  <c r="BQ58" i="17"/>
  <c r="BP58" i="17"/>
  <c r="BO58" i="17"/>
  <c r="BN58" i="17"/>
  <c r="BM58" i="17"/>
  <c r="BL58" i="17"/>
  <c r="BK58" i="17"/>
  <c r="BJ58" i="17"/>
  <c r="BI58" i="17"/>
  <c r="BH58" i="17"/>
  <c r="BG58" i="17"/>
  <c r="BF58" i="17"/>
  <c r="BE58" i="17"/>
  <c r="BD58" i="17"/>
  <c r="BC58" i="17"/>
  <c r="BB58" i="17"/>
  <c r="BA58" i="17"/>
  <c r="AZ58" i="17"/>
  <c r="AY58" i="17"/>
  <c r="AX58" i="17"/>
  <c r="AW58" i="17"/>
  <c r="AV58" i="17"/>
  <c r="AU58" i="17"/>
  <c r="AT58" i="17"/>
  <c r="AS58" i="17"/>
  <c r="AR58" i="17"/>
  <c r="AQ58" i="17"/>
  <c r="AP58" i="17"/>
  <c r="AO58" i="17"/>
  <c r="AN58" i="17"/>
  <c r="AM58" i="17"/>
  <c r="AL58" i="17"/>
  <c r="AK58" i="17"/>
  <c r="AJ58" i="17"/>
  <c r="AI58" i="17"/>
  <c r="AH58" i="17"/>
  <c r="AG58" i="17"/>
  <c r="AF58" i="17"/>
  <c r="AE58" i="17"/>
  <c r="AD58" i="17"/>
  <c r="AC58" i="17"/>
  <c r="AB58" i="17"/>
  <c r="AA58" i="17"/>
  <c r="Z58" i="17"/>
  <c r="Y58" i="17"/>
  <c r="X58" i="17"/>
  <c r="W58" i="17"/>
  <c r="V58" i="17"/>
  <c r="U58" i="17"/>
  <c r="T58" i="17"/>
  <c r="S58" i="17"/>
  <c r="R58" i="17"/>
  <c r="Q58" i="17"/>
  <c r="P58" i="17"/>
  <c r="O58" i="17"/>
  <c r="N58" i="17"/>
  <c r="M58" i="17"/>
  <c r="L58" i="17"/>
  <c r="K58" i="17"/>
  <c r="J58" i="17"/>
  <c r="I58" i="17"/>
  <c r="H58" i="17"/>
  <c r="G58" i="17"/>
  <c r="F58" i="17"/>
  <c r="E58" i="17"/>
  <c r="D58" i="17"/>
  <c r="GU52" i="17"/>
  <c r="GT52" i="17"/>
  <c r="GS52" i="17"/>
  <c r="GR52" i="17"/>
  <c r="GQ52" i="17"/>
  <c r="GP52" i="17"/>
  <c r="GO52" i="17"/>
  <c r="GN52" i="17"/>
  <c r="GM52" i="17"/>
  <c r="GL52" i="17"/>
  <c r="GK52" i="17"/>
  <c r="GJ52" i="17"/>
  <c r="GI52" i="17"/>
  <c r="GH52" i="17"/>
  <c r="GG52" i="17"/>
  <c r="GF52" i="17"/>
  <c r="GE52" i="17"/>
  <c r="GD52" i="17"/>
  <c r="GC52" i="17"/>
  <c r="GB52" i="17"/>
  <c r="GA52" i="17"/>
  <c r="FZ52" i="17"/>
  <c r="FY52" i="17"/>
  <c r="FX52" i="17"/>
  <c r="FW52" i="17"/>
  <c r="FV52" i="17"/>
  <c r="FU52" i="17"/>
  <c r="FT52" i="17"/>
  <c r="FS52" i="17"/>
  <c r="FR52" i="17"/>
  <c r="FQ52" i="17"/>
  <c r="FP52" i="17"/>
  <c r="FO52" i="17"/>
  <c r="FN52" i="17"/>
  <c r="FM52" i="17"/>
  <c r="FL52" i="17"/>
  <c r="FK52" i="17"/>
  <c r="FJ52" i="17"/>
  <c r="FI52" i="17"/>
  <c r="FH52" i="17"/>
  <c r="FG52" i="17"/>
  <c r="FF52" i="17"/>
  <c r="FE52" i="17"/>
  <c r="FD52" i="17"/>
  <c r="FC52" i="17"/>
  <c r="FB52" i="17"/>
  <c r="FA52" i="17"/>
  <c r="EZ52" i="17"/>
  <c r="EY52" i="17"/>
  <c r="EX52" i="17"/>
  <c r="EW52" i="17"/>
  <c r="EV52" i="17"/>
  <c r="EU52" i="17"/>
  <c r="ET52" i="17"/>
  <c r="ES52" i="17"/>
  <c r="ER52" i="17"/>
  <c r="EQ52" i="17"/>
  <c r="EP52" i="17"/>
  <c r="EO52" i="17"/>
  <c r="EN52" i="17"/>
  <c r="EM52" i="17"/>
  <c r="EL52" i="17"/>
  <c r="EK52" i="17"/>
  <c r="EJ52" i="17"/>
  <c r="EI52" i="17"/>
  <c r="EH52" i="17"/>
  <c r="EG52" i="17"/>
  <c r="EF52" i="17"/>
  <c r="EE52" i="17"/>
  <c r="ED52" i="17"/>
  <c r="EC52" i="17"/>
  <c r="EB52" i="17"/>
  <c r="EA52" i="17"/>
  <c r="DZ52" i="17"/>
  <c r="DY52" i="17"/>
  <c r="DX52" i="17"/>
  <c r="DW52" i="17"/>
  <c r="DV52" i="17"/>
  <c r="DU52" i="17"/>
  <c r="DT52" i="17"/>
  <c r="DS52" i="17"/>
  <c r="DR52" i="17"/>
  <c r="DQ52" i="17"/>
  <c r="DP52" i="17"/>
  <c r="DO52" i="17"/>
  <c r="DN52" i="17"/>
  <c r="DM52" i="17"/>
  <c r="DL52" i="17"/>
  <c r="DK52" i="17"/>
  <c r="DJ52" i="17"/>
  <c r="DI52" i="17"/>
  <c r="DH52" i="17"/>
  <c r="DG52" i="17"/>
  <c r="DF52" i="17"/>
  <c r="DE52" i="17"/>
  <c r="DD52" i="17"/>
  <c r="DC52" i="17"/>
  <c r="DB52" i="17"/>
  <c r="DA52" i="17"/>
  <c r="CZ52" i="17"/>
  <c r="CY52" i="17"/>
  <c r="CX52" i="17"/>
  <c r="CW52" i="17"/>
  <c r="CV52" i="17"/>
  <c r="CU52" i="17"/>
  <c r="CT52" i="17"/>
  <c r="CS52" i="17"/>
  <c r="CR52" i="17"/>
  <c r="CQ52" i="17"/>
  <c r="CP52" i="17"/>
  <c r="CO52" i="17"/>
  <c r="CN52" i="17"/>
  <c r="CM52" i="17"/>
  <c r="CL52" i="17"/>
  <c r="CK52" i="17"/>
  <c r="CJ52" i="17"/>
  <c r="CI52" i="17"/>
  <c r="CH52" i="17"/>
  <c r="CG52" i="17"/>
  <c r="CF52" i="17"/>
  <c r="CE52" i="17"/>
  <c r="CD52" i="17"/>
  <c r="CC52" i="17"/>
  <c r="CB52" i="17"/>
  <c r="CA52" i="17"/>
  <c r="BZ52" i="17"/>
  <c r="BY52" i="17"/>
  <c r="BX52" i="17"/>
  <c r="BW52" i="17"/>
  <c r="BV52" i="17"/>
  <c r="BU52" i="17"/>
  <c r="BT52" i="17"/>
  <c r="BS52" i="17"/>
  <c r="BR52" i="17"/>
  <c r="BQ52" i="17"/>
  <c r="BP52" i="17"/>
  <c r="BO52" i="17"/>
  <c r="BN52" i="17"/>
  <c r="BM52" i="17"/>
  <c r="BL52" i="17"/>
  <c r="BK52" i="17"/>
  <c r="BJ52" i="17"/>
  <c r="BI52" i="17"/>
  <c r="BH52" i="17"/>
  <c r="BG52" i="17"/>
  <c r="BF52" i="17"/>
  <c r="BE52" i="17"/>
  <c r="BD52" i="17"/>
  <c r="BC52" i="17"/>
  <c r="BB52" i="17"/>
  <c r="BA52" i="17"/>
  <c r="AZ52" i="17"/>
  <c r="AY52" i="17"/>
  <c r="AX52" i="17"/>
  <c r="AW52" i="17"/>
  <c r="AV52" i="17"/>
  <c r="AU52" i="17"/>
  <c r="AT52" i="17"/>
  <c r="AS52" i="17"/>
  <c r="AR52" i="17"/>
  <c r="AQ52" i="17"/>
  <c r="AP52" i="17"/>
  <c r="AO52" i="17"/>
  <c r="AN52" i="17"/>
  <c r="AM52" i="17"/>
  <c r="AL52" i="17"/>
  <c r="AK52" i="17"/>
  <c r="AJ52" i="17"/>
  <c r="AI52" i="17"/>
  <c r="AH52" i="17"/>
  <c r="AG52" i="17"/>
  <c r="AF52" i="17"/>
  <c r="AE52" i="17"/>
  <c r="AD52" i="17"/>
  <c r="AC52" i="17"/>
  <c r="AB52" i="17"/>
  <c r="AA52" i="17"/>
  <c r="Z52" i="17"/>
  <c r="Y52" i="17"/>
  <c r="X52" i="17"/>
  <c r="W52" i="17"/>
  <c r="V52" i="17"/>
  <c r="U52" i="17"/>
  <c r="T52" i="17"/>
  <c r="S52" i="17"/>
  <c r="R52" i="17"/>
  <c r="Q52" i="17"/>
  <c r="P52" i="17"/>
  <c r="O52" i="17"/>
  <c r="N52" i="17"/>
  <c r="M52" i="17"/>
  <c r="L52" i="17"/>
  <c r="K52" i="17"/>
  <c r="J52" i="17"/>
  <c r="I52" i="17"/>
  <c r="H52" i="17"/>
  <c r="G52" i="17"/>
  <c r="F52" i="17"/>
  <c r="E52" i="17"/>
  <c r="D52" i="17"/>
  <c r="GU51" i="17"/>
  <c r="GT51" i="17"/>
  <c r="GS51" i="17"/>
  <c r="GR51" i="17"/>
  <c r="GQ51" i="17"/>
  <c r="GP51" i="17"/>
  <c r="GO51" i="17"/>
  <c r="GN51" i="17"/>
  <c r="GM51" i="17"/>
  <c r="GL51" i="17"/>
  <c r="GK51" i="17"/>
  <c r="GJ51" i="17"/>
  <c r="GI51" i="17"/>
  <c r="GH51" i="17"/>
  <c r="GG51" i="17"/>
  <c r="GF51" i="17"/>
  <c r="GE51" i="17"/>
  <c r="GD51" i="17"/>
  <c r="GC51" i="17"/>
  <c r="GB51" i="17"/>
  <c r="GA51" i="17"/>
  <c r="FZ51" i="17"/>
  <c r="FY51" i="17"/>
  <c r="FX51" i="17"/>
  <c r="FW51" i="17"/>
  <c r="FV51" i="17"/>
  <c r="FU51" i="17"/>
  <c r="FT51" i="17"/>
  <c r="FS51" i="17"/>
  <c r="FR51" i="17"/>
  <c r="FQ51" i="17"/>
  <c r="FP51" i="17"/>
  <c r="FO51" i="17"/>
  <c r="FN51" i="17"/>
  <c r="FM51" i="17"/>
  <c r="FL51" i="17"/>
  <c r="FK51" i="17"/>
  <c r="FJ51" i="17"/>
  <c r="FI51" i="17"/>
  <c r="FH51" i="17"/>
  <c r="FG51" i="17"/>
  <c r="FF51" i="17"/>
  <c r="FE51" i="17"/>
  <c r="FD51" i="17"/>
  <c r="FC51" i="17"/>
  <c r="FB51" i="17"/>
  <c r="FA51" i="17"/>
  <c r="EZ51" i="17"/>
  <c r="EY51" i="17"/>
  <c r="EX51" i="17"/>
  <c r="EW51" i="17"/>
  <c r="EV51" i="17"/>
  <c r="EU51" i="17"/>
  <c r="ET51" i="17"/>
  <c r="ES51" i="17"/>
  <c r="ER51" i="17"/>
  <c r="EQ51" i="17"/>
  <c r="EP51" i="17"/>
  <c r="EO51" i="17"/>
  <c r="EN51" i="17"/>
  <c r="EM51" i="17"/>
  <c r="EL51" i="17"/>
  <c r="EK51" i="17"/>
  <c r="EJ51" i="17"/>
  <c r="EI51" i="17"/>
  <c r="EH51" i="17"/>
  <c r="EG51" i="17"/>
  <c r="EF51" i="17"/>
  <c r="EE51" i="17"/>
  <c r="ED51" i="17"/>
  <c r="EC51" i="17"/>
  <c r="EB51" i="17"/>
  <c r="EA51" i="17"/>
  <c r="DZ51" i="17"/>
  <c r="DY51" i="17"/>
  <c r="DX51" i="17"/>
  <c r="DW51" i="17"/>
  <c r="DV51" i="17"/>
  <c r="DU51" i="17"/>
  <c r="DT51" i="17"/>
  <c r="DS51" i="17"/>
  <c r="DR51" i="17"/>
  <c r="DQ51" i="17"/>
  <c r="DP51" i="17"/>
  <c r="DO51" i="17"/>
  <c r="DN51" i="17"/>
  <c r="DM51" i="17"/>
  <c r="DL51" i="17"/>
  <c r="DK51" i="17"/>
  <c r="DJ51" i="17"/>
  <c r="DI51" i="17"/>
  <c r="DH51" i="17"/>
  <c r="DG51" i="17"/>
  <c r="DF51" i="17"/>
  <c r="DE51" i="17"/>
  <c r="DD51" i="17"/>
  <c r="DC51" i="17"/>
  <c r="DB51" i="17"/>
  <c r="DA51" i="17"/>
  <c r="CZ51" i="17"/>
  <c r="CY51" i="17"/>
  <c r="CX51" i="17"/>
  <c r="CW51" i="17"/>
  <c r="CV51" i="17"/>
  <c r="CU51" i="17"/>
  <c r="CT51" i="17"/>
  <c r="CS51" i="17"/>
  <c r="CR51" i="17"/>
  <c r="CQ51" i="17"/>
  <c r="CP51" i="17"/>
  <c r="CO51" i="17"/>
  <c r="CN51" i="17"/>
  <c r="CM51" i="17"/>
  <c r="CL51" i="17"/>
  <c r="CK51" i="17"/>
  <c r="CJ51" i="17"/>
  <c r="CI51" i="17"/>
  <c r="CH51" i="17"/>
  <c r="CG51" i="17"/>
  <c r="CF51" i="17"/>
  <c r="CE51" i="17"/>
  <c r="CD51" i="17"/>
  <c r="CC51" i="17"/>
  <c r="CB51" i="17"/>
  <c r="CA51" i="17"/>
  <c r="BZ51" i="17"/>
  <c r="BY51" i="17"/>
  <c r="BX51" i="17"/>
  <c r="BW51" i="17"/>
  <c r="BV51" i="17"/>
  <c r="BU51" i="17"/>
  <c r="BT51" i="17"/>
  <c r="BS51" i="17"/>
  <c r="BR51" i="17"/>
  <c r="BQ51" i="17"/>
  <c r="BP51" i="17"/>
  <c r="BO51" i="17"/>
  <c r="BN51" i="17"/>
  <c r="BM51" i="17"/>
  <c r="BL51" i="17"/>
  <c r="BK51" i="17"/>
  <c r="BJ51" i="17"/>
  <c r="BI51" i="17"/>
  <c r="BH51" i="17"/>
  <c r="BG51" i="17"/>
  <c r="BF51" i="17"/>
  <c r="BE51" i="17"/>
  <c r="BD51" i="17"/>
  <c r="BC51" i="17"/>
  <c r="BB51" i="17"/>
  <c r="BA51" i="17"/>
  <c r="AZ51" i="17"/>
  <c r="AY51" i="17"/>
  <c r="AX51" i="17"/>
  <c r="AW51" i="17"/>
  <c r="AV51" i="17"/>
  <c r="AU51" i="17"/>
  <c r="AT51" i="17"/>
  <c r="AS51" i="17"/>
  <c r="AR51" i="17"/>
  <c r="AQ51" i="17"/>
  <c r="AP51" i="17"/>
  <c r="AO51" i="17"/>
  <c r="AN51" i="17"/>
  <c r="AM51" i="17"/>
  <c r="AL51" i="17"/>
  <c r="AK51" i="17"/>
  <c r="AJ51" i="17"/>
  <c r="AI51" i="17"/>
  <c r="AH51" i="17"/>
  <c r="AG51" i="17"/>
  <c r="AF51" i="17"/>
  <c r="AE51" i="17"/>
  <c r="AD51" i="17"/>
  <c r="AC51" i="17"/>
  <c r="AB51" i="17"/>
  <c r="AA51" i="17"/>
  <c r="Z51" i="17"/>
  <c r="Y51" i="17"/>
  <c r="X51" i="17"/>
  <c r="W51" i="17"/>
  <c r="V51" i="17"/>
  <c r="U51" i="17"/>
  <c r="T51" i="17"/>
  <c r="S51" i="17"/>
  <c r="R51" i="17"/>
  <c r="Q51" i="17"/>
  <c r="P51" i="17"/>
  <c r="O51" i="17"/>
  <c r="N51" i="17"/>
  <c r="M51" i="17"/>
  <c r="L51" i="17"/>
  <c r="K51" i="17"/>
  <c r="J51" i="17"/>
  <c r="I51" i="17"/>
  <c r="H51" i="17"/>
  <c r="G51" i="17"/>
  <c r="F51" i="17"/>
  <c r="E51" i="17"/>
  <c r="D51" i="17"/>
  <c r="GU48" i="17"/>
  <c r="GT48" i="17"/>
  <c r="GS48" i="17"/>
  <c r="GR48" i="17"/>
  <c r="GQ48" i="17"/>
  <c r="GP48" i="17"/>
  <c r="GO48" i="17"/>
  <c r="GN48" i="17"/>
  <c r="GM48" i="17"/>
  <c r="GL48" i="17"/>
  <c r="GK48" i="17"/>
  <c r="GJ48" i="17"/>
  <c r="GI48" i="17"/>
  <c r="GH48" i="17"/>
  <c r="GG48" i="17"/>
  <c r="GF48" i="17"/>
  <c r="GE48" i="17"/>
  <c r="GD48" i="17"/>
  <c r="GC48" i="17"/>
  <c r="GB48" i="17"/>
  <c r="GA48" i="17"/>
  <c r="FZ48" i="17"/>
  <c r="FY48" i="17"/>
  <c r="FX48" i="17"/>
  <c r="FW48" i="17"/>
  <c r="FV48" i="17"/>
  <c r="FU48" i="17"/>
  <c r="FT48" i="17"/>
  <c r="FS48" i="17"/>
  <c r="FR48" i="17"/>
  <c r="FQ48" i="17"/>
  <c r="FP48" i="17"/>
  <c r="FO48" i="17"/>
  <c r="FN48" i="17"/>
  <c r="FM48" i="17"/>
  <c r="FL48" i="17"/>
  <c r="FK48" i="17"/>
  <c r="FJ48" i="17"/>
  <c r="FI48" i="17"/>
  <c r="FH48" i="17"/>
  <c r="FG48" i="17"/>
  <c r="FF48" i="17"/>
  <c r="FE48" i="17"/>
  <c r="FD48" i="17"/>
  <c r="FC48" i="17"/>
  <c r="FB48" i="17"/>
  <c r="FA48" i="17"/>
  <c r="EZ48" i="17"/>
  <c r="EY48" i="17"/>
  <c r="EX48" i="17"/>
  <c r="EW48" i="17"/>
  <c r="EV48" i="17"/>
  <c r="EU48" i="17"/>
  <c r="ET48" i="17"/>
  <c r="ES48" i="17"/>
  <c r="ER48" i="17"/>
  <c r="EQ48" i="17"/>
  <c r="EP48" i="17"/>
  <c r="EO48" i="17"/>
  <c r="EN48" i="17"/>
  <c r="EM48" i="17"/>
  <c r="EL48" i="17"/>
  <c r="EK48" i="17"/>
  <c r="EJ48" i="17"/>
  <c r="EI48" i="17"/>
  <c r="EH48" i="17"/>
  <c r="EG48" i="17"/>
  <c r="EF48" i="17"/>
  <c r="EE48" i="17"/>
  <c r="ED48" i="17"/>
  <c r="EC48" i="17"/>
  <c r="EB48" i="17"/>
  <c r="EA48" i="17"/>
  <c r="DZ48" i="17"/>
  <c r="DY48" i="17"/>
  <c r="DX48" i="17"/>
  <c r="DW48" i="17"/>
  <c r="DV48" i="17"/>
  <c r="DU48" i="17"/>
  <c r="DT48" i="17"/>
  <c r="DS48" i="17"/>
  <c r="DR48" i="17"/>
  <c r="DQ48" i="17"/>
  <c r="DP48" i="17"/>
  <c r="DO48" i="17"/>
  <c r="DN48" i="17"/>
  <c r="DM48" i="17"/>
  <c r="DL48" i="17"/>
  <c r="DK48" i="17"/>
  <c r="DJ48" i="17"/>
  <c r="DI48" i="17"/>
  <c r="DH48" i="17"/>
  <c r="DG48" i="17"/>
  <c r="DF48" i="17"/>
  <c r="DE48" i="17"/>
  <c r="DD48" i="17"/>
  <c r="DC48" i="17"/>
  <c r="DB48" i="17"/>
  <c r="DA48" i="17"/>
  <c r="CZ48" i="17"/>
  <c r="CY48" i="17"/>
  <c r="CX48" i="17"/>
  <c r="CW48" i="17"/>
  <c r="CV48" i="17"/>
  <c r="CU48" i="17"/>
  <c r="CT48" i="17"/>
  <c r="CS48" i="17"/>
  <c r="CR48" i="17"/>
  <c r="CQ48" i="17"/>
  <c r="CP48" i="17"/>
  <c r="CO48" i="17"/>
  <c r="CN48" i="17"/>
  <c r="CM48" i="17"/>
  <c r="CL48" i="17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E48" i="17"/>
  <c r="D48" i="17"/>
  <c r="GU42" i="17"/>
  <c r="GT42" i="17"/>
  <c r="GS42" i="17"/>
  <c r="GR42" i="17"/>
  <c r="GQ42" i="17"/>
  <c r="GP42" i="17"/>
  <c r="GO42" i="17"/>
  <c r="GN42" i="17"/>
  <c r="GM42" i="17"/>
  <c r="GL42" i="17"/>
  <c r="GK42" i="17"/>
  <c r="GJ42" i="17"/>
  <c r="GI42" i="17"/>
  <c r="GH42" i="17"/>
  <c r="GG42" i="17"/>
  <c r="GF42" i="17"/>
  <c r="GE42" i="17"/>
  <c r="GD42" i="17"/>
  <c r="GC42" i="17"/>
  <c r="GB42" i="17"/>
  <c r="GA42" i="17"/>
  <c r="FZ42" i="17"/>
  <c r="FY42" i="17"/>
  <c r="FX42" i="17"/>
  <c r="FW42" i="17"/>
  <c r="FV42" i="17"/>
  <c r="FU42" i="17"/>
  <c r="FT42" i="17"/>
  <c r="FS42" i="17"/>
  <c r="FR42" i="17"/>
  <c r="FQ42" i="17"/>
  <c r="FP42" i="17"/>
  <c r="FO42" i="17"/>
  <c r="FN42" i="17"/>
  <c r="FM42" i="17"/>
  <c r="FL42" i="17"/>
  <c r="FK42" i="17"/>
  <c r="FJ42" i="17"/>
  <c r="FI42" i="17"/>
  <c r="FH42" i="17"/>
  <c r="FG42" i="17"/>
  <c r="FF42" i="17"/>
  <c r="FE42" i="17"/>
  <c r="FD42" i="17"/>
  <c r="FC42" i="17"/>
  <c r="FB42" i="17"/>
  <c r="FA42" i="17"/>
  <c r="EZ42" i="17"/>
  <c r="EY42" i="17"/>
  <c r="EX42" i="17"/>
  <c r="EW42" i="17"/>
  <c r="EV42" i="17"/>
  <c r="EU42" i="17"/>
  <c r="ET42" i="17"/>
  <c r="ES42" i="17"/>
  <c r="ER42" i="17"/>
  <c r="EQ42" i="17"/>
  <c r="EP42" i="17"/>
  <c r="EO42" i="17"/>
  <c r="EN42" i="17"/>
  <c r="EM42" i="17"/>
  <c r="EL42" i="17"/>
  <c r="EK42" i="17"/>
  <c r="EJ42" i="17"/>
  <c r="EI42" i="17"/>
  <c r="EH42" i="17"/>
  <c r="EG42" i="17"/>
  <c r="EF42" i="17"/>
  <c r="EE42" i="17"/>
  <c r="ED42" i="17"/>
  <c r="EC42" i="17"/>
  <c r="EB42" i="17"/>
  <c r="EA42" i="17"/>
  <c r="DZ42" i="17"/>
  <c r="DY42" i="17"/>
  <c r="DX42" i="17"/>
  <c r="DW42" i="17"/>
  <c r="DV42" i="17"/>
  <c r="DU42" i="17"/>
  <c r="DT42" i="17"/>
  <c r="DS42" i="17"/>
  <c r="DR42" i="17"/>
  <c r="DQ42" i="17"/>
  <c r="DP42" i="17"/>
  <c r="DO42" i="17"/>
  <c r="DN42" i="17"/>
  <c r="DM42" i="17"/>
  <c r="DL42" i="17"/>
  <c r="DK42" i="17"/>
  <c r="DJ42" i="17"/>
  <c r="DI42" i="17"/>
  <c r="DH42" i="17"/>
  <c r="DG42" i="17"/>
  <c r="DF42" i="17"/>
  <c r="DE42" i="17"/>
  <c r="DD42" i="17"/>
  <c r="DC42" i="17"/>
  <c r="DB42" i="17"/>
  <c r="DA42" i="17"/>
  <c r="CZ42" i="17"/>
  <c r="CY42" i="17"/>
  <c r="CX42" i="17"/>
  <c r="CW42" i="17"/>
  <c r="CV42" i="17"/>
  <c r="CU42" i="17"/>
  <c r="CT42" i="17"/>
  <c r="CS42" i="17"/>
  <c r="CR42" i="17"/>
  <c r="CQ42" i="17"/>
  <c r="CP42" i="17"/>
  <c r="CO42" i="17"/>
  <c r="CN42" i="17"/>
  <c r="CM42" i="17"/>
  <c r="CL42" i="17"/>
  <c r="CK42" i="17"/>
  <c r="CJ42" i="17"/>
  <c r="CI42" i="17"/>
  <c r="CH42" i="17"/>
  <c r="CG42" i="17"/>
  <c r="CF42" i="17"/>
  <c r="CE42" i="17"/>
  <c r="CD42" i="17"/>
  <c r="CC42" i="17"/>
  <c r="CB42" i="17"/>
  <c r="CA42" i="17"/>
  <c r="BZ42" i="17"/>
  <c r="BY42" i="17"/>
  <c r="BX42" i="17"/>
  <c r="BW42" i="17"/>
  <c r="BV42" i="17"/>
  <c r="BU42" i="17"/>
  <c r="BT42" i="17"/>
  <c r="BS42" i="17"/>
  <c r="BR42" i="17"/>
  <c r="BQ42" i="17"/>
  <c r="BP42" i="17"/>
  <c r="BO42" i="17"/>
  <c r="BN42" i="17"/>
  <c r="BM42" i="17"/>
  <c r="BL42" i="17"/>
  <c r="BK42" i="17"/>
  <c r="BJ42" i="17"/>
  <c r="BI42" i="17"/>
  <c r="BH42" i="17"/>
  <c r="BG42" i="17"/>
  <c r="BF42" i="17"/>
  <c r="BE42" i="17"/>
  <c r="BD42" i="17"/>
  <c r="BC42" i="17"/>
  <c r="BB42" i="17"/>
  <c r="BA42" i="17"/>
  <c r="AZ42" i="17"/>
  <c r="AY42" i="17"/>
  <c r="AX42" i="17"/>
  <c r="AW42" i="17"/>
  <c r="AV42" i="17"/>
  <c r="AU42" i="17"/>
  <c r="AT42" i="17"/>
  <c r="AS42" i="17"/>
  <c r="AR42" i="17"/>
  <c r="AQ42" i="17"/>
  <c r="AP42" i="17"/>
  <c r="AO42" i="17"/>
  <c r="AN42" i="17"/>
  <c r="AM42" i="17"/>
  <c r="AL42" i="17"/>
  <c r="AK42" i="17"/>
  <c r="AJ42" i="17"/>
  <c r="AI42" i="17"/>
  <c r="AH42" i="17"/>
  <c r="AG42" i="17"/>
  <c r="AF42" i="17"/>
  <c r="AE42" i="17"/>
  <c r="AD42" i="17"/>
  <c r="AC42" i="17"/>
  <c r="AB42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O42" i="17"/>
  <c r="N42" i="17"/>
  <c r="M42" i="17"/>
  <c r="L42" i="17"/>
  <c r="K42" i="17"/>
  <c r="J42" i="17"/>
  <c r="I42" i="17"/>
  <c r="H42" i="17"/>
  <c r="G42" i="17"/>
  <c r="F42" i="17"/>
  <c r="E42" i="17"/>
  <c r="D42" i="17"/>
  <c r="GU41" i="17"/>
  <c r="GT41" i="17"/>
  <c r="GS41" i="17"/>
  <c r="GR41" i="17"/>
  <c r="GQ41" i="17"/>
  <c r="GP41" i="17"/>
  <c r="GO41" i="17"/>
  <c r="GN41" i="17"/>
  <c r="GM41" i="17"/>
  <c r="GL41" i="17"/>
  <c r="GK41" i="17"/>
  <c r="GJ41" i="17"/>
  <c r="GI41" i="17"/>
  <c r="GH41" i="17"/>
  <c r="GG41" i="17"/>
  <c r="GF41" i="17"/>
  <c r="GE41" i="17"/>
  <c r="GD41" i="17"/>
  <c r="GC41" i="17"/>
  <c r="GB41" i="17"/>
  <c r="GA41" i="17"/>
  <c r="FZ41" i="17"/>
  <c r="FY41" i="17"/>
  <c r="FX41" i="17"/>
  <c r="FW41" i="17"/>
  <c r="FV41" i="17"/>
  <c r="FU41" i="17"/>
  <c r="FT41" i="17"/>
  <c r="FS41" i="17"/>
  <c r="FR41" i="17"/>
  <c r="FQ41" i="17"/>
  <c r="FP41" i="17"/>
  <c r="FO41" i="17"/>
  <c r="FN41" i="17"/>
  <c r="FM41" i="17"/>
  <c r="FL41" i="17"/>
  <c r="FK41" i="17"/>
  <c r="FJ41" i="17"/>
  <c r="FI41" i="17"/>
  <c r="FH41" i="17"/>
  <c r="FG41" i="17"/>
  <c r="FF41" i="17"/>
  <c r="FE41" i="17"/>
  <c r="FD41" i="17"/>
  <c r="FC41" i="17"/>
  <c r="FB41" i="17"/>
  <c r="FA41" i="17"/>
  <c r="EZ41" i="17"/>
  <c r="EY41" i="17"/>
  <c r="EX41" i="17"/>
  <c r="EW41" i="17"/>
  <c r="EV41" i="17"/>
  <c r="EU41" i="17"/>
  <c r="ET41" i="17"/>
  <c r="ES41" i="17"/>
  <c r="ER41" i="17"/>
  <c r="EQ41" i="17"/>
  <c r="EP41" i="17"/>
  <c r="EO41" i="17"/>
  <c r="EN41" i="17"/>
  <c r="EM41" i="17"/>
  <c r="EL41" i="17"/>
  <c r="EK41" i="17"/>
  <c r="EJ41" i="17"/>
  <c r="EI41" i="17"/>
  <c r="EH41" i="17"/>
  <c r="EG41" i="17"/>
  <c r="EF41" i="17"/>
  <c r="EE41" i="17"/>
  <c r="ED41" i="17"/>
  <c r="EC41" i="17"/>
  <c r="EB41" i="17"/>
  <c r="EA41" i="17"/>
  <c r="DZ41" i="17"/>
  <c r="DY41" i="17"/>
  <c r="DX41" i="17"/>
  <c r="DW41" i="17"/>
  <c r="DV41" i="17"/>
  <c r="DU41" i="17"/>
  <c r="DT41" i="17"/>
  <c r="DS41" i="17"/>
  <c r="DR41" i="17"/>
  <c r="DQ41" i="17"/>
  <c r="DP41" i="17"/>
  <c r="DO41" i="17"/>
  <c r="DN41" i="17"/>
  <c r="DM41" i="17"/>
  <c r="DL41" i="17"/>
  <c r="DK41" i="17"/>
  <c r="DJ41" i="17"/>
  <c r="DI41" i="17"/>
  <c r="DH41" i="17"/>
  <c r="DG41" i="17"/>
  <c r="DF41" i="17"/>
  <c r="DE41" i="17"/>
  <c r="DD41" i="17"/>
  <c r="DC41" i="17"/>
  <c r="DB41" i="17"/>
  <c r="DA41" i="17"/>
  <c r="CZ41" i="17"/>
  <c r="CY41" i="17"/>
  <c r="CX41" i="17"/>
  <c r="CW41" i="17"/>
  <c r="CV41" i="17"/>
  <c r="CU41" i="17"/>
  <c r="CT41" i="17"/>
  <c r="CS41" i="17"/>
  <c r="CR41" i="17"/>
  <c r="CQ41" i="17"/>
  <c r="CP41" i="17"/>
  <c r="CO41" i="17"/>
  <c r="CN41" i="17"/>
  <c r="CM41" i="17"/>
  <c r="CL41" i="17"/>
  <c r="CK41" i="17"/>
  <c r="CJ41" i="17"/>
  <c r="CI41" i="17"/>
  <c r="CH41" i="17"/>
  <c r="CG41" i="17"/>
  <c r="CF41" i="17"/>
  <c r="CE41" i="17"/>
  <c r="CD41" i="17"/>
  <c r="CC41" i="17"/>
  <c r="CB41" i="17"/>
  <c r="CA41" i="17"/>
  <c r="BZ41" i="17"/>
  <c r="BY41" i="17"/>
  <c r="BX41" i="17"/>
  <c r="BW41" i="17"/>
  <c r="BV41" i="17"/>
  <c r="BU41" i="17"/>
  <c r="BT41" i="17"/>
  <c r="BS41" i="17"/>
  <c r="BR41" i="17"/>
  <c r="BQ41" i="17"/>
  <c r="BP41" i="17"/>
  <c r="BO41" i="17"/>
  <c r="BN41" i="17"/>
  <c r="BM41" i="17"/>
  <c r="BL41" i="17"/>
  <c r="BK41" i="17"/>
  <c r="BJ41" i="17"/>
  <c r="BI41" i="17"/>
  <c r="BH41" i="17"/>
  <c r="BG41" i="17"/>
  <c r="BF41" i="17"/>
  <c r="BE41" i="17"/>
  <c r="BD41" i="17"/>
  <c r="BC41" i="17"/>
  <c r="BB41" i="17"/>
  <c r="BA41" i="17"/>
  <c r="AZ41" i="17"/>
  <c r="AY41" i="17"/>
  <c r="AX41" i="17"/>
  <c r="AW41" i="17"/>
  <c r="AV41" i="17"/>
  <c r="AU41" i="17"/>
  <c r="AT41" i="17"/>
  <c r="AS41" i="17"/>
  <c r="AR41" i="17"/>
  <c r="AQ41" i="17"/>
  <c r="AP41" i="17"/>
  <c r="AO41" i="17"/>
  <c r="AN41" i="17"/>
  <c r="AM41" i="17"/>
  <c r="AL41" i="17"/>
  <c r="AK41" i="17"/>
  <c r="AJ41" i="17"/>
  <c r="AI41" i="17"/>
  <c r="AH41" i="17"/>
  <c r="AG41" i="17"/>
  <c r="AF41" i="17"/>
  <c r="AE41" i="17"/>
  <c r="AD41" i="17"/>
  <c r="AC41" i="17"/>
  <c r="AB41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O41" i="17"/>
  <c r="N41" i="17"/>
  <c r="M41" i="17"/>
  <c r="L41" i="17"/>
  <c r="K41" i="17"/>
  <c r="J41" i="17"/>
  <c r="I41" i="17"/>
  <c r="H41" i="17"/>
  <c r="G41" i="17"/>
  <c r="F41" i="17"/>
  <c r="E41" i="17"/>
  <c r="D41" i="17"/>
  <c r="GU38" i="17"/>
  <c r="GT38" i="17"/>
  <c r="GS38" i="17"/>
  <c r="GR38" i="17"/>
  <c r="GQ38" i="17"/>
  <c r="GP38" i="17"/>
  <c r="GO38" i="17"/>
  <c r="GN38" i="17"/>
  <c r="GM38" i="17"/>
  <c r="GL38" i="17"/>
  <c r="GK38" i="17"/>
  <c r="GJ38" i="17"/>
  <c r="GI38" i="17"/>
  <c r="GH38" i="17"/>
  <c r="GG38" i="17"/>
  <c r="GF38" i="17"/>
  <c r="GE38" i="17"/>
  <c r="GD38" i="17"/>
  <c r="GC38" i="17"/>
  <c r="GB38" i="17"/>
  <c r="GA38" i="17"/>
  <c r="FZ38" i="17"/>
  <c r="FY38" i="17"/>
  <c r="FX38" i="17"/>
  <c r="FW38" i="17"/>
  <c r="FV38" i="17"/>
  <c r="FU38" i="17"/>
  <c r="FT38" i="17"/>
  <c r="FS38" i="17"/>
  <c r="FR38" i="17"/>
  <c r="FQ38" i="17"/>
  <c r="FP38" i="17"/>
  <c r="FO38" i="17"/>
  <c r="FN38" i="17"/>
  <c r="FM38" i="17"/>
  <c r="FL38" i="17"/>
  <c r="FK38" i="17"/>
  <c r="FJ38" i="17"/>
  <c r="FI38" i="17"/>
  <c r="FH38" i="17"/>
  <c r="FG38" i="17"/>
  <c r="FF38" i="17"/>
  <c r="FE38" i="17"/>
  <c r="FD38" i="17"/>
  <c r="FC38" i="17"/>
  <c r="FB38" i="17"/>
  <c r="FA38" i="17"/>
  <c r="EZ38" i="17"/>
  <c r="EY38" i="17"/>
  <c r="EX38" i="17"/>
  <c r="EW38" i="17"/>
  <c r="EV38" i="17"/>
  <c r="EU38" i="17"/>
  <c r="ET38" i="17"/>
  <c r="ES38" i="17"/>
  <c r="ER38" i="17"/>
  <c r="EQ38" i="17"/>
  <c r="EP38" i="17"/>
  <c r="EO38" i="17"/>
  <c r="EN38" i="17"/>
  <c r="EM38" i="17"/>
  <c r="EL38" i="17"/>
  <c r="EK38" i="17"/>
  <c r="EJ38" i="17"/>
  <c r="EI38" i="17"/>
  <c r="EH38" i="17"/>
  <c r="EG38" i="17"/>
  <c r="EF38" i="17"/>
  <c r="EE38" i="17"/>
  <c r="ED38" i="17"/>
  <c r="EC38" i="17"/>
  <c r="EB38" i="17"/>
  <c r="EA38" i="17"/>
  <c r="DZ38" i="17"/>
  <c r="DY38" i="17"/>
  <c r="DX38" i="17"/>
  <c r="DW38" i="17"/>
  <c r="DV38" i="17"/>
  <c r="DU38" i="17"/>
  <c r="DT38" i="17"/>
  <c r="DS38" i="17"/>
  <c r="DR38" i="17"/>
  <c r="DQ38" i="17"/>
  <c r="DP38" i="17"/>
  <c r="DO38" i="17"/>
  <c r="DN38" i="17"/>
  <c r="DM38" i="17"/>
  <c r="DL38" i="17"/>
  <c r="DK38" i="17"/>
  <c r="DJ38" i="17"/>
  <c r="DI38" i="17"/>
  <c r="DH38" i="17"/>
  <c r="DG38" i="17"/>
  <c r="DF38" i="17"/>
  <c r="DE38" i="17"/>
  <c r="DD38" i="17"/>
  <c r="DC38" i="17"/>
  <c r="DB38" i="17"/>
  <c r="DA38" i="17"/>
  <c r="CZ38" i="17"/>
  <c r="CY38" i="17"/>
  <c r="CX38" i="17"/>
  <c r="CW38" i="17"/>
  <c r="CV38" i="17"/>
  <c r="CU38" i="17"/>
  <c r="CT38" i="17"/>
  <c r="CS38" i="17"/>
  <c r="CR38" i="17"/>
  <c r="CQ38" i="17"/>
  <c r="CP38" i="17"/>
  <c r="CO38" i="17"/>
  <c r="CN38" i="17"/>
  <c r="CM38" i="17"/>
  <c r="CL38" i="17"/>
  <c r="CK38" i="17"/>
  <c r="CJ38" i="17"/>
  <c r="CI38" i="17"/>
  <c r="CH38" i="17"/>
  <c r="CG38" i="17"/>
  <c r="CF38" i="17"/>
  <c r="CE38" i="17"/>
  <c r="CD38" i="17"/>
  <c r="CC38" i="17"/>
  <c r="CB38" i="17"/>
  <c r="CA38" i="17"/>
  <c r="BZ38" i="17"/>
  <c r="BY38" i="17"/>
  <c r="BX38" i="17"/>
  <c r="BW38" i="17"/>
  <c r="BV38" i="17"/>
  <c r="BU38" i="17"/>
  <c r="BT38" i="17"/>
  <c r="BS38" i="17"/>
  <c r="BR38" i="17"/>
  <c r="BQ38" i="17"/>
  <c r="BP38" i="17"/>
  <c r="BO38" i="17"/>
  <c r="BN38" i="17"/>
  <c r="BM38" i="17"/>
  <c r="BL38" i="17"/>
  <c r="BK38" i="17"/>
  <c r="BJ38" i="17"/>
  <c r="BI38" i="17"/>
  <c r="BH38" i="17"/>
  <c r="BG38" i="17"/>
  <c r="BF38" i="17"/>
  <c r="BE38" i="17"/>
  <c r="BD38" i="17"/>
  <c r="BC38" i="17"/>
  <c r="BB38" i="17"/>
  <c r="BA38" i="17"/>
  <c r="AZ38" i="17"/>
  <c r="AY38" i="17"/>
  <c r="AX38" i="17"/>
  <c r="AW38" i="17"/>
  <c r="AV38" i="17"/>
  <c r="AU38" i="17"/>
  <c r="AT38" i="17"/>
  <c r="AS38" i="17"/>
  <c r="AR38" i="17"/>
  <c r="AQ38" i="17"/>
  <c r="AP38" i="17"/>
  <c r="AO38" i="17"/>
  <c r="AN38" i="17"/>
  <c r="AM38" i="17"/>
  <c r="AL38" i="17"/>
  <c r="AK38" i="17"/>
  <c r="AJ38" i="17"/>
  <c r="AI38" i="17"/>
  <c r="AH38" i="17"/>
  <c r="AG38" i="17"/>
  <c r="AF38" i="17"/>
  <c r="AE38" i="17"/>
  <c r="AD38" i="17"/>
  <c r="AC38" i="17"/>
  <c r="AB38" i="17"/>
  <c r="AA38" i="17"/>
  <c r="Z38" i="17"/>
  <c r="Y38" i="17"/>
  <c r="X38" i="17"/>
  <c r="W38" i="17"/>
  <c r="V38" i="17"/>
  <c r="U38" i="17"/>
  <c r="T38" i="17"/>
  <c r="S38" i="17"/>
  <c r="R38" i="17"/>
  <c r="Q38" i="17"/>
  <c r="P38" i="17"/>
  <c r="O38" i="17"/>
  <c r="N38" i="17"/>
  <c r="M38" i="17"/>
  <c r="L38" i="17"/>
  <c r="K38" i="17"/>
  <c r="J38" i="17"/>
  <c r="I38" i="17"/>
  <c r="H38" i="17"/>
  <c r="G38" i="17"/>
  <c r="F38" i="17"/>
  <c r="E38" i="17"/>
  <c r="D38" i="17"/>
  <c r="GU32" i="17"/>
  <c r="GT32" i="17"/>
  <c r="GS32" i="17"/>
  <c r="GR32" i="17"/>
  <c r="GQ32" i="17"/>
  <c r="GP32" i="17"/>
  <c r="GO32" i="17"/>
  <c r="GN32" i="17"/>
  <c r="GM32" i="17"/>
  <c r="GL32" i="17"/>
  <c r="GK32" i="17"/>
  <c r="GJ32" i="17"/>
  <c r="GI32" i="17"/>
  <c r="GH32" i="17"/>
  <c r="GG32" i="17"/>
  <c r="GF32" i="17"/>
  <c r="GE32" i="17"/>
  <c r="GD32" i="17"/>
  <c r="GC32" i="17"/>
  <c r="GB32" i="17"/>
  <c r="GA32" i="17"/>
  <c r="FZ32" i="17"/>
  <c r="FY32" i="17"/>
  <c r="FX32" i="17"/>
  <c r="FW32" i="17"/>
  <c r="FV32" i="17"/>
  <c r="FU32" i="17"/>
  <c r="FT32" i="17"/>
  <c r="FS32" i="17"/>
  <c r="FR32" i="17"/>
  <c r="FQ32" i="17"/>
  <c r="FP32" i="17"/>
  <c r="FO32" i="17"/>
  <c r="FN32" i="17"/>
  <c r="FM32" i="17"/>
  <c r="FL32" i="17"/>
  <c r="FK32" i="17"/>
  <c r="FJ32" i="17"/>
  <c r="FI32" i="17"/>
  <c r="FH32" i="17"/>
  <c r="FG32" i="17"/>
  <c r="FF32" i="17"/>
  <c r="FE32" i="17"/>
  <c r="FD32" i="17"/>
  <c r="FC32" i="17"/>
  <c r="FB32" i="17"/>
  <c r="FA32" i="17"/>
  <c r="EZ32" i="17"/>
  <c r="EY32" i="17"/>
  <c r="EX32" i="17"/>
  <c r="EW32" i="17"/>
  <c r="EV32" i="17"/>
  <c r="EU32" i="17"/>
  <c r="ET32" i="17"/>
  <c r="ES32" i="17"/>
  <c r="ER32" i="17"/>
  <c r="EQ32" i="17"/>
  <c r="EP32" i="17"/>
  <c r="EO32" i="17"/>
  <c r="EN32" i="17"/>
  <c r="EM32" i="17"/>
  <c r="EL32" i="17"/>
  <c r="EK32" i="17"/>
  <c r="EJ32" i="17"/>
  <c r="EI32" i="17"/>
  <c r="EH32" i="17"/>
  <c r="EG32" i="17"/>
  <c r="EF32" i="17"/>
  <c r="EE32" i="17"/>
  <c r="ED32" i="17"/>
  <c r="EC32" i="17"/>
  <c r="EB32" i="17"/>
  <c r="EA32" i="17"/>
  <c r="DZ32" i="17"/>
  <c r="DY32" i="17"/>
  <c r="DX32" i="17"/>
  <c r="DW32" i="17"/>
  <c r="DV32" i="17"/>
  <c r="DU32" i="17"/>
  <c r="DT32" i="17"/>
  <c r="DS32" i="17"/>
  <c r="DR32" i="17"/>
  <c r="DQ32" i="17"/>
  <c r="DP32" i="17"/>
  <c r="DO32" i="17"/>
  <c r="DN32" i="17"/>
  <c r="DM32" i="17"/>
  <c r="DL32" i="17"/>
  <c r="DK32" i="17"/>
  <c r="DJ32" i="17"/>
  <c r="DI32" i="17"/>
  <c r="DH32" i="17"/>
  <c r="DG32" i="17"/>
  <c r="DF32" i="17"/>
  <c r="DE32" i="17"/>
  <c r="DD32" i="17"/>
  <c r="DC32" i="17"/>
  <c r="DB32" i="17"/>
  <c r="DA32" i="17"/>
  <c r="CZ32" i="17"/>
  <c r="CY32" i="17"/>
  <c r="CX32" i="17"/>
  <c r="CW32" i="17"/>
  <c r="CV32" i="17"/>
  <c r="CU32" i="17"/>
  <c r="CT32" i="17"/>
  <c r="CS32" i="17"/>
  <c r="CR32" i="17"/>
  <c r="CQ32" i="17"/>
  <c r="CP32" i="17"/>
  <c r="CO32" i="17"/>
  <c r="CN32" i="17"/>
  <c r="CM32" i="17"/>
  <c r="CL32" i="17"/>
  <c r="CK32" i="17"/>
  <c r="CJ32" i="17"/>
  <c r="CI32" i="17"/>
  <c r="CH32" i="17"/>
  <c r="CG32" i="17"/>
  <c r="CF32" i="17"/>
  <c r="CE32" i="17"/>
  <c r="CD32" i="17"/>
  <c r="CC32" i="17"/>
  <c r="CB32" i="17"/>
  <c r="CA32" i="17"/>
  <c r="BZ32" i="17"/>
  <c r="BY32" i="17"/>
  <c r="BX32" i="17"/>
  <c r="BW32" i="17"/>
  <c r="BV32" i="17"/>
  <c r="BU32" i="17"/>
  <c r="BT32" i="17"/>
  <c r="BS32" i="17"/>
  <c r="BR32" i="17"/>
  <c r="BQ32" i="17"/>
  <c r="BP32" i="17"/>
  <c r="BO32" i="17"/>
  <c r="BN32" i="17"/>
  <c r="BM32" i="17"/>
  <c r="BL32" i="17"/>
  <c r="BK32" i="17"/>
  <c r="BJ32" i="17"/>
  <c r="BI32" i="17"/>
  <c r="BH32" i="17"/>
  <c r="BG32" i="17"/>
  <c r="BF32" i="17"/>
  <c r="BE32" i="17"/>
  <c r="BD32" i="17"/>
  <c r="BC32" i="17"/>
  <c r="BB32" i="17"/>
  <c r="BA32" i="17"/>
  <c r="AZ32" i="17"/>
  <c r="AY32" i="17"/>
  <c r="AX32" i="17"/>
  <c r="AW32" i="17"/>
  <c r="AV32" i="17"/>
  <c r="AU32" i="17"/>
  <c r="AT32" i="17"/>
  <c r="AS32" i="17"/>
  <c r="AR32" i="17"/>
  <c r="AQ32" i="17"/>
  <c r="AP32" i="17"/>
  <c r="AO32" i="17"/>
  <c r="AN32" i="17"/>
  <c r="AM32" i="17"/>
  <c r="AL32" i="17"/>
  <c r="AK32" i="17"/>
  <c r="AJ32" i="17"/>
  <c r="AI32" i="17"/>
  <c r="AH32" i="17"/>
  <c r="AG32" i="17"/>
  <c r="AF32" i="17"/>
  <c r="AE32" i="17"/>
  <c r="AD32" i="17"/>
  <c r="AC32" i="17"/>
  <c r="AB32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O32" i="17"/>
  <c r="N32" i="17"/>
  <c r="M32" i="17"/>
  <c r="L32" i="17"/>
  <c r="K32" i="17"/>
  <c r="J32" i="17"/>
  <c r="I32" i="17"/>
  <c r="H32" i="17"/>
  <c r="G32" i="17"/>
  <c r="F32" i="17"/>
  <c r="E32" i="17"/>
  <c r="D32" i="17"/>
  <c r="GU31" i="17"/>
  <c r="GT31" i="17"/>
  <c r="GS31" i="17"/>
  <c r="GR31" i="17"/>
  <c r="GQ31" i="17"/>
  <c r="GP31" i="17"/>
  <c r="GO31" i="17"/>
  <c r="GN31" i="17"/>
  <c r="GM31" i="17"/>
  <c r="GL31" i="17"/>
  <c r="GK31" i="17"/>
  <c r="GJ31" i="17"/>
  <c r="GI31" i="17"/>
  <c r="GH31" i="17"/>
  <c r="GG31" i="17"/>
  <c r="GF31" i="17"/>
  <c r="GE31" i="17"/>
  <c r="GD31" i="17"/>
  <c r="GC31" i="17"/>
  <c r="GB31" i="17"/>
  <c r="GA31" i="17"/>
  <c r="FZ31" i="17"/>
  <c r="FY31" i="17"/>
  <c r="FX31" i="17"/>
  <c r="FW31" i="17"/>
  <c r="FV31" i="17"/>
  <c r="FU31" i="17"/>
  <c r="FT31" i="17"/>
  <c r="FS31" i="17"/>
  <c r="FR31" i="17"/>
  <c r="FQ31" i="17"/>
  <c r="FP31" i="17"/>
  <c r="FO31" i="17"/>
  <c r="FN31" i="17"/>
  <c r="FM31" i="17"/>
  <c r="FL31" i="17"/>
  <c r="FK31" i="17"/>
  <c r="FJ31" i="17"/>
  <c r="FI31" i="17"/>
  <c r="FH31" i="17"/>
  <c r="FG31" i="17"/>
  <c r="FF31" i="17"/>
  <c r="FE31" i="17"/>
  <c r="FD31" i="17"/>
  <c r="FC31" i="17"/>
  <c r="FB31" i="17"/>
  <c r="FA31" i="17"/>
  <c r="EZ31" i="17"/>
  <c r="EY31" i="17"/>
  <c r="EX31" i="17"/>
  <c r="EW31" i="17"/>
  <c r="EV31" i="17"/>
  <c r="EU31" i="17"/>
  <c r="ET31" i="17"/>
  <c r="ES31" i="17"/>
  <c r="ER31" i="17"/>
  <c r="EQ31" i="17"/>
  <c r="EP31" i="17"/>
  <c r="EO31" i="17"/>
  <c r="EN31" i="17"/>
  <c r="EM31" i="17"/>
  <c r="EL31" i="17"/>
  <c r="EK31" i="17"/>
  <c r="EJ31" i="17"/>
  <c r="EI31" i="17"/>
  <c r="EH31" i="17"/>
  <c r="EG31" i="17"/>
  <c r="EF31" i="17"/>
  <c r="EE31" i="17"/>
  <c r="ED31" i="17"/>
  <c r="EC31" i="17"/>
  <c r="EB31" i="17"/>
  <c r="EA31" i="17"/>
  <c r="DZ31" i="17"/>
  <c r="DY31" i="17"/>
  <c r="DX31" i="17"/>
  <c r="DW31" i="17"/>
  <c r="DV31" i="17"/>
  <c r="DU31" i="17"/>
  <c r="DT31" i="17"/>
  <c r="DS31" i="17"/>
  <c r="DR31" i="17"/>
  <c r="DQ31" i="17"/>
  <c r="DP31" i="17"/>
  <c r="DO31" i="17"/>
  <c r="DN31" i="17"/>
  <c r="DM31" i="17"/>
  <c r="DL31" i="17"/>
  <c r="DK31" i="17"/>
  <c r="DJ31" i="17"/>
  <c r="DI31" i="17"/>
  <c r="DH31" i="17"/>
  <c r="DG31" i="17"/>
  <c r="DF31" i="17"/>
  <c r="DE31" i="17"/>
  <c r="DD31" i="17"/>
  <c r="DC31" i="17"/>
  <c r="DB31" i="17"/>
  <c r="DA31" i="17"/>
  <c r="CZ31" i="17"/>
  <c r="CY31" i="17"/>
  <c r="CX31" i="17"/>
  <c r="CW31" i="17"/>
  <c r="CV31" i="17"/>
  <c r="CU31" i="17"/>
  <c r="CT31" i="17"/>
  <c r="CS31" i="17"/>
  <c r="CR31" i="17"/>
  <c r="CQ31" i="17"/>
  <c r="CP31" i="17"/>
  <c r="CO31" i="17"/>
  <c r="CN31" i="17"/>
  <c r="CM31" i="17"/>
  <c r="CL31" i="17"/>
  <c r="CK31" i="17"/>
  <c r="CJ31" i="17"/>
  <c r="CI31" i="17"/>
  <c r="CH31" i="17"/>
  <c r="CG31" i="17"/>
  <c r="CF31" i="17"/>
  <c r="CE31" i="17"/>
  <c r="CD31" i="17"/>
  <c r="CC31" i="17"/>
  <c r="CB31" i="17"/>
  <c r="CA31" i="17"/>
  <c r="BZ31" i="17"/>
  <c r="BY31" i="17"/>
  <c r="BX31" i="17"/>
  <c r="BW31" i="17"/>
  <c r="BV31" i="17"/>
  <c r="BU31" i="17"/>
  <c r="BT31" i="17"/>
  <c r="BS31" i="17"/>
  <c r="BR31" i="17"/>
  <c r="BQ31" i="17"/>
  <c r="BP31" i="17"/>
  <c r="BO31" i="17"/>
  <c r="BN31" i="17"/>
  <c r="BM31" i="17"/>
  <c r="BL31" i="17"/>
  <c r="BK31" i="17"/>
  <c r="BJ31" i="17"/>
  <c r="BI31" i="17"/>
  <c r="BH31" i="17"/>
  <c r="BG31" i="17"/>
  <c r="BF31" i="17"/>
  <c r="BE31" i="17"/>
  <c r="BD31" i="17"/>
  <c r="BC31" i="17"/>
  <c r="BB31" i="17"/>
  <c r="BA31" i="17"/>
  <c r="AZ31" i="17"/>
  <c r="AY31" i="17"/>
  <c r="AX31" i="17"/>
  <c r="AW31" i="17"/>
  <c r="AV31" i="17"/>
  <c r="AU31" i="17"/>
  <c r="AT31" i="17"/>
  <c r="AS31" i="17"/>
  <c r="AR31" i="17"/>
  <c r="AQ31" i="17"/>
  <c r="AP31" i="17"/>
  <c r="AO31" i="17"/>
  <c r="AN31" i="17"/>
  <c r="AM31" i="17"/>
  <c r="AL31" i="17"/>
  <c r="AK31" i="17"/>
  <c r="AJ31" i="17"/>
  <c r="AI31" i="17"/>
  <c r="AH31" i="17"/>
  <c r="AG31" i="17"/>
  <c r="AF31" i="17"/>
  <c r="AE31" i="17"/>
  <c r="AD31" i="17"/>
  <c r="AC31" i="17"/>
  <c r="AB31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O31" i="17"/>
  <c r="N31" i="17"/>
  <c r="M31" i="17"/>
  <c r="L31" i="17"/>
  <c r="K31" i="17"/>
  <c r="J31" i="17"/>
  <c r="I31" i="17"/>
  <c r="H31" i="17"/>
  <c r="G31" i="17"/>
  <c r="F31" i="17"/>
  <c r="E31" i="17"/>
  <c r="D31" i="17"/>
  <c r="EK30" i="17"/>
  <c r="EJ30" i="17"/>
  <c r="GU28" i="17"/>
  <c r="GT28" i="17"/>
  <c r="GS28" i="17"/>
  <c r="GR28" i="17"/>
  <c r="GQ28" i="17"/>
  <c r="GP28" i="17"/>
  <c r="GO28" i="17"/>
  <c r="GN28" i="17"/>
  <c r="GM28" i="17"/>
  <c r="GL28" i="17"/>
  <c r="GK28" i="17"/>
  <c r="GJ28" i="17"/>
  <c r="GI28" i="17"/>
  <c r="GH28" i="17"/>
  <c r="GG28" i="17"/>
  <c r="GF28" i="17"/>
  <c r="GE28" i="17"/>
  <c r="GD28" i="17"/>
  <c r="GC28" i="17"/>
  <c r="GB28" i="17"/>
  <c r="GA28" i="17"/>
  <c r="FZ28" i="17"/>
  <c r="FY28" i="17"/>
  <c r="FX28" i="17"/>
  <c r="FW28" i="17"/>
  <c r="FV28" i="17"/>
  <c r="FU28" i="17"/>
  <c r="FT28" i="17"/>
  <c r="FS28" i="17"/>
  <c r="FR28" i="17"/>
  <c r="FQ28" i="17"/>
  <c r="FP28" i="17"/>
  <c r="FO28" i="17"/>
  <c r="FN28" i="17"/>
  <c r="FM28" i="17"/>
  <c r="FL28" i="17"/>
  <c r="FK28" i="17"/>
  <c r="FJ28" i="17"/>
  <c r="FI28" i="17"/>
  <c r="FH28" i="17"/>
  <c r="FG28" i="17"/>
  <c r="FF28" i="17"/>
  <c r="FE28" i="17"/>
  <c r="FD28" i="17"/>
  <c r="FC28" i="17"/>
  <c r="FB28" i="17"/>
  <c r="FA28" i="17"/>
  <c r="EZ28" i="17"/>
  <c r="EY28" i="17"/>
  <c r="EX28" i="17"/>
  <c r="EW28" i="17"/>
  <c r="EV28" i="17"/>
  <c r="EU28" i="17"/>
  <c r="ET28" i="17"/>
  <c r="ES28" i="17"/>
  <c r="ER28" i="17"/>
  <c r="EQ28" i="17"/>
  <c r="EP28" i="17"/>
  <c r="EO28" i="17"/>
  <c r="EN28" i="17"/>
  <c r="EM28" i="17"/>
  <c r="EL28" i="17"/>
  <c r="EK28" i="17"/>
  <c r="EJ28" i="17"/>
  <c r="EI28" i="17"/>
  <c r="EH28" i="17"/>
  <c r="EG28" i="17"/>
  <c r="EF28" i="17"/>
  <c r="EE28" i="17"/>
  <c r="ED28" i="17"/>
  <c r="EC28" i="17"/>
  <c r="EB28" i="17"/>
  <c r="EA28" i="17"/>
  <c r="DZ28" i="17"/>
  <c r="DY28" i="17"/>
  <c r="DX28" i="17"/>
  <c r="DW28" i="17"/>
  <c r="DV28" i="17"/>
  <c r="DU28" i="17"/>
  <c r="DT28" i="17"/>
  <c r="DS28" i="17"/>
  <c r="DR28" i="17"/>
  <c r="DQ28" i="17"/>
  <c r="DP28" i="17"/>
  <c r="DO28" i="17"/>
  <c r="DN28" i="17"/>
  <c r="DM28" i="17"/>
  <c r="DL28" i="17"/>
  <c r="DK28" i="17"/>
  <c r="DJ28" i="17"/>
  <c r="DI28" i="17"/>
  <c r="DH28" i="17"/>
  <c r="DG28" i="17"/>
  <c r="DF28" i="17"/>
  <c r="DE28" i="17"/>
  <c r="DD28" i="17"/>
  <c r="DC28" i="17"/>
  <c r="DB28" i="17"/>
  <c r="DA28" i="17"/>
  <c r="CZ28" i="17"/>
  <c r="CY28" i="17"/>
  <c r="CX28" i="17"/>
  <c r="CW28" i="17"/>
  <c r="CV28" i="17"/>
  <c r="CU28" i="17"/>
  <c r="CT28" i="17"/>
  <c r="CS28" i="17"/>
  <c r="CR28" i="17"/>
  <c r="CQ28" i="17"/>
  <c r="CP28" i="17"/>
  <c r="CO28" i="17"/>
  <c r="CN28" i="17"/>
  <c r="CM28" i="17"/>
  <c r="CL28" i="17"/>
  <c r="CK28" i="17"/>
  <c r="CJ28" i="17"/>
  <c r="CI28" i="17"/>
  <c r="CH28" i="17"/>
  <c r="CG28" i="17"/>
  <c r="CF28" i="17"/>
  <c r="CE28" i="17"/>
  <c r="CD28" i="17"/>
  <c r="CC28" i="17"/>
  <c r="CB28" i="17"/>
  <c r="CA28" i="17"/>
  <c r="BZ28" i="17"/>
  <c r="BY28" i="17"/>
  <c r="BX28" i="17"/>
  <c r="BW28" i="17"/>
  <c r="BV28" i="17"/>
  <c r="BU28" i="17"/>
  <c r="BT28" i="17"/>
  <c r="BS28" i="17"/>
  <c r="BR28" i="17"/>
  <c r="BQ28" i="17"/>
  <c r="BP28" i="17"/>
  <c r="BO28" i="17"/>
  <c r="BN28" i="17"/>
  <c r="BM28" i="17"/>
  <c r="BL28" i="17"/>
  <c r="BK28" i="17"/>
  <c r="BJ28" i="17"/>
  <c r="BI28" i="17"/>
  <c r="BH28" i="17"/>
  <c r="BG28" i="17"/>
  <c r="BF28" i="17"/>
  <c r="BE28" i="17"/>
  <c r="BD28" i="17"/>
  <c r="BC28" i="17"/>
  <c r="BB28" i="17"/>
  <c r="BA28" i="17"/>
  <c r="AZ28" i="17"/>
  <c r="AY28" i="17"/>
  <c r="AX28" i="17"/>
  <c r="AW28" i="17"/>
  <c r="AV28" i="17"/>
  <c r="AU28" i="17"/>
  <c r="AT28" i="17"/>
  <c r="AS28" i="17"/>
  <c r="AR28" i="17"/>
  <c r="AQ28" i="17"/>
  <c r="AP28" i="17"/>
  <c r="AO28" i="17"/>
  <c r="AN28" i="17"/>
  <c r="AM28" i="17"/>
  <c r="AL28" i="17"/>
  <c r="AK28" i="17"/>
  <c r="AJ28" i="17"/>
  <c r="AI28" i="17"/>
  <c r="AH28" i="17"/>
  <c r="AG28" i="17"/>
  <c r="AF28" i="17"/>
  <c r="AE28" i="17"/>
  <c r="AD28" i="17"/>
  <c r="AC28" i="17"/>
  <c r="AB28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GU22" i="17"/>
  <c r="GT22" i="17"/>
  <c r="GS22" i="17"/>
  <c r="GR22" i="17"/>
  <c r="GQ22" i="17"/>
  <c r="GP22" i="17"/>
  <c r="GO22" i="17"/>
  <c r="GN22" i="17"/>
  <c r="GM22" i="17"/>
  <c r="GL22" i="17"/>
  <c r="GK22" i="17"/>
  <c r="GJ22" i="17"/>
  <c r="GI22" i="17"/>
  <c r="GH22" i="17"/>
  <c r="GG22" i="17"/>
  <c r="GF22" i="17"/>
  <c r="GE22" i="17"/>
  <c r="GD22" i="17"/>
  <c r="GC22" i="17"/>
  <c r="GB22" i="17"/>
  <c r="GA22" i="17"/>
  <c r="FZ22" i="17"/>
  <c r="FY22" i="17"/>
  <c r="FX22" i="17"/>
  <c r="FW22" i="17"/>
  <c r="FV22" i="17"/>
  <c r="FU22" i="17"/>
  <c r="FT22" i="17"/>
  <c r="FS22" i="17"/>
  <c r="FR22" i="17"/>
  <c r="FQ22" i="17"/>
  <c r="FP22" i="17"/>
  <c r="FO22" i="17"/>
  <c r="FN22" i="17"/>
  <c r="FM22" i="17"/>
  <c r="FL22" i="17"/>
  <c r="FK22" i="17"/>
  <c r="FJ22" i="17"/>
  <c r="FI22" i="17"/>
  <c r="FH22" i="17"/>
  <c r="FG22" i="17"/>
  <c r="FF22" i="17"/>
  <c r="FE22" i="17"/>
  <c r="FD22" i="17"/>
  <c r="FC22" i="17"/>
  <c r="FB22" i="17"/>
  <c r="FA22" i="17"/>
  <c r="EZ22" i="17"/>
  <c r="EY22" i="17"/>
  <c r="EX22" i="17"/>
  <c r="EW22" i="17"/>
  <c r="EV22" i="17"/>
  <c r="EU22" i="17"/>
  <c r="ET22" i="17"/>
  <c r="ES22" i="17"/>
  <c r="ER22" i="17"/>
  <c r="EQ22" i="17"/>
  <c r="EP22" i="17"/>
  <c r="EO22" i="17"/>
  <c r="EN22" i="17"/>
  <c r="EM22" i="17"/>
  <c r="EL22" i="17"/>
  <c r="EK22" i="17"/>
  <c r="EJ22" i="17"/>
  <c r="EI22" i="17"/>
  <c r="EH22" i="17"/>
  <c r="EG22" i="17"/>
  <c r="EF22" i="17"/>
  <c r="EE22" i="17"/>
  <c r="ED22" i="17"/>
  <c r="EC22" i="17"/>
  <c r="EB22" i="17"/>
  <c r="EA22" i="17"/>
  <c r="DZ22" i="17"/>
  <c r="DY22" i="17"/>
  <c r="DX22" i="17"/>
  <c r="DW22" i="17"/>
  <c r="DV22" i="17"/>
  <c r="DU22" i="17"/>
  <c r="DT22" i="17"/>
  <c r="DS22" i="17"/>
  <c r="DR22" i="17"/>
  <c r="DQ22" i="17"/>
  <c r="DP22" i="17"/>
  <c r="DO22" i="17"/>
  <c r="DN22" i="17"/>
  <c r="DM22" i="17"/>
  <c r="DL22" i="17"/>
  <c r="DK22" i="17"/>
  <c r="DJ22" i="17"/>
  <c r="DI22" i="17"/>
  <c r="DH22" i="17"/>
  <c r="DG22" i="17"/>
  <c r="DF22" i="17"/>
  <c r="DE22" i="17"/>
  <c r="DD22" i="17"/>
  <c r="DC22" i="17"/>
  <c r="DB22" i="17"/>
  <c r="DA22" i="17"/>
  <c r="CZ22" i="17"/>
  <c r="CY22" i="17"/>
  <c r="CX22" i="17"/>
  <c r="CW22" i="17"/>
  <c r="CV22" i="17"/>
  <c r="CU22" i="17"/>
  <c r="CT22" i="17"/>
  <c r="CS22" i="17"/>
  <c r="CR22" i="17"/>
  <c r="CQ22" i="17"/>
  <c r="CP22" i="17"/>
  <c r="CO22" i="17"/>
  <c r="CN22" i="17"/>
  <c r="CM22" i="17"/>
  <c r="CL22" i="17"/>
  <c r="CK22" i="17"/>
  <c r="CJ22" i="17"/>
  <c r="CI22" i="17"/>
  <c r="CH22" i="17"/>
  <c r="CG22" i="17"/>
  <c r="CF22" i="17"/>
  <c r="CE22" i="17"/>
  <c r="CD22" i="17"/>
  <c r="CC22" i="17"/>
  <c r="CB22" i="17"/>
  <c r="CA22" i="17"/>
  <c r="BZ22" i="17"/>
  <c r="BY22" i="17"/>
  <c r="BX22" i="17"/>
  <c r="BW22" i="17"/>
  <c r="BV22" i="17"/>
  <c r="BU22" i="17"/>
  <c r="BT22" i="17"/>
  <c r="BS22" i="17"/>
  <c r="BR22" i="17"/>
  <c r="BQ22" i="17"/>
  <c r="BP22" i="17"/>
  <c r="BO22" i="17"/>
  <c r="BN22" i="17"/>
  <c r="BM22" i="17"/>
  <c r="BL22" i="17"/>
  <c r="BK22" i="17"/>
  <c r="BJ22" i="17"/>
  <c r="BI22" i="17"/>
  <c r="BH22" i="17"/>
  <c r="BG22" i="17"/>
  <c r="BF22" i="17"/>
  <c r="BE22" i="17"/>
  <c r="BD22" i="17"/>
  <c r="BC22" i="17"/>
  <c r="BB22" i="17"/>
  <c r="BA22" i="17"/>
  <c r="AZ22" i="17"/>
  <c r="AY22" i="17"/>
  <c r="AX22" i="17"/>
  <c r="AW22" i="17"/>
  <c r="AV22" i="17"/>
  <c r="AU22" i="17"/>
  <c r="AT22" i="17"/>
  <c r="AS22" i="17"/>
  <c r="AR22" i="17"/>
  <c r="AQ22" i="17"/>
  <c r="AP22" i="17"/>
  <c r="AO22" i="17"/>
  <c r="AN22" i="17"/>
  <c r="AM22" i="17"/>
  <c r="AL22" i="17"/>
  <c r="AK22" i="17"/>
  <c r="AJ22" i="17"/>
  <c r="AI22" i="17"/>
  <c r="AH22" i="17"/>
  <c r="AG22" i="17"/>
  <c r="AF22" i="17"/>
  <c r="AE22" i="17"/>
  <c r="AD22" i="17"/>
  <c r="AC22" i="17"/>
  <c r="AB22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O22" i="17"/>
  <c r="N22" i="17"/>
  <c r="M22" i="17"/>
  <c r="L22" i="17"/>
  <c r="K22" i="17"/>
  <c r="J22" i="17"/>
  <c r="I22" i="17"/>
  <c r="H22" i="17"/>
  <c r="G22" i="17"/>
  <c r="F22" i="17"/>
  <c r="E22" i="17"/>
  <c r="D22" i="17"/>
  <c r="GU21" i="17"/>
  <c r="GT21" i="17"/>
  <c r="GS21" i="17"/>
  <c r="GR21" i="17"/>
  <c r="GQ21" i="17"/>
  <c r="GP21" i="17"/>
  <c r="GO21" i="17"/>
  <c r="GN21" i="17"/>
  <c r="GM21" i="17"/>
  <c r="GL21" i="17"/>
  <c r="GK21" i="17"/>
  <c r="GJ21" i="17"/>
  <c r="GI21" i="17"/>
  <c r="GH21" i="17"/>
  <c r="GG21" i="17"/>
  <c r="GF21" i="17"/>
  <c r="GE21" i="17"/>
  <c r="GD21" i="17"/>
  <c r="GC21" i="17"/>
  <c r="GB21" i="17"/>
  <c r="GA21" i="17"/>
  <c r="FZ21" i="17"/>
  <c r="FY21" i="17"/>
  <c r="FX21" i="17"/>
  <c r="FW21" i="17"/>
  <c r="FV21" i="17"/>
  <c r="FU21" i="17"/>
  <c r="FT21" i="17"/>
  <c r="FS21" i="17"/>
  <c r="FR21" i="17"/>
  <c r="FQ21" i="17"/>
  <c r="FP21" i="17"/>
  <c r="FO21" i="17"/>
  <c r="FN21" i="17"/>
  <c r="FM21" i="17"/>
  <c r="FL21" i="17"/>
  <c r="FK21" i="17"/>
  <c r="FJ21" i="17"/>
  <c r="FI21" i="17"/>
  <c r="FH21" i="17"/>
  <c r="FG21" i="17"/>
  <c r="FF21" i="17"/>
  <c r="FE21" i="17"/>
  <c r="FD21" i="17"/>
  <c r="FC21" i="17"/>
  <c r="FB21" i="17"/>
  <c r="FA21" i="17"/>
  <c r="EZ21" i="17"/>
  <c r="EY21" i="17"/>
  <c r="EX21" i="17"/>
  <c r="EW21" i="17"/>
  <c r="EV21" i="17"/>
  <c r="EU21" i="17"/>
  <c r="ET21" i="17"/>
  <c r="ES21" i="17"/>
  <c r="ER21" i="17"/>
  <c r="EQ21" i="17"/>
  <c r="EP21" i="17"/>
  <c r="EO21" i="17"/>
  <c r="EN21" i="17"/>
  <c r="EM21" i="17"/>
  <c r="EL21" i="17"/>
  <c r="EK21" i="17"/>
  <c r="EJ21" i="17"/>
  <c r="EI21" i="17"/>
  <c r="EH21" i="17"/>
  <c r="EG21" i="17"/>
  <c r="EF21" i="17"/>
  <c r="EE21" i="17"/>
  <c r="ED21" i="17"/>
  <c r="EC21" i="17"/>
  <c r="EB21" i="17"/>
  <c r="EA21" i="17"/>
  <c r="DZ21" i="17"/>
  <c r="DY21" i="17"/>
  <c r="DX21" i="17"/>
  <c r="DW21" i="17"/>
  <c r="DV21" i="17"/>
  <c r="DU21" i="17"/>
  <c r="DT21" i="17"/>
  <c r="DS21" i="17"/>
  <c r="DR21" i="17"/>
  <c r="DQ21" i="17"/>
  <c r="DP21" i="17"/>
  <c r="DO21" i="17"/>
  <c r="DN21" i="17"/>
  <c r="DM21" i="17"/>
  <c r="DL21" i="17"/>
  <c r="DK21" i="17"/>
  <c r="DJ21" i="17"/>
  <c r="DI21" i="17"/>
  <c r="DH21" i="17"/>
  <c r="DG21" i="17"/>
  <c r="DF21" i="17"/>
  <c r="DE21" i="17"/>
  <c r="DD21" i="17"/>
  <c r="DC21" i="17"/>
  <c r="DB21" i="17"/>
  <c r="DA21" i="17"/>
  <c r="CZ21" i="17"/>
  <c r="CY21" i="17"/>
  <c r="CX21" i="17"/>
  <c r="CW21" i="17"/>
  <c r="CV21" i="17"/>
  <c r="CU21" i="17"/>
  <c r="CT21" i="17"/>
  <c r="CS21" i="17"/>
  <c r="CR21" i="17"/>
  <c r="CQ21" i="17"/>
  <c r="CP21" i="17"/>
  <c r="CO21" i="17"/>
  <c r="CN21" i="17"/>
  <c r="CM21" i="17"/>
  <c r="CL21" i="17"/>
  <c r="CK21" i="17"/>
  <c r="CJ21" i="17"/>
  <c r="CI21" i="17"/>
  <c r="CH21" i="17"/>
  <c r="CG21" i="17"/>
  <c r="CF21" i="17"/>
  <c r="CE21" i="17"/>
  <c r="CD21" i="17"/>
  <c r="CC21" i="17"/>
  <c r="CB21" i="17"/>
  <c r="CA21" i="17"/>
  <c r="BZ21" i="17"/>
  <c r="BY21" i="17"/>
  <c r="BX21" i="17"/>
  <c r="BW21" i="17"/>
  <c r="BV21" i="17"/>
  <c r="BU21" i="17"/>
  <c r="BT21" i="17"/>
  <c r="BS21" i="17"/>
  <c r="BR21" i="17"/>
  <c r="BQ21" i="17"/>
  <c r="BP21" i="17"/>
  <c r="BO21" i="17"/>
  <c r="BN21" i="17"/>
  <c r="BM21" i="17"/>
  <c r="BL21" i="17"/>
  <c r="BK21" i="17"/>
  <c r="BJ21" i="17"/>
  <c r="BI21" i="17"/>
  <c r="BH21" i="17"/>
  <c r="BG21" i="17"/>
  <c r="BF21" i="17"/>
  <c r="BE21" i="17"/>
  <c r="BD21" i="17"/>
  <c r="BC21" i="17"/>
  <c r="BB21" i="17"/>
  <c r="BA21" i="17"/>
  <c r="AZ21" i="17"/>
  <c r="AY21" i="17"/>
  <c r="AX21" i="17"/>
  <c r="AW21" i="17"/>
  <c r="AV21" i="17"/>
  <c r="AU21" i="17"/>
  <c r="AT21" i="17"/>
  <c r="AS21" i="17"/>
  <c r="AR21" i="17"/>
  <c r="AQ21" i="17"/>
  <c r="AP21" i="17"/>
  <c r="AO21" i="17"/>
  <c r="AN21" i="17"/>
  <c r="AM21" i="17"/>
  <c r="AL21" i="17"/>
  <c r="AK21" i="17"/>
  <c r="AJ21" i="17"/>
  <c r="AI21" i="17"/>
  <c r="AH21" i="17"/>
  <c r="AG21" i="17"/>
  <c r="AF21" i="17"/>
  <c r="AE21" i="17"/>
  <c r="AD21" i="17"/>
  <c r="AC21" i="17"/>
  <c r="AB21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O21" i="17"/>
  <c r="N21" i="17"/>
  <c r="M21" i="17"/>
  <c r="L21" i="17"/>
  <c r="K21" i="17"/>
  <c r="J21" i="17"/>
  <c r="I21" i="17"/>
  <c r="H21" i="17"/>
  <c r="G21" i="17"/>
  <c r="F21" i="17"/>
  <c r="E21" i="17"/>
  <c r="D21" i="17"/>
  <c r="GU18" i="17"/>
  <c r="GT18" i="17"/>
  <c r="GS18" i="17"/>
  <c r="GR18" i="17"/>
  <c r="GQ18" i="17"/>
  <c r="GP18" i="17"/>
  <c r="GO18" i="17"/>
  <c r="GN18" i="17"/>
  <c r="GM18" i="17"/>
  <c r="GL18" i="17"/>
  <c r="GK18" i="17"/>
  <c r="GJ18" i="17"/>
  <c r="GI18" i="17"/>
  <c r="GH18" i="17"/>
  <c r="GG18" i="17"/>
  <c r="GF18" i="17"/>
  <c r="GE18" i="17"/>
  <c r="GD18" i="17"/>
  <c r="GC18" i="17"/>
  <c r="GB18" i="17"/>
  <c r="GA18" i="17"/>
  <c r="FZ18" i="17"/>
  <c r="FY18" i="17"/>
  <c r="FX18" i="17"/>
  <c r="FW18" i="17"/>
  <c r="FV18" i="17"/>
  <c r="FU18" i="17"/>
  <c r="FT18" i="17"/>
  <c r="FS18" i="17"/>
  <c r="FR18" i="17"/>
  <c r="FQ18" i="17"/>
  <c r="FP18" i="17"/>
  <c r="FO18" i="17"/>
  <c r="FN18" i="17"/>
  <c r="FM18" i="17"/>
  <c r="FL18" i="17"/>
  <c r="FK18" i="17"/>
  <c r="FJ18" i="17"/>
  <c r="FI18" i="17"/>
  <c r="FH18" i="17"/>
  <c r="FG18" i="17"/>
  <c r="FF18" i="17"/>
  <c r="FE18" i="17"/>
  <c r="FD18" i="17"/>
  <c r="FC18" i="17"/>
  <c r="FB18" i="17"/>
  <c r="FA18" i="17"/>
  <c r="EZ18" i="17"/>
  <c r="EY18" i="17"/>
  <c r="EX18" i="17"/>
  <c r="EW18" i="17"/>
  <c r="EV18" i="17"/>
  <c r="EU18" i="17"/>
  <c r="ET18" i="17"/>
  <c r="ES18" i="17"/>
  <c r="ER18" i="17"/>
  <c r="EQ18" i="17"/>
  <c r="EP18" i="17"/>
  <c r="EO18" i="17"/>
  <c r="EN18" i="17"/>
  <c r="EM18" i="17"/>
  <c r="EL18" i="17"/>
  <c r="EK18" i="17"/>
  <c r="EJ18" i="17"/>
  <c r="EI18" i="17"/>
  <c r="EH18" i="17"/>
  <c r="EG18" i="17"/>
  <c r="EF18" i="17"/>
  <c r="EE18" i="17"/>
  <c r="ED18" i="17"/>
  <c r="EC18" i="17"/>
  <c r="EB18" i="17"/>
  <c r="EA18" i="17"/>
  <c r="DZ18" i="17"/>
  <c r="DY18" i="17"/>
  <c r="DX18" i="17"/>
  <c r="DW18" i="17"/>
  <c r="DV18" i="17"/>
  <c r="DU18" i="17"/>
  <c r="DT18" i="17"/>
  <c r="DS18" i="17"/>
  <c r="DR18" i="17"/>
  <c r="DQ18" i="17"/>
  <c r="DP18" i="17"/>
  <c r="DO18" i="17"/>
  <c r="DN18" i="17"/>
  <c r="DM18" i="17"/>
  <c r="DL18" i="17"/>
  <c r="DK18" i="17"/>
  <c r="DJ18" i="17"/>
  <c r="DI18" i="17"/>
  <c r="DH18" i="17"/>
  <c r="DG18" i="17"/>
  <c r="DF18" i="17"/>
  <c r="DE18" i="17"/>
  <c r="DD18" i="17"/>
  <c r="DC18" i="17"/>
  <c r="DB18" i="17"/>
  <c r="DA18" i="17"/>
  <c r="CZ18" i="17"/>
  <c r="CY18" i="17"/>
  <c r="CX18" i="17"/>
  <c r="CW18" i="17"/>
  <c r="CV18" i="17"/>
  <c r="CU18" i="17"/>
  <c r="CT18" i="17"/>
  <c r="CS18" i="17"/>
  <c r="CR18" i="17"/>
  <c r="CQ18" i="17"/>
  <c r="CP18" i="17"/>
  <c r="CO18" i="17"/>
  <c r="CN18" i="17"/>
  <c r="CM18" i="17"/>
  <c r="CL18" i="17"/>
  <c r="CK18" i="17"/>
  <c r="CJ18" i="17"/>
  <c r="CI18" i="17"/>
  <c r="CH18" i="17"/>
  <c r="CG18" i="17"/>
  <c r="CF18" i="17"/>
  <c r="CE18" i="17"/>
  <c r="CD18" i="17"/>
  <c r="CC18" i="17"/>
  <c r="CB18" i="17"/>
  <c r="CA18" i="17"/>
  <c r="BZ18" i="17"/>
  <c r="BY18" i="17"/>
  <c r="BX18" i="17"/>
  <c r="BW18" i="17"/>
  <c r="BV18" i="17"/>
  <c r="BU18" i="17"/>
  <c r="BT18" i="17"/>
  <c r="BS18" i="17"/>
  <c r="BR18" i="17"/>
  <c r="BQ18" i="17"/>
  <c r="BP18" i="17"/>
  <c r="BO18" i="17"/>
  <c r="BN18" i="17"/>
  <c r="BM18" i="17"/>
  <c r="BL18" i="17"/>
  <c r="BK18" i="17"/>
  <c r="BJ18" i="17"/>
  <c r="BI18" i="17"/>
  <c r="BH18" i="17"/>
  <c r="BG18" i="17"/>
  <c r="BF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Q18" i="17"/>
  <c r="AP18" i="17"/>
  <c r="AO18" i="17"/>
  <c r="AN18" i="17"/>
  <c r="AM18" i="17"/>
  <c r="AL18" i="17"/>
  <c r="AK18" i="17"/>
  <c r="AJ18" i="17"/>
  <c r="AI18" i="17"/>
  <c r="AH18" i="17"/>
  <c r="AG18" i="17"/>
  <c r="AF18" i="17"/>
  <c r="AE18" i="17"/>
  <c r="AD18" i="17"/>
  <c r="AC18" i="17"/>
  <c r="AB18" i="17"/>
  <c r="AA18" i="17"/>
  <c r="Z18" i="17"/>
  <c r="Y18" i="17"/>
  <c r="X18" i="17"/>
  <c r="W18" i="17"/>
  <c r="V18" i="17"/>
  <c r="U18" i="17"/>
  <c r="T18" i="17"/>
  <c r="S18" i="17"/>
  <c r="R18" i="17"/>
  <c r="Q18" i="17"/>
  <c r="P18" i="17"/>
  <c r="O18" i="17"/>
  <c r="N18" i="17"/>
  <c r="M18" i="17"/>
  <c r="L18" i="17"/>
  <c r="K18" i="17"/>
  <c r="J18" i="17"/>
  <c r="I18" i="17"/>
  <c r="H18" i="17"/>
  <c r="G18" i="17"/>
  <c r="F18" i="17"/>
  <c r="E18" i="17"/>
  <c r="D18" i="17"/>
  <c r="GU12" i="17"/>
  <c r="GT12" i="17"/>
  <c r="GS12" i="17"/>
  <c r="GR12" i="17"/>
  <c r="GQ12" i="17"/>
  <c r="GP12" i="17"/>
  <c r="GO12" i="17"/>
  <c r="GN12" i="17"/>
  <c r="GM12" i="17"/>
  <c r="GL12" i="17"/>
  <c r="GK12" i="17"/>
  <c r="GJ12" i="17"/>
  <c r="GI12" i="17"/>
  <c r="GH12" i="17"/>
  <c r="GG12" i="17"/>
  <c r="GF12" i="17"/>
  <c r="GE12" i="17"/>
  <c r="GD12" i="17"/>
  <c r="GC12" i="17"/>
  <c r="GB12" i="17"/>
  <c r="GA12" i="17"/>
  <c r="FZ12" i="17"/>
  <c r="FY12" i="17"/>
  <c r="FX12" i="17"/>
  <c r="FW12" i="17"/>
  <c r="FV12" i="17"/>
  <c r="FU12" i="17"/>
  <c r="FT12" i="17"/>
  <c r="FS12" i="17"/>
  <c r="FR12" i="17"/>
  <c r="FQ12" i="17"/>
  <c r="FP12" i="17"/>
  <c r="FO12" i="17"/>
  <c r="FN12" i="17"/>
  <c r="FM12" i="17"/>
  <c r="FL12" i="17"/>
  <c r="FK12" i="17"/>
  <c r="FJ12" i="17"/>
  <c r="FI12" i="17"/>
  <c r="FH12" i="17"/>
  <c r="FG12" i="17"/>
  <c r="FF12" i="17"/>
  <c r="FE12" i="17"/>
  <c r="FD12" i="17"/>
  <c r="FC12" i="17"/>
  <c r="FB12" i="17"/>
  <c r="FA12" i="17"/>
  <c r="EZ12" i="17"/>
  <c r="EY12" i="17"/>
  <c r="EX12" i="17"/>
  <c r="EW12" i="17"/>
  <c r="EV12" i="17"/>
  <c r="EU12" i="17"/>
  <c r="ET12" i="17"/>
  <c r="ES12" i="17"/>
  <c r="ER12" i="17"/>
  <c r="EQ12" i="17"/>
  <c r="EP12" i="17"/>
  <c r="EO12" i="17"/>
  <c r="EN12" i="17"/>
  <c r="EM12" i="17"/>
  <c r="EL12" i="17"/>
  <c r="EK12" i="17"/>
  <c r="EJ12" i="17"/>
  <c r="EI12" i="17"/>
  <c r="EH12" i="17"/>
  <c r="EG12" i="17"/>
  <c r="EF12" i="17"/>
  <c r="EE12" i="17"/>
  <c r="ED12" i="17"/>
  <c r="EC12" i="17"/>
  <c r="EB12" i="17"/>
  <c r="EA12" i="17"/>
  <c r="DZ12" i="17"/>
  <c r="DY12" i="17"/>
  <c r="DX12" i="17"/>
  <c r="DW12" i="17"/>
  <c r="DV12" i="17"/>
  <c r="DU12" i="17"/>
  <c r="DT12" i="17"/>
  <c r="DS12" i="17"/>
  <c r="DR12" i="17"/>
  <c r="DQ12" i="17"/>
  <c r="DP12" i="17"/>
  <c r="DO12" i="17"/>
  <c r="DN12" i="17"/>
  <c r="DM12" i="17"/>
  <c r="DL12" i="17"/>
  <c r="DK12" i="17"/>
  <c r="DJ12" i="17"/>
  <c r="DI12" i="17"/>
  <c r="DH12" i="17"/>
  <c r="DG12" i="17"/>
  <c r="DF12" i="17"/>
  <c r="DE12" i="17"/>
  <c r="DD12" i="17"/>
  <c r="DC12" i="17"/>
  <c r="DB12" i="17"/>
  <c r="DA12" i="17"/>
  <c r="CZ12" i="17"/>
  <c r="CY12" i="17"/>
  <c r="CX12" i="17"/>
  <c r="CW12" i="17"/>
  <c r="CV12" i="17"/>
  <c r="CU12" i="17"/>
  <c r="CT12" i="17"/>
  <c r="CS12" i="17"/>
  <c r="CR12" i="17"/>
  <c r="CQ12" i="17"/>
  <c r="CP12" i="17"/>
  <c r="CO12" i="17"/>
  <c r="CN12" i="17"/>
  <c r="CM12" i="17"/>
  <c r="CL12" i="17"/>
  <c r="CK12" i="17"/>
  <c r="CJ12" i="17"/>
  <c r="CI12" i="17"/>
  <c r="CH12" i="17"/>
  <c r="CG12" i="17"/>
  <c r="CF12" i="17"/>
  <c r="CE12" i="17"/>
  <c r="CD12" i="17"/>
  <c r="CC12" i="17"/>
  <c r="CB12" i="17"/>
  <c r="CA12" i="17"/>
  <c r="BZ12" i="17"/>
  <c r="BY12" i="17"/>
  <c r="BX12" i="17"/>
  <c r="BW12" i="17"/>
  <c r="BV12" i="17"/>
  <c r="BU12" i="17"/>
  <c r="BT12" i="17"/>
  <c r="BS12" i="17"/>
  <c r="BR12" i="17"/>
  <c r="BQ12" i="17"/>
  <c r="BP12" i="17"/>
  <c r="BO12" i="17"/>
  <c r="BN12" i="17"/>
  <c r="BM12" i="17"/>
  <c r="BL12" i="17"/>
  <c r="BK12" i="17"/>
  <c r="BJ12" i="17"/>
  <c r="BI12" i="17"/>
  <c r="BH12" i="17"/>
  <c r="BG12" i="17"/>
  <c r="BF12" i="17"/>
  <c r="BE12" i="17"/>
  <c r="BD12" i="17"/>
  <c r="BC12" i="17"/>
  <c r="BB12" i="17"/>
  <c r="BA12" i="17"/>
  <c r="AZ12" i="17"/>
  <c r="AY12" i="17"/>
  <c r="AX12" i="17"/>
  <c r="AW12" i="17"/>
  <c r="AV12" i="17"/>
  <c r="AU12" i="17"/>
  <c r="AT12" i="17"/>
  <c r="AS12" i="17"/>
  <c r="AR12" i="17"/>
  <c r="AQ12" i="17"/>
  <c r="AP12" i="17"/>
  <c r="AO12" i="17"/>
  <c r="AN12" i="17"/>
  <c r="AM12" i="17"/>
  <c r="AL12" i="17"/>
  <c r="AK12" i="17"/>
  <c r="AJ12" i="17"/>
  <c r="AI12" i="17"/>
  <c r="AH12" i="17"/>
  <c r="AG12" i="17"/>
  <c r="AF12" i="17"/>
  <c r="AE12" i="17"/>
  <c r="AD12" i="17"/>
  <c r="AC12" i="17"/>
  <c r="AB12" i="17"/>
  <c r="AA12" i="17"/>
  <c r="Z12" i="17"/>
  <c r="Y12" i="17"/>
  <c r="X12" i="17"/>
  <c r="W12" i="17"/>
  <c r="V12" i="17"/>
  <c r="U12" i="17"/>
  <c r="T12" i="17"/>
  <c r="S12" i="17"/>
  <c r="R12" i="17"/>
  <c r="Q12" i="17"/>
  <c r="P12" i="17"/>
  <c r="O12" i="17"/>
  <c r="N12" i="17"/>
  <c r="M12" i="17"/>
  <c r="L12" i="17"/>
  <c r="K12" i="17"/>
  <c r="J12" i="17"/>
  <c r="I12" i="17"/>
  <c r="H12" i="17"/>
  <c r="G12" i="17"/>
  <c r="F12" i="17"/>
  <c r="E12" i="17"/>
  <c r="D12" i="17"/>
  <c r="GU11" i="17"/>
  <c r="GT11" i="17"/>
  <c r="GS11" i="17"/>
  <c r="GR11" i="17"/>
  <c r="GQ11" i="17"/>
  <c r="GP11" i="17"/>
  <c r="GO11" i="17"/>
  <c r="GN11" i="17"/>
  <c r="GM11" i="17"/>
  <c r="GL11" i="17"/>
  <c r="GK11" i="17"/>
  <c r="GJ11" i="17"/>
  <c r="GI11" i="17"/>
  <c r="GH11" i="17"/>
  <c r="GG11" i="17"/>
  <c r="GF11" i="17"/>
  <c r="GE11" i="17"/>
  <c r="GD11" i="17"/>
  <c r="GC11" i="17"/>
  <c r="GB11" i="17"/>
  <c r="GA11" i="17"/>
  <c r="FZ11" i="17"/>
  <c r="FY11" i="17"/>
  <c r="FX11" i="17"/>
  <c r="FW11" i="17"/>
  <c r="FV11" i="17"/>
  <c r="FU11" i="17"/>
  <c r="FT11" i="17"/>
  <c r="FS11" i="17"/>
  <c r="FR11" i="17"/>
  <c r="FQ11" i="17"/>
  <c r="FP11" i="17"/>
  <c r="FO11" i="17"/>
  <c r="FN11" i="17"/>
  <c r="FM11" i="17"/>
  <c r="FL11" i="17"/>
  <c r="FK11" i="17"/>
  <c r="FJ11" i="17"/>
  <c r="FI11" i="17"/>
  <c r="FH11" i="17"/>
  <c r="FG11" i="17"/>
  <c r="FF11" i="17"/>
  <c r="FE11" i="17"/>
  <c r="FD11" i="17"/>
  <c r="FC11" i="17"/>
  <c r="FB11" i="17"/>
  <c r="FA11" i="17"/>
  <c r="EZ11" i="17"/>
  <c r="EY11" i="17"/>
  <c r="EX11" i="17"/>
  <c r="EW11" i="17"/>
  <c r="EV11" i="17"/>
  <c r="EU11" i="17"/>
  <c r="ET11" i="17"/>
  <c r="ES11" i="17"/>
  <c r="ER11" i="17"/>
  <c r="EQ11" i="17"/>
  <c r="EP11" i="17"/>
  <c r="EO11" i="17"/>
  <c r="EN11" i="17"/>
  <c r="EM11" i="17"/>
  <c r="EL11" i="17"/>
  <c r="EK11" i="17"/>
  <c r="EJ11" i="17"/>
  <c r="EI11" i="17"/>
  <c r="EH11" i="17"/>
  <c r="EG11" i="17"/>
  <c r="EF11" i="17"/>
  <c r="EE11" i="17"/>
  <c r="ED11" i="17"/>
  <c r="EC11" i="17"/>
  <c r="EB11" i="17"/>
  <c r="EA11" i="17"/>
  <c r="DZ11" i="17"/>
  <c r="DY11" i="17"/>
  <c r="DX11" i="17"/>
  <c r="DW11" i="17"/>
  <c r="DV11" i="17"/>
  <c r="DU11" i="17"/>
  <c r="DT11" i="17"/>
  <c r="DS11" i="17"/>
  <c r="DR11" i="17"/>
  <c r="DQ11" i="17"/>
  <c r="DP11" i="17"/>
  <c r="DO11" i="17"/>
  <c r="DN11" i="17"/>
  <c r="DM11" i="17"/>
  <c r="DL11" i="17"/>
  <c r="DK11" i="17"/>
  <c r="DJ11" i="17"/>
  <c r="DI11" i="17"/>
  <c r="DH11" i="17"/>
  <c r="DG11" i="17"/>
  <c r="DF11" i="17"/>
  <c r="DE11" i="17"/>
  <c r="DD11" i="17"/>
  <c r="DC11" i="17"/>
  <c r="DB11" i="17"/>
  <c r="DA11" i="17"/>
  <c r="CZ11" i="17"/>
  <c r="CY11" i="17"/>
  <c r="CX11" i="17"/>
  <c r="CW11" i="17"/>
  <c r="CV11" i="17"/>
  <c r="CU11" i="17"/>
  <c r="CT11" i="17"/>
  <c r="CS11" i="17"/>
  <c r="CR11" i="17"/>
  <c r="CQ11" i="17"/>
  <c r="CP11" i="17"/>
  <c r="CO11" i="17"/>
  <c r="CN11" i="17"/>
  <c r="CM11" i="17"/>
  <c r="CL11" i="17"/>
  <c r="CK11" i="17"/>
  <c r="CJ11" i="17"/>
  <c r="CI11" i="17"/>
  <c r="CH11" i="17"/>
  <c r="CG11" i="17"/>
  <c r="CF11" i="17"/>
  <c r="CE11" i="17"/>
  <c r="CD11" i="17"/>
  <c r="CC11" i="17"/>
  <c r="CB11" i="17"/>
  <c r="CA11" i="17"/>
  <c r="BZ11" i="17"/>
  <c r="BY11" i="17"/>
  <c r="BX11" i="17"/>
  <c r="BW11" i="17"/>
  <c r="BV11" i="17"/>
  <c r="BU11" i="17"/>
  <c r="BT11" i="17"/>
  <c r="BS11" i="17"/>
  <c r="BR11" i="17"/>
  <c r="BQ11" i="17"/>
  <c r="BP11" i="17"/>
  <c r="BO11" i="17"/>
  <c r="BN11" i="17"/>
  <c r="BM11" i="17"/>
  <c r="BL11" i="17"/>
  <c r="BK11" i="17"/>
  <c r="BJ11" i="17"/>
  <c r="BI11" i="17"/>
  <c r="BH11" i="17"/>
  <c r="BG11" i="17"/>
  <c r="BF11" i="17"/>
  <c r="BE11" i="17"/>
  <c r="BD11" i="17"/>
  <c r="BC11" i="17"/>
  <c r="BB11" i="17"/>
  <c r="BA11" i="17"/>
  <c r="AZ11" i="17"/>
  <c r="AY11" i="17"/>
  <c r="AX11" i="17"/>
  <c r="AW11" i="17"/>
  <c r="AV11" i="17"/>
  <c r="AU11" i="17"/>
  <c r="AT11" i="17"/>
  <c r="AS11" i="17"/>
  <c r="AR11" i="17"/>
  <c r="AQ11" i="17"/>
  <c r="AP11" i="17"/>
  <c r="AO11" i="17"/>
  <c r="AN11" i="17"/>
  <c r="AM11" i="17"/>
  <c r="AL11" i="17"/>
  <c r="AK11" i="17"/>
  <c r="AJ11" i="17"/>
  <c r="AI11" i="17"/>
  <c r="AH11" i="17"/>
  <c r="AG11" i="17"/>
  <c r="AF11" i="17"/>
  <c r="AE11" i="17"/>
  <c r="AD11" i="17"/>
  <c r="AC11" i="17"/>
  <c r="AB11" i="17"/>
  <c r="AA11" i="17"/>
  <c r="Z11" i="17"/>
  <c r="Y11" i="17"/>
  <c r="X11" i="17"/>
  <c r="W11" i="17"/>
  <c r="V11" i="17"/>
  <c r="U11" i="17"/>
  <c r="T11" i="17"/>
  <c r="S11" i="17"/>
  <c r="R11" i="17"/>
  <c r="Q11" i="17"/>
  <c r="P11" i="17"/>
  <c r="O11" i="17"/>
  <c r="N11" i="17"/>
  <c r="M11" i="17"/>
  <c r="L11" i="17"/>
  <c r="K11" i="17"/>
  <c r="J11" i="17"/>
  <c r="I11" i="17"/>
  <c r="H11" i="17"/>
  <c r="G11" i="17"/>
  <c r="F11" i="17"/>
  <c r="E11" i="17"/>
  <c r="D11" i="17"/>
  <c r="FY10" i="17"/>
  <c r="CG10" i="17"/>
  <c r="D8" i="17"/>
  <c r="E5" i="17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AK5" i="17" s="1"/>
  <c r="AL5" i="17" s="1"/>
  <c r="AM5" i="17" s="1"/>
  <c r="AN5" i="17" s="1"/>
  <c r="AO5" i="17" s="1"/>
  <c r="AP5" i="17" s="1"/>
  <c r="AQ5" i="17" s="1"/>
  <c r="AR5" i="17" s="1"/>
  <c r="AS5" i="17" s="1"/>
  <c r="AT5" i="17" s="1"/>
  <c r="AU5" i="17" s="1"/>
  <c r="AV5" i="17" s="1"/>
  <c r="AW5" i="17" s="1"/>
  <c r="AX5" i="17" s="1"/>
  <c r="AY5" i="17" s="1"/>
  <c r="AZ5" i="17" s="1"/>
  <c r="BA5" i="17" s="1"/>
  <c r="BB5" i="17" s="1"/>
  <c r="BC5" i="17" s="1"/>
  <c r="BD5" i="17" s="1"/>
  <c r="BE5" i="17" s="1"/>
  <c r="BF5" i="17" s="1"/>
  <c r="BG5" i="17" s="1"/>
  <c r="BH5" i="17" s="1"/>
  <c r="BI5" i="17" s="1"/>
  <c r="BJ5" i="17" s="1"/>
  <c r="BK5" i="17" s="1"/>
  <c r="BL5" i="17" s="1"/>
  <c r="BM5" i="17" s="1"/>
  <c r="BN5" i="17" s="1"/>
  <c r="BO5" i="17" s="1"/>
  <c r="BP5" i="17" s="1"/>
  <c r="BQ5" i="17" s="1"/>
  <c r="BR5" i="17" s="1"/>
  <c r="BS5" i="17" s="1"/>
  <c r="BT5" i="17" s="1"/>
  <c r="BU5" i="17" s="1"/>
  <c r="BV5" i="17" s="1"/>
  <c r="BW5" i="17" s="1"/>
  <c r="BX5" i="17" s="1"/>
  <c r="BY5" i="17" s="1"/>
  <c r="BZ5" i="17" s="1"/>
  <c r="CA5" i="17" s="1"/>
  <c r="CB5" i="17" s="1"/>
  <c r="CC5" i="17" s="1"/>
  <c r="CD5" i="17" s="1"/>
  <c r="CE5" i="17" s="1"/>
  <c r="CF5" i="17" s="1"/>
  <c r="CG5" i="17" s="1"/>
  <c r="CH5" i="17" s="1"/>
  <c r="CI5" i="17" s="1"/>
  <c r="CJ5" i="17" s="1"/>
  <c r="CK5" i="17" s="1"/>
  <c r="CL5" i="17" s="1"/>
  <c r="CM5" i="17" s="1"/>
  <c r="CN5" i="17" s="1"/>
  <c r="CO5" i="17" s="1"/>
  <c r="CP5" i="17" s="1"/>
  <c r="CQ5" i="17" s="1"/>
  <c r="CR5" i="17" s="1"/>
  <c r="CS5" i="17" s="1"/>
  <c r="CT5" i="17" s="1"/>
  <c r="CU5" i="17" s="1"/>
  <c r="CV5" i="17" s="1"/>
  <c r="CW5" i="17" s="1"/>
  <c r="CX5" i="17" s="1"/>
  <c r="CY5" i="17" s="1"/>
  <c r="CZ5" i="17" s="1"/>
  <c r="DA5" i="17" s="1"/>
  <c r="DB5" i="17" s="1"/>
  <c r="DC5" i="17" s="1"/>
  <c r="DD5" i="17" s="1"/>
  <c r="DE5" i="17" s="1"/>
  <c r="DF5" i="17" s="1"/>
  <c r="DG5" i="17" s="1"/>
  <c r="DH5" i="17" s="1"/>
  <c r="DI5" i="17" s="1"/>
  <c r="DJ5" i="17" s="1"/>
  <c r="DK5" i="17" s="1"/>
  <c r="DL5" i="17" s="1"/>
  <c r="DM5" i="17" s="1"/>
  <c r="DN5" i="17" s="1"/>
  <c r="DO5" i="17" s="1"/>
  <c r="DP5" i="17" s="1"/>
  <c r="DQ5" i="17" s="1"/>
  <c r="DR5" i="17" s="1"/>
  <c r="DS5" i="17" s="1"/>
  <c r="DT5" i="17" s="1"/>
  <c r="DU5" i="17" s="1"/>
  <c r="DV5" i="17" s="1"/>
  <c r="DW5" i="17" s="1"/>
  <c r="DX5" i="17" s="1"/>
  <c r="DY5" i="17" s="1"/>
  <c r="DZ5" i="17" s="1"/>
  <c r="EA5" i="17" s="1"/>
  <c r="EB5" i="17" s="1"/>
  <c r="EC5" i="17" s="1"/>
  <c r="ED5" i="17" s="1"/>
  <c r="EE5" i="17" s="1"/>
  <c r="EF5" i="17" s="1"/>
  <c r="EG5" i="17" s="1"/>
  <c r="EH5" i="17" s="1"/>
  <c r="EI5" i="17" s="1"/>
  <c r="EJ5" i="17" s="1"/>
  <c r="EK5" i="17" s="1"/>
  <c r="EL5" i="17" s="1"/>
  <c r="EM5" i="17" s="1"/>
  <c r="EN5" i="17" s="1"/>
  <c r="EO5" i="17" s="1"/>
  <c r="EP5" i="17" s="1"/>
  <c r="EQ5" i="17" s="1"/>
  <c r="ER5" i="17" s="1"/>
  <c r="ES5" i="17" s="1"/>
  <c r="ET5" i="17" s="1"/>
  <c r="EU5" i="17" s="1"/>
  <c r="EV5" i="17" s="1"/>
  <c r="EW5" i="17" s="1"/>
  <c r="EX5" i="17" s="1"/>
  <c r="EY5" i="17" s="1"/>
  <c r="EZ5" i="17" s="1"/>
  <c r="FA5" i="17" s="1"/>
  <c r="FB5" i="17" s="1"/>
  <c r="FC5" i="17" s="1"/>
  <c r="FD5" i="17" s="1"/>
  <c r="FE5" i="17" s="1"/>
  <c r="FF5" i="17" s="1"/>
  <c r="FG5" i="17" s="1"/>
  <c r="FH5" i="17" s="1"/>
  <c r="FI5" i="17" s="1"/>
  <c r="FJ5" i="17" s="1"/>
  <c r="FK5" i="17" s="1"/>
  <c r="FL5" i="17" s="1"/>
  <c r="FM5" i="17" s="1"/>
  <c r="FN5" i="17" s="1"/>
  <c r="FO5" i="17" s="1"/>
  <c r="FP5" i="17" s="1"/>
  <c r="FQ5" i="17" s="1"/>
  <c r="FR5" i="17" s="1"/>
  <c r="FS5" i="17" s="1"/>
  <c r="FT5" i="17" s="1"/>
  <c r="FU5" i="17" s="1"/>
  <c r="FV5" i="17" s="1"/>
  <c r="FW5" i="17" s="1"/>
  <c r="FX5" i="17" s="1"/>
  <c r="FY5" i="17" s="1"/>
  <c r="FZ5" i="17" s="1"/>
  <c r="GA5" i="17" s="1"/>
  <c r="GB5" i="17" s="1"/>
  <c r="GC5" i="17" s="1"/>
  <c r="GD5" i="17" s="1"/>
  <c r="GE5" i="17" s="1"/>
  <c r="GF5" i="17" s="1"/>
  <c r="GG5" i="17" s="1"/>
  <c r="GH5" i="17" s="1"/>
  <c r="GI5" i="17" s="1"/>
  <c r="GJ5" i="17" s="1"/>
  <c r="GK5" i="17" s="1"/>
  <c r="GL5" i="17" s="1"/>
  <c r="GM5" i="17" s="1"/>
  <c r="GN5" i="17" s="1"/>
  <c r="GO5" i="17" s="1"/>
  <c r="GP5" i="17" s="1"/>
  <c r="GQ5" i="17" s="1"/>
  <c r="GR5" i="17" s="1"/>
  <c r="GS5" i="17" s="1"/>
  <c r="GT5" i="17" s="1"/>
  <c r="GU5" i="17" s="1"/>
  <c r="GU3" i="17"/>
  <c r="GU20" i="17" s="1"/>
  <c r="GT3" i="17"/>
  <c r="GT60" i="17" s="1"/>
  <c r="GS3" i="17"/>
  <c r="GS40" i="17" s="1"/>
  <c r="GR3" i="17"/>
  <c r="GQ3" i="17"/>
  <c r="GP3" i="17"/>
  <c r="GO3" i="17"/>
  <c r="GO30" i="17" s="1"/>
  <c r="GN3" i="17"/>
  <c r="GM3" i="17"/>
  <c r="GM40" i="17" s="1"/>
  <c r="GL3" i="17"/>
  <c r="GL20" i="17" s="1"/>
  <c r="GK3" i="17"/>
  <c r="GK60" i="17" s="1"/>
  <c r="GJ3" i="17"/>
  <c r="GJ30" i="17" s="1"/>
  <c r="GI3" i="17"/>
  <c r="GI20" i="17" s="1"/>
  <c r="GH3" i="17"/>
  <c r="GH20" i="17" s="1"/>
  <c r="GG3" i="17"/>
  <c r="GG10" i="17" s="1"/>
  <c r="GF3" i="17"/>
  <c r="GF10" i="17" s="1"/>
  <c r="GE3" i="17"/>
  <c r="GE20" i="17" s="1"/>
  <c r="GD3" i="17"/>
  <c r="GC3" i="17"/>
  <c r="GC20" i="17" s="1"/>
  <c r="GB3" i="17"/>
  <c r="GB60" i="17" s="1"/>
  <c r="GA3" i="17"/>
  <c r="GA20" i="17" s="1"/>
  <c r="FZ3" i="17"/>
  <c r="FZ10" i="17" s="1"/>
  <c r="FY3" i="17"/>
  <c r="FY30" i="17" s="1"/>
  <c r="FX3" i="17"/>
  <c r="FX30" i="17" s="1"/>
  <c r="FW3" i="17"/>
  <c r="FV3" i="17"/>
  <c r="FV30" i="17" s="1"/>
  <c r="FU3" i="17"/>
  <c r="FU20" i="17" s="1"/>
  <c r="FT3" i="17"/>
  <c r="FT10" i="17" s="1"/>
  <c r="FS3" i="17"/>
  <c r="FR3" i="17"/>
  <c r="FR40" i="17" s="1"/>
  <c r="FQ3" i="17"/>
  <c r="FQ30" i="17" s="1"/>
  <c r="FP3" i="17"/>
  <c r="FP50" i="17" s="1"/>
  <c r="FO3" i="17"/>
  <c r="FO20" i="17" s="1"/>
  <c r="FN3" i="17"/>
  <c r="FN40" i="17" s="1"/>
  <c r="FM3" i="17"/>
  <c r="FL3" i="17"/>
  <c r="FK3" i="17"/>
  <c r="FK30" i="17" s="1"/>
  <c r="FJ3" i="17"/>
  <c r="FJ30" i="17" s="1"/>
  <c r="FI3" i="17"/>
  <c r="FI30" i="17" s="1"/>
  <c r="FH3" i="17"/>
  <c r="FH30" i="17" s="1"/>
  <c r="FG3" i="17"/>
  <c r="FF3" i="17"/>
  <c r="FE3" i="17"/>
  <c r="FE20" i="17" s="1"/>
  <c r="FD3" i="17"/>
  <c r="FD10" i="17" s="1"/>
  <c r="FC3" i="17"/>
  <c r="FC20" i="17" s="1"/>
  <c r="FB3" i="17"/>
  <c r="FA3" i="17"/>
  <c r="FA30" i="17" s="1"/>
  <c r="EZ3" i="17"/>
  <c r="EZ50" i="17" s="1"/>
  <c r="EY3" i="17"/>
  <c r="EY20" i="17" s="1"/>
  <c r="EX3" i="17"/>
  <c r="EX10" i="17" s="1"/>
  <c r="EW3" i="17"/>
  <c r="EW40" i="17" s="1"/>
  <c r="EV3" i="17"/>
  <c r="EU3" i="17"/>
  <c r="EU30" i="17" s="1"/>
  <c r="ET3" i="17"/>
  <c r="ES3" i="17"/>
  <c r="ES10" i="17" s="1"/>
  <c r="ER3" i="17"/>
  <c r="ER10" i="17" s="1"/>
  <c r="EQ3" i="17"/>
  <c r="EP3" i="17"/>
  <c r="EO3" i="17"/>
  <c r="EN3" i="17"/>
  <c r="EN10" i="17" s="1"/>
  <c r="EM3" i="17"/>
  <c r="EM10" i="17" s="1"/>
  <c r="EL3" i="17"/>
  <c r="EL30" i="17" s="1"/>
  <c r="EK3" i="17"/>
  <c r="EK50" i="17" s="1"/>
  <c r="EJ3" i="17"/>
  <c r="EJ60" i="17" s="1"/>
  <c r="EI3" i="17"/>
  <c r="EI10" i="17" s="1"/>
  <c r="EH3" i="17"/>
  <c r="EH40" i="17" s="1"/>
  <c r="EG3" i="17"/>
  <c r="EG10" i="17" s="1"/>
  <c r="EF3" i="17"/>
  <c r="EF10" i="17" s="1"/>
  <c r="EE3" i="17"/>
  <c r="EE20" i="17" s="1"/>
  <c r="ED3" i="17"/>
  <c r="ED20" i="17" s="1"/>
  <c r="EC3" i="17"/>
  <c r="EC30" i="17" s="1"/>
  <c r="EB3" i="17"/>
  <c r="EA3" i="17"/>
  <c r="DZ3" i="17"/>
  <c r="DZ40" i="17" s="1"/>
  <c r="DY3" i="17"/>
  <c r="DY10" i="17" s="1"/>
  <c r="DX3" i="17"/>
  <c r="DW3" i="17"/>
  <c r="DV3" i="17"/>
  <c r="DU3" i="17"/>
  <c r="DU60" i="17" s="1"/>
  <c r="DT3" i="17"/>
  <c r="DT60" i="17" s="1"/>
  <c r="DS3" i="17"/>
  <c r="DS30" i="17" s="1"/>
  <c r="DR3" i="17"/>
  <c r="DQ3" i="17"/>
  <c r="DQ20" i="17" s="1"/>
  <c r="DP3" i="17"/>
  <c r="DP20" i="17" s="1"/>
  <c r="DO3" i="17"/>
  <c r="DO10" i="17" s="1"/>
  <c r="DN3" i="17"/>
  <c r="DN40" i="17" s="1"/>
  <c r="DM3" i="17"/>
  <c r="DM10" i="17" s="1"/>
  <c r="DL3" i="17"/>
  <c r="DL10" i="17" s="1"/>
  <c r="DK3" i="17"/>
  <c r="DK10" i="17" s="1"/>
  <c r="DJ3" i="17"/>
  <c r="DJ10" i="17" s="1"/>
  <c r="DI3" i="17"/>
  <c r="DI10" i="17" s="1"/>
  <c r="DH3" i="17"/>
  <c r="DH20" i="17" s="1"/>
  <c r="DG3" i="17"/>
  <c r="DG20" i="17" s="1"/>
  <c r="DF3" i="17"/>
  <c r="DF40" i="17" s="1"/>
  <c r="DE3" i="17"/>
  <c r="DE60" i="17" s="1"/>
  <c r="DD3" i="17"/>
  <c r="DD50" i="17" s="1"/>
  <c r="DC3" i="17"/>
  <c r="DB3" i="17"/>
  <c r="DB30" i="17" s="1"/>
  <c r="DA3" i="17"/>
  <c r="DA40" i="17" s="1"/>
  <c r="CZ3" i="17"/>
  <c r="CZ10" i="17" s="1"/>
  <c r="CY3" i="17"/>
  <c r="CY30" i="17" s="1"/>
  <c r="CX3" i="17"/>
  <c r="CW3" i="17"/>
  <c r="CV3" i="17"/>
  <c r="CU3" i="17"/>
  <c r="CU50" i="17" s="1"/>
  <c r="CT3" i="17"/>
  <c r="CT20" i="17" s="1"/>
  <c r="CS3" i="17"/>
  <c r="CS20" i="17" s="1"/>
  <c r="CR3" i="17"/>
  <c r="CR50" i="17" s="1"/>
  <c r="CQ3" i="17"/>
  <c r="CQ10" i="17" s="1"/>
  <c r="CP3" i="17"/>
  <c r="CO3" i="17"/>
  <c r="CO30" i="17" s="1"/>
  <c r="CN3" i="17"/>
  <c r="CN10" i="17" s="1"/>
  <c r="CM3" i="17"/>
  <c r="CM20" i="17" s="1"/>
  <c r="CL3" i="17"/>
  <c r="CL10" i="17" s="1"/>
  <c r="CK3" i="17"/>
  <c r="CK40" i="17" s="1"/>
  <c r="CJ3" i="17"/>
  <c r="CJ20" i="17" s="1"/>
  <c r="CI3" i="17"/>
  <c r="CI20" i="17" s="1"/>
  <c r="CH3" i="17"/>
  <c r="CH20" i="17" s="1"/>
  <c r="CG3" i="17"/>
  <c r="CG60" i="17" s="1"/>
  <c r="CF3" i="17"/>
  <c r="CF10" i="17" s="1"/>
  <c r="CE3" i="17"/>
  <c r="CE10" i="17" s="1"/>
  <c r="CD3" i="17"/>
  <c r="CD40" i="17" s="1"/>
  <c r="CC3" i="17"/>
  <c r="CC20" i="17" s="1"/>
  <c r="CB3" i="17"/>
  <c r="CB20" i="17" s="1"/>
  <c r="CA3" i="17"/>
  <c r="CA20" i="17" s="1"/>
  <c r="BZ3" i="17"/>
  <c r="BZ30" i="17" s="1"/>
  <c r="BY3" i="17"/>
  <c r="BY30" i="17" s="1"/>
  <c r="BX3" i="17"/>
  <c r="BW3" i="17"/>
  <c r="BW30" i="17" s="1"/>
  <c r="BV3" i="17"/>
  <c r="BV60" i="17" s="1"/>
  <c r="BU3" i="17"/>
  <c r="BU20" i="17" s="1"/>
  <c r="BT3" i="17"/>
  <c r="BT20" i="17" s="1"/>
  <c r="BS3" i="17"/>
  <c r="BS10" i="17" s="1"/>
  <c r="BR3" i="17"/>
  <c r="BQ3" i="17"/>
  <c r="BQ30" i="17" s="1"/>
  <c r="BP3" i="17"/>
  <c r="BP30" i="17" s="1"/>
  <c r="BO3" i="17"/>
  <c r="BO10" i="17" s="1"/>
  <c r="BN3" i="17"/>
  <c r="BN50" i="17" s="1"/>
  <c r="BM3" i="17"/>
  <c r="BM20" i="17" s="1"/>
  <c r="BL3" i="17"/>
  <c r="BL20" i="17" s="1"/>
  <c r="BK3" i="17"/>
  <c r="BK40" i="17" s="1"/>
  <c r="BJ3" i="17"/>
  <c r="BJ10" i="17" s="1"/>
  <c r="BI3" i="17"/>
  <c r="BI10" i="17" s="1"/>
  <c r="BH3" i="17"/>
  <c r="BH10" i="17" s="1"/>
  <c r="BG3" i="17"/>
  <c r="BG30" i="17" s="1"/>
  <c r="BF3" i="17"/>
  <c r="BF20" i="17" s="1"/>
  <c r="BE3" i="17"/>
  <c r="BE50" i="17" s="1"/>
  <c r="BD3" i="17"/>
  <c r="BC3" i="17"/>
  <c r="BB3" i="17"/>
  <c r="BB10" i="17" s="1"/>
  <c r="BA3" i="17"/>
  <c r="BA60" i="17" s="1"/>
  <c r="AZ3" i="17"/>
  <c r="AZ10" i="17" s="1"/>
  <c r="AY3" i="17"/>
  <c r="AX3" i="17"/>
  <c r="AX30" i="17" s="1"/>
  <c r="AW3" i="17"/>
  <c r="AW20" i="17" s="1"/>
  <c r="AV3" i="17"/>
  <c r="AV30" i="17" s="1"/>
  <c r="AU3" i="17"/>
  <c r="AU20" i="17" s="1"/>
  <c r="AT3" i="17"/>
  <c r="AT30" i="17" s="1"/>
  <c r="AS3" i="17"/>
  <c r="AS10" i="17" s="1"/>
  <c r="AR3" i="17"/>
  <c r="AR60" i="17" s="1"/>
  <c r="AQ3" i="17"/>
  <c r="AQ40" i="17" s="1"/>
  <c r="AP3" i="17"/>
  <c r="AP60" i="17" s="1"/>
  <c r="AO3" i="17"/>
  <c r="AN3" i="17"/>
  <c r="AN40" i="17" s="1"/>
  <c r="AM3" i="17"/>
  <c r="AL3" i="17"/>
  <c r="AL20" i="17" s="1"/>
  <c r="AK3" i="17"/>
  <c r="AJ3" i="17"/>
  <c r="AI3" i="17"/>
  <c r="AH3" i="17"/>
  <c r="AH60" i="17" s="1"/>
  <c r="AG3" i="17"/>
  <c r="AG50" i="17" s="1"/>
  <c r="AF3" i="17"/>
  <c r="AF60" i="17" s="1"/>
  <c r="AE3" i="17"/>
  <c r="AE10" i="17" s="1"/>
  <c r="AD3" i="17"/>
  <c r="AC3" i="17"/>
  <c r="AC60" i="17" s="1"/>
  <c r="AB3" i="17"/>
  <c r="AB60" i="17" s="1"/>
  <c r="AA3" i="17"/>
  <c r="AA20" i="17" s="1"/>
  <c r="Z3" i="17"/>
  <c r="Y3" i="17"/>
  <c r="Y10" i="17" s="1"/>
  <c r="X3" i="17"/>
  <c r="X20" i="17" s="1"/>
  <c r="W3" i="17"/>
  <c r="W20" i="17" s="1"/>
  <c r="V3" i="17"/>
  <c r="V30" i="17" s="1"/>
  <c r="U3" i="17"/>
  <c r="U10" i="17" s="1"/>
  <c r="T3" i="17"/>
  <c r="T10" i="17" s="1"/>
  <c r="S3" i="17"/>
  <c r="S30" i="17" s="1"/>
  <c r="R3" i="17"/>
  <c r="R20" i="17" s="1"/>
  <c r="Q3" i="17"/>
  <c r="Q10" i="17" s="1"/>
  <c r="P3" i="17"/>
  <c r="O3" i="17"/>
  <c r="N3" i="17"/>
  <c r="N40" i="17" s="1"/>
  <c r="M3" i="17"/>
  <c r="M50" i="17" s="1"/>
  <c r="L3" i="17"/>
  <c r="K3" i="17"/>
  <c r="K10" i="17" s="1"/>
  <c r="J3" i="17"/>
  <c r="J30" i="17" s="1"/>
  <c r="I3" i="17"/>
  <c r="I10" i="17" s="1"/>
  <c r="H3" i="17"/>
  <c r="H10" i="17" s="1"/>
  <c r="G3" i="17"/>
  <c r="G10" i="17" s="1"/>
  <c r="F3" i="17"/>
  <c r="F20" i="17" s="1"/>
  <c r="E3" i="17"/>
  <c r="E30" i="17" s="1"/>
  <c r="D3" i="17"/>
  <c r="D30" i="17" s="1"/>
  <c r="C42" i="20" l="1"/>
  <c r="C44" i="20"/>
  <c r="C43" i="20"/>
  <c r="C54" i="20"/>
  <c r="C53" i="20"/>
  <c r="C52" i="20"/>
  <c r="C33" i="20"/>
  <c r="C32" i="20"/>
  <c r="C34" i="20"/>
  <c r="C12" i="20"/>
  <c r="C14" i="20"/>
  <c r="C13" i="20"/>
  <c r="C22" i="20"/>
  <c r="C23" i="20"/>
  <c r="C24" i="20"/>
  <c r="C63" i="20"/>
  <c r="C64" i="20"/>
  <c r="C62" i="20"/>
  <c r="C42" i="19"/>
  <c r="C14" i="19"/>
  <c r="C53" i="19"/>
  <c r="C22" i="19"/>
  <c r="C12" i="19"/>
  <c r="C24" i="19"/>
  <c r="C62" i="19"/>
  <c r="U30" i="17"/>
  <c r="A60" i="17"/>
  <c r="B57" i="17"/>
  <c r="GK10" i="17"/>
  <c r="EX20" i="17"/>
  <c r="R60" i="17"/>
  <c r="J40" i="17"/>
  <c r="GS10" i="17"/>
  <c r="GL40" i="17"/>
  <c r="EW20" i="17"/>
  <c r="GL50" i="17"/>
  <c r="T30" i="17"/>
  <c r="DJ60" i="17"/>
  <c r="B24" i="17"/>
  <c r="AR50" i="17"/>
  <c r="GM50" i="17"/>
  <c r="CO10" i="17"/>
  <c r="BG20" i="17"/>
  <c r="CG50" i="17"/>
  <c r="AB10" i="17"/>
  <c r="EZ10" i="17"/>
  <c r="CN30" i="17"/>
  <c r="AB50" i="17"/>
  <c r="AC50" i="17"/>
  <c r="DU10" i="17"/>
  <c r="CM30" i="17"/>
  <c r="DE50" i="17"/>
  <c r="AC10" i="17"/>
  <c r="BV40" i="17"/>
  <c r="DL60" i="17"/>
  <c r="AC30" i="17"/>
  <c r="DT10" i="17"/>
  <c r="DK60" i="17"/>
  <c r="FA10" i="17"/>
  <c r="FX10" i="17"/>
  <c r="EI30" i="17"/>
  <c r="FA50" i="17"/>
  <c r="BM10" i="17"/>
  <c r="BV20" i="17"/>
  <c r="DJ50" i="17"/>
  <c r="A28" i="17"/>
  <c r="DJ40" i="17"/>
  <c r="DG10" i="17"/>
  <c r="BU10" i="17"/>
  <c r="FU10" i="17"/>
  <c r="AP20" i="17"/>
  <c r="FV20" i="17"/>
  <c r="AV10" i="17"/>
  <c r="A26" i="17"/>
  <c r="B26" i="17"/>
  <c r="AW10" i="17"/>
  <c r="AV20" i="17"/>
  <c r="DK30" i="17"/>
  <c r="A37" i="17"/>
  <c r="B48" i="17"/>
  <c r="EI60" i="17"/>
  <c r="DZ30" i="17"/>
  <c r="A38" i="17"/>
  <c r="FE50" i="17"/>
  <c r="BS60" i="17"/>
  <c r="BL10" i="17"/>
  <c r="DH10" i="17"/>
  <c r="BO30" i="17"/>
  <c r="EH60" i="17"/>
  <c r="DY40" i="17"/>
  <c r="B37" i="17"/>
  <c r="B46" i="17"/>
  <c r="B47" i="17"/>
  <c r="AZ60" i="17"/>
  <c r="CK10" i="17"/>
  <c r="BA10" i="17"/>
  <c r="EW10" i="17"/>
  <c r="GJ10" i="17"/>
  <c r="EH20" i="17"/>
  <c r="BV30" i="17"/>
  <c r="EH30" i="17"/>
  <c r="GC30" i="17"/>
  <c r="BO50" i="17"/>
  <c r="GC50" i="17"/>
  <c r="EK60" i="17"/>
  <c r="CX10" i="17"/>
  <c r="CX30" i="17"/>
  <c r="FB50" i="17"/>
  <c r="FB40" i="17"/>
  <c r="FB10" i="17"/>
  <c r="F10" i="17"/>
  <c r="ED10" i="17"/>
  <c r="FZ20" i="17"/>
  <c r="A46" i="17"/>
  <c r="BD60" i="17"/>
  <c r="BD30" i="17"/>
  <c r="DX60" i="17"/>
  <c r="DX40" i="17"/>
  <c r="DX30" i="17"/>
  <c r="DX10" i="17"/>
  <c r="EV20" i="17"/>
  <c r="EV50" i="17"/>
  <c r="EV40" i="17"/>
  <c r="GR60" i="17"/>
  <c r="GR10" i="17"/>
  <c r="GR20" i="17"/>
  <c r="DN10" i="17"/>
  <c r="CX20" i="17"/>
  <c r="DX20" i="17"/>
  <c r="CS40" i="17"/>
  <c r="CS10" i="17"/>
  <c r="CS50" i="17"/>
  <c r="CA10" i="17"/>
  <c r="CI40" i="17"/>
  <c r="DX50" i="17"/>
  <c r="A57" i="17"/>
  <c r="J10" i="17"/>
  <c r="J50" i="17"/>
  <c r="J20" i="17"/>
  <c r="R10" i="17"/>
  <c r="R50" i="17"/>
  <c r="R40" i="17"/>
  <c r="Z10" i="17"/>
  <c r="Z20" i="17"/>
  <c r="AP10" i="17"/>
  <c r="AP50" i="17"/>
  <c r="AP30" i="17"/>
  <c r="AP40" i="17"/>
  <c r="AX60" i="17"/>
  <c r="AX20" i="17"/>
  <c r="BF10" i="17"/>
  <c r="BF30" i="17"/>
  <c r="BN10" i="17"/>
  <c r="BN30" i="17"/>
  <c r="BN20" i="17"/>
  <c r="BN40" i="17"/>
  <c r="BV10" i="17"/>
  <c r="BV50" i="17"/>
  <c r="CD10" i="17"/>
  <c r="CD50" i="17"/>
  <c r="CD20" i="17"/>
  <c r="CD30" i="17"/>
  <c r="CD60" i="17"/>
  <c r="CT30" i="17"/>
  <c r="CT60" i="17"/>
  <c r="CT40" i="17"/>
  <c r="CT50" i="17"/>
  <c r="DB60" i="17"/>
  <c r="DB20" i="17"/>
  <c r="DR10" i="17"/>
  <c r="DR20" i="17"/>
  <c r="DR30" i="17"/>
  <c r="DZ10" i="17"/>
  <c r="DZ20" i="17"/>
  <c r="DZ50" i="17"/>
  <c r="EH10" i="17"/>
  <c r="EH50" i="17"/>
  <c r="EP10" i="17"/>
  <c r="EP50" i="17"/>
  <c r="EP30" i="17"/>
  <c r="EP20" i="17"/>
  <c r="EP60" i="17"/>
  <c r="EP40" i="17"/>
  <c r="FF60" i="17"/>
  <c r="FF20" i="17"/>
  <c r="FN10" i="17"/>
  <c r="FN20" i="17"/>
  <c r="FN50" i="17"/>
  <c r="FN30" i="17"/>
  <c r="GD10" i="17"/>
  <c r="GD20" i="17"/>
  <c r="GL30" i="17"/>
  <c r="GL60" i="17"/>
  <c r="GT30" i="17"/>
  <c r="GT20" i="17"/>
  <c r="GT50" i="17"/>
  <c r="GT40" i="17"/>
  <c r="AF10" i="17"/>
  <c r="CB10" i="17"/>
  <c r="DQ10" i="17"/>
  <c r="G20" i="17"/>
  <c r="AF20" i="17"/>
  <c r="EG20" i="17"/>
  <c r="FJ20" i="17"/>
  <c r="GJ20" i="17"/>
  <c r="H30" i="17"/>
  <c r="AE30" i="17"/>
  <c r="DJ30" i="17"/>
  <c r="CJ40" i="17"/>
  <c r="EM40" i="17"/>
  <c r="DY50" i="17"/>
  <c r="GR50" i="17"/>
  <c r="FB60" i="17"/>
  <c r="AD50" i="17"/>
  <c r="AD60" i="17"/>
  <c r="AD20" i="17"/>
  <c r="AD10" i="17"/>
  <c r="BB50" i="17"/>
  <c r="BB40" i="17"/>
  <c r="BB60" i="17"/>
  <c r="BB20" i="17"/>
  <c r="BR20" i="17"/>
  <c r="BR10" i="17"/>
  <c r="CP60" i="17"/>
  <c r="CP20" i="17"/>
  <c r="DV60" i="17"/>
  <c r="DV10" i="17"/>
  <c r="ET30" i="17"/>
  <c r="ET60" i="17"/>
  <c r="ET20" i="17"/>
  <c r="FZ40" i="17"/>
  <c r="FZ60" i="17"/>
  <c r="GP30" i="17"/>
  <c r="GP10" i="17"/>
  <c r="DV20" i="17"/>
  <c r="BJ40" i="17"/>
  <c r="O20" i="17"/>
  <c r="O10" i="17"/>
  <c r="O40" i="17"/>
  <c r="BC50" i="17"/>
  <c r="BC60" i="17"/>
  <c r="BC30" i="17"/>
  <c r="BC20" i="17"/>
  <c r="BC10" i="17"/>
  <c r="GQ10" i="17"/>
  <c r="GQ20" i="17"/>
  <c r="AE40" i="17"/>
  <c r="B38" i="17"/>
  <c r="A47" i="17"/>
  <c r="FL60" i="17"/>
  <c r="FL10" i="17"/>
  <c r="CP30" i="17"/>
  <c r="AF40" i="17"/>
  <c r="Y40" i="17"/>
  <c r="Y20" i="17"/>
  <c r="BE20" i="17"/>
  <c r="BE10" i="17"/>
  <c r="BU40" i="17"/>
  <c r="BU50" i="17"/>
  <c r="GS60" i="17"/>
  <c r="GS30" i="17"/>
  <c r="GS20" i="17"/>
  <c r="GS50" i="17"/>
  <c r="AE20" i="17"/>
  <c r="DY20" i="17"/>
  <c r="AD30" i="17"/>
  <c r="GR40" i="17"/>
  <c r="B6" i="17"/>
  <c r="H20" i="17"/>
  <c r="AG20" i="17"/>
  <c r="BJ20" i="17"/>
  <c r="CK20" i="17"/>
  <c r="DI20" i="17"/>
  <c r="FK20" i="17"/>
  <c r="GK20" i="17"/>
  <c r="AF30" i="17"/>
  <c r="B28" i="17"/>
  <c r="B30" i="17"/>
  <c r="BC40" i="17"/>
  <c r="FC40" i="17"/>
  <c r="X50" i="17"/>
  <c r="EW50" i="17"/>
  <c r="FJ60" i="17"/>
  <c r="AU10" i="17"/>
  <c r="AU40" i="17"/>
  <c r="CQ30" i="17"/>
  <c r="CQ60" i="17"/>
  <c r="CQ20" i="17"/>
  <c r="DO30" i="17"/>
  <c r="DO20" i="17"/>
  <c r="DO40" i="17"/>
  <c r="EU60" i="17"/>
  <c r="EU20" i="17"/>
  <c r="FS10" i="17"/>
  <c r="FS20" i="17"/>
  <c r="FS30" i="17"/>
  <c r="GA40" i="17"/>
  <c r="GA10" i="17"/>
  <c r="GA60" i="17"/>
  <c r="EE10" i="17"/>
  <c r="V20" i="17"/>
  <c r="A40" i="17"/>
  <c r="B40" i="17"/>
  <c r="A50" i="17"/>
  <c r="A56" i="17"/>
  <c r="CR60" i="17"/>
  <c r="CR20" i="17"/>
  <c r="CR10" i="17"/>
  <c r="CR40" i="17"/>
  <c r="FD60" i="17"/>
  <c r="FD20" i="17"/>
  <c r="A17" i="17"/>
  <c r="B20" i="17"/>
  <c r="CX60" i="17"/>
  <c r="AO20" i="17"/>
  <c r="AO10" i="17"/>
  <c r="AO40" i="17"/>
  <c r="AO50" i="17"/>
  <c r="DA50" i="17"/>
  <c r="DA20" i="17"/>
  <c r="A6" i="17"/>
  <c r="FB20" i="17"/>
  <c r="GI30" i="17"/>
  <c r="CY10" i="17"/>
  <c r="V10" i="17"/>
  <c r="AL10" i="17"/>
  <c r="ET10" i="17"/>
  <c r="FJ10" i="17"/>
  <c r="GH10" i="17"/>
  <c r="B7" i="17"/>
  <c r="I20" i="17"/>
  <c r="AH20" i="17"/>
  <c r="BK20" i="17"/>
  <c r="CL20" i="17"/>
  <c r="DJ20" i="17"/>
  <c r="EM20" i="17"/>
  <c r="FL20" i="17"/>
  <c r="R30" i="17"/>
  <c r="DN30" i="17"/>
  <c r="A30" i="17"/>
  <c r="BD40" i="17"/>
  <c r="FE40" i="17"/>
  <c r="Y50" i="17"/>
  <c r="CJ50" i="17"/>
  <c r="BN60" i="17"/>
  <c r="FK60" i="17"/>
  <c r="CH50" i="17"/>
  <c r="CH10" i="17"/>
  <c r="W30" i="17"/>
  <c r="W60" i="17"/>
  <c r="AM30" i="17"/>
  <c r="AM20" i="17"/>
  <c r="CI30" i="17"/>
  <c r="CI10" i="17"/>
  <c r="DW50" i="17"/>
  <c r="DW60" i="17"/>
  <c r="DW40" i="17"/>
  <c r="DW30" i="17"/>
  <c r="DW10" i="17"/>
  <c r="DW20" i="17"/>
  <c r="BB30" i="17"/>
  <c r="GH40" i="17"/>
  <c r="A48" i="17"/>
  <c r="AL60" i="17"/>
  <c r="P20" i="17"/>
  <c r="P10" i="17"/>
  <c r="AN60" i="17"/>
  <c r="AN20" i="17"/>
  <c r="AN30" i="17"/>
  <c r="AN10" i="17"/>
  <c r="BT60" i="17"/>
  <c r="BT10" i="17"/>
  <c r="BT40" i="17"/>
  <c r="BT50" i="17"/>
  <c r="CZ60" i="17"/>
  <c r="CZ30" i="17"/>
  <c r="CZ20" i="17"/>
  <c r="EF30" i="17"/>
  <c r="EF20" i="17"/>
  <c r="FT30" i="17"/>
  <c r="FT20" i="17"/>
  <c r="A16" i="17"/>
  <c r="AM60" i="17"/>
  <c r="EO10" i="17"/>
  <c r="EO20" i="17"/>
  <c r="FM50" i="17"/>
  <c r="FM10" i="17"/>
  <c r="GC60" i="17"/>
  <c r="GC40" i="17"/>
  <c r="GC10" i="17"/>
  <c r="CP10" i="17"/>
  <c r="FC10" i="17"/>
  <c r="CY20" i="17"/>
  <c r="B17" i="17"/>
  <c r="AG40" i="17"/>
  <c r="AG10" i="17"/>
  <c r="CC10" i="17"/>
  <c r="FE10" i="17"/>
  <c r="W10" i="17"/>
  <c r="AM10" i="17"/>
  <c r="BK10" i="17"/>
  <c r="DA10" i="17"/>
  <c r="EU10" i="17"/>
  <c r="FK10" i="17"/>
  <c r="GI10" i="17"/>
  <c r="Q20" i="17"/>
  <c r="BS20" i="17"/>
  <c r="DN20" i="17"/>
  <c r="EN20" i="17"/>
  <c r="FM20" i="17"/>
  <c r="GP20" i="17"/>
  <c r="AU30" i="17"/>
  <c r="BE40" i="17"/>
  <c r="DG40" i="17"/>
  <c r="FM40" i="17"/>
  <c r="CK50" i="17"/>
  <c r="J60" i="17"/>
  <c r="BR60" i="17"/>
  <c r="DZ60" i="17"/>
  <c r="FN60" i="17"/>
  <c r="A18" i="17"/>
  <c r="A8" i="17"/>
  <c r="B56" i="17"/>
  <c r="B60" i="17"/>
  <c r="A27" i="17"/>
  <c r="B18" i="17"/>
  <c r="A20" i="17"/>
  <c r="FO50" i="17"/>
  <c r="GF60" i="17"/>
  <c r="A7" i="17"/>
  <c r="B8" i="17"/>
  <c r="DS20" i="17"/>
  <c r="AS30" i="17"/>
  <c r="AQ50" i="17"/>
  <c r="A58" i="17"/>
  <c r="B12" i="17"/>
  <c r="S10" i="17"/>
  <c r="S50" i="17"/>
  <c r="S60" i="17"/>
  <c r="AI60" i="17"/>
  <c r="AI50" i="17"/>
  <c r="AI40" i="17"/>
  <c r="AI30" i="17"/>
  <c r="AI10" i="17"/>
  <c r="AY60" i="17"/>
  <c r="AY50" i="17"/>
  <c r="AY40" i="17"/>
  <c r="AY10" i="17"/>
  <c r="EY60" i="17"/>
  <c r="EY50" i="17"/>
  <c r="EY40" i="17"/>
  <c r="EY10" i="17"/>
  <c r="EY30" i="17"/>
  <c r="B53" i="17"/>
  <c r="B54" i="17"/>
  <c r="B52" i="17"/>
  <c r="D40" i="17"/>
  <c r="D60" i="17"/>
  <c r="D50" i="17"/>
  <c r="D20" i="17"/>
  <c r="T40" i="17"/>
  <c r="T60" i="17"/>
  <c r="T50" i="17"/>
  <c r="T20" i="17"/>
  <c r="AJ40" i="17"/>
  <c r="AJ60" i="17"/>
  <c r="AJ50" i="17"/>
  <c r="AJ20" i="17"/>
  <c r="AZ40" i="17"/>
  <c r="AZ30" i="17"/>
  <c r="AZ20" i="17"/>
  <c r="BP40" i="17"/>
  <c r="BP60" i="17"/>
  <c r="BP50" i="17"/>
  <c r="BP20" i="17"/>
  <c r="CF40" i="17"/>
  <c r="CF20" i="17"/>
  <c r="CV40" i="17"/>
  <c r="CV60" i="17"/>
  <c r="CV50" i="17"/>
  <c r="CV20" i="17"/>
  <c r="DL40" i="17"/>
  <c r="DL30" i="17"/>
  <c r="DL20" i="17"/>
  <c r="EB40" i="17"/>
  <c r="EB60" i="17"/>
  <c r="EB50" i="17"/>
  <c r="EB20" i="17"/>
  <c r="FH40" i="17"/>
  <c r="FH60" i="17"/>
  <c r="FH50" i="17"/>
  <c r="FH20" i="17"/>
  <c r="AY20" i="17"/>
  <c r="DK20" i="17"/>
  <c r="AA60" i="17"/>
  <c r="AA50" i="17"/>
  <c r="AA40" i="17"/>
  <c r="AA10" i="17"/>
  <c r="CM60" i="17"/>
  <c r="CM50" i="17"/>
  <c r="CM40" i="17"/>
  <c r="CM10" i="17"/>
  <c r="DC60" i="17"/>
  <c r="DC50" i="17"/>
  <c r="DC40" i="17"/>
  <c r="DC10" i="17"/>
  <c r="DC30" i="17"/>
  <c r="EA10" i="17"/>
  <c r="EA50" i="17"/>
  <c r="EA60" i="17"/>
  <c r="EQ10" i="17"/>
  <c r="EQ50" i="17"/>
  <c r="EQ60" i="17"/>
  <c r="EQ40" i="17"/>
  <c r="FW30" i="17"/>
  <c r="FW60" i="17"/>
  <c r="FW50" i="17"/>
  <c r="FW40" i="17"/>
  <c r="FW10" i="17"/>
  <c r="GM30" i="17"/>
  <c r="GM10" i="17"/>
  <c r="FO40" i="17"/>
  <c r="L40" i="17"/>
  <c r="L20" i="17"/>
  <c r="AB40" i="17"/>
  <c r="AB20" i="17"/>
  <c r="AR40" i="17"/>
  <c r="AR30" i="17"/>
  <c r="AR20" i="17"/>
  <c r="BH40" i="17"/>
  <c r="BH20" i="17"/>
  <c r="BX40" i="17"/>
  <c r="BX60" i="17"/>
  <c r="BX50" i="17"/>
  <c r="BX20" i="17"/>
  <c r="CN40" i="17"/>
  <c r="CN60" i="17"/>
  <c r="CN50" i="17"/>
  <c r="CN20" i="17"/>
  <c r="DD40" i="17"/>
  <c r="DD30" i="17"/>
  <c r="DD20" i="17"/>
  <c r="DT40" i="17"/>
  <c r="DT20" i="17"/>
  <c r="EJ40" i="17"/>
  <c r="EJ20" i="17"/>
  <c r="ER40" i="17"/>
  <c r="ER60" i="17"/>
  <c r="ER50" i="17"/>
  <c r="ER20" i="17"/>
  <c r="EZ40" i="17"/>
  <c r="EZ20" i="17"/>
  <c r="FP40" i="17"/>
  <c r="FP30" i="17"/>
  <c r="FP20" i="17"/>
  <c r="FX40" i="17"/>
  <c r="FX20" i="17"/>
  <c r="GF40" i="17"/>
  <c r="GF20" i="17"/>
  <c r="GN40" i="17"/>
  <c r="GN60" i="17"/>
  <c r="GN50" i="17"/>
  <c r="GN30" i="17"/>
  <c r="GN20" i="17"/>
  <c r="S20" i="17"/>
  <c r="CE20" i="17"/>
  <c r="EQ20" i="17"/>
  <c r="FW20" i="17"/>
  <c r="CE30" i="17"/>
  <c r="EA30" i="17"/>
  <c r="EZ30" i="17"/>
  <c r="S40" i="17"/>
  <c r="BW40" i="17"/>
  <c r="DK40" i="17"/>
  <c r="EA40" i="17"/>
  <c r="AZ50" i="17"/>
  <c r="K60" i="17"/>
  <c r="CU60" i="17"/>
  <c r="E40" i="17"/>
  <c r="E60" i="17"/>
  <c r="E50" i="17"/>
  <c r="E20" i="17"/>
  <c r="U40" i="17"/>
  <c r="U60" i="17"/>
  <c r="U50" i="17"/>
  <c r="U20" i="17"/>
  <c r="AK40" i="17"/>
  <c r="AK60" i="17"/>
  <c r="AK50" i="17"/>
  <c r="AK20" i="17"/>
  <c r="BA40" i="17"/>
  <c r="BA30" i="17"/>
  <c r="BA20" i="17"/>
  <c r="BY40" i="17"/>
  <c r="BY60" i="17"/>
  <c r="BY50" i="17"/>
  <c r="BY20" i="17"/>
  <c r="CO40" i="17"/>
  <c r="CO60" i="17"/>
  <c r="CO50" i="17"/>
  <c r="CO20" i="17"/>
  <c r="DU40" i="17"/>
  <c r="DU20" i="17"/>
  <c r="DU30" i="17"/>
  <c r="FY40" i="17"/>
  <c r="FY20" i="17"/>
  <c r="BX10" i="17"/>
  <c r="EJ10" i="17"/>
  <c r="FP10" i="17"/>
  <c r="A10" i="17"/>
  <c r="K30" i="17"/>
  <c r="AJ30" i="17"/>
  <c r="BT30" i="17"/>
  <c r="CF30" i="17"/>
  <c r="DE30" i="17"/>
  <c r="DP30" i="17"/>
  <c r="EB30" i="17"/>
  <c r="FL30" i="17"/>
  <c r="GB30" i="17"/>
  <c r="GR30" i="17"/>
  <c r="B42" i="17"/>
  <c r="B44" i="17"/>
  <c r="B43" i="17"/>
  <c r="X40" i="17"/>
  <c r="K50" i="17"/>
  <c r="AF50" i="17"/>
  <c r="BA50" i="17"/>
  <c r="DK50" i="17"/>
  <c r="EI50" i="17"/>
  <c r="FD50" i="17"/>
  <c r="FY50" i="17"/>
  <c r="L60" i="17"/>
  <c r="CE60" i="17"/>
  <c r="FO60" i="17"/>
  <c r="GM60" i="17"/>
  <c r="F50" i="17"/>
  <c r="F40" i="17"/>
  <c r="F60" i="17"/>
  <c r="F30" i="17"/>
  <c r="N50" i="17"/>
  <c r="N60" i="17"/>
  <c r="V50" i="17"/>
  <c r="V40" i="17"/>
  <c r="AL50" i="17"/>
  <c r="AL40" i="17"/>
  <c r="AT50" i="17"/>
  <c r="AT60" i="17"/>
  <c r="BJ50" i="17"/>
  <c r="BJ30" i="17"/>
  <c r="BJ60" i="17"/>
  <c r="BR50" i="17"/>
  <c r="BR40" i="17"/>
  <c r="BR30" i="17"/>
  <c r="BZ50" i="17"/>
  <c r="BZ60" i="17"/>
  <c r="BZ40" i="17"/>
  <c r="CP50" i="17"/>
  <c r="CP40" i="17"/>
  <c r="CX50" i="17"/>
  <c r="CX40" i="17"/>
  <c r="DF50" i="17"/>
  <c r="DF60" i="17"/>
  <c r="DN50" i="17"/>
  <c r="DN60" i="17"/>
  <c r="DV50" i="17"/>
  <c r="DV30" i="17"/>
  <c r="ED50" i="17"/>
  <c r="ED40" i="17"/>
  <c r="ED60" i="17"/>
  <c r="ED30" i="17"/>
  <c r="EL50" i="17"/>
  <c r="EL60" i="17"/>
  <c r="ET50" i="17"/>
  <c r="ET40" i="17"/>
  <c r="FJ50" i="17"/>
  <c r="FJ40" i="17"/>
  <c r="FR50" i="17"/>
  <c r="FR60" i="17"/>
  <c r="FZ50" i="17"/>
  <c r="FZ30" i="17"/>
  <c r="GH50" i="17"/>
  <c r="GH60" i="17"/>
  <c r="GP50" i="17"/>
  <c r="GP40" i="17"/>
  <c r="M10" i="17"/>
  <c r="BY10" i="17"/>
  <c r="DE10" i="17"/>
  <c r="EK10" i="17"/>
  <c r="FQ10" i="17"/>
  <c r="B10" i="17"/>
  <c r="K20" i="17"/>
  <c r="AQ20" i="17"/>
  <c r="BW20" i="17"/>
  <c r="DC20" i="17"/>
  <c r="EI20" i="17"/>
  <c r="L30" i="17"/>
  <c r="AK30" i="17"/>
  <c r="BH30" i="17"/>
  <c r="CG30" i="17"/>
  <c r="CR30" i="17"/>
  <c r="DF30" i="17"/>
  <c r="EQ30" i="17"/>
  <c r="FB30" i="17"/>
  <c r="CE40" i="17"/>
  <c r="CU40" i="17"/>
  <c r="EI40" i="17"/>
  <c r="FD40" i="17"/>
  <c r="L50" i="17"/>
  <c r="BD50" i="17"/>
  <c r="DL50" i="17"/>
  <c r="EJ50" i="17"/>
  <c r="GB50" i="17"/>
  <c r="M60" i="17"/>
  <c r="BH60" i="17"/>
  <c r="CF60" i="17"/>
  <c r="DD60" i="17"/>
  <c r="FP60" i="17"/>
  <c r="GP60" i="17"/>
  <c r="G50" i="17"/>
  <c r="G40" i="17"/>
  <c r="G60" i="17"/>
  <c r="G30" i="17"/>
  <c r="O50" i="17"/>
  <c r="O60" i="17"/>
  <c r="O30" i="17"/>
  <c r="W50" i="17"/>
  <c r="W40" i="17"/>
  <c r="AE50" i="17"/>
  <c r="AE60" i="17"/>
  <c r="AM50" i="17"/>
  <c r="AM40" i="17"/>
  <c r="AU50" i="17"/>
  <c r="AU60" i="17"/>
  <c r="BK50" i="17"/>
  <c r="BK60" i="17"/>
  <c r="BS50" i="17"/>
  <c r="BS40" i="17"/>
  <c r="BS30" i="17"/>
  <c r="CA50" i="17"/>
  <c r="CA60" i="17"/>
  <c r="CA40" i="17"/>
  <c r="CA30" i="17"/>
  <c r="CI50" i="17"/>
  <c r="CI60" i="17"/>
  <c r="CQ50" i="17"/>
  <c r="CQ40" i="17"/>
  <c r="CY50" i="17"/>
  <c r="CY40" i="17"/>
  <c r="CY60" i="17"/>
  <c r="DG50" i="17"/>
  <c r="DG60" i="17"/>
  <c r="DO50" i="17"/>
  <c r="DO60" i="17"/>
  <c r="EE50" i="17"/>
  <c r="EE40" i="17"/>
  <c r="EE60" i="17"/>
  <c r="EE30" i="17"/>
  <c r="EM50" i="17"/>
  <c r="EM60" i="17"/>
  <c r="EM30" i="17"/>
  <c r="EU50" i="17"/>
  <c r="EU40" i="17"/>
  <c r="FC50" i="17"/>
  <c r="FC60" i="17"/>
  <c r="FK50" i="17"/>
  <c r="FK40" i="17"/>
  <c r="FS50" i="17"/>
  <c r="FS60" i="17"/>
  <c r="FS40" i="17"/>
  <c r="GA50" i="17"/>
  <c r="GA30" i="17"/>
  <c r="GI50" i="17"/>
  <c r="GI60" i="17"/>
  <c r="GI40" i="17"/>
  <c r="GQ50" i="17"/>
  <c r="GQ40" i="17"/>
  <c r="GQ30" i="17"/>
  <c r="D10" i="17"/>
  <c r="N10" i="17"/>
  <c r="X10" i="17"/>
  <c r="AJ10" i="17"/>
  <c r="AT10" i="17"/>
  <c r="BD10" i="17"/>
  <c r="BP10" i="17"/>
  <c r="BZ10" i="17"/>
  <c r="CJ10" i="17"/>
  <c r="CV10" i="17"/>
  <c r="DF10" i="17"/>
  <c r="DP10" i="17"/>
  <c r="EB10" i="17"/>
  <c r="EL10" i="17"/>
  <c r="EV10" i="17"/>
  <c r="FH10" i="17"/>
  <c r="FR10" i="17"/>
  <c r="GB10" i="17"/>
  <c r="GN10" i="17"/>
  <c r="B13" i="17"/>
  <c r="B22" i="17"/>
  <c r="N20" i="17"/>
  <c r="AT20" i="17"/>
  <c r="BD20" i="17"/>
  <c r="BZ20" i="17"/>
  <c r="DF20" i="17"/>
  <c r="EL20" i="17"/>
  <c r="FR20" i="17"/>
  <c r="GB20" i="17"/>
  <c r="B23" i="17"/>
  <c r="B34" i="17"/>
  <c r="B33" i="17"/>
  <c r="M30" i="17"/>
  <c r="AA30" i="17"/>
  <c r="AL30" i="17"/>
  <c r="BK30" i="17"/>
  <c r="CH30" i="17"/>
  <c r="CV30" i="17"/>
  <c r="DG30" i="17"/>
  <c r="ER30" i="17"/>
  <c r="FC30" i="17"/>
  <c r="GF30" i="17"/>
  <c r="B32" i="17"/>
  <c r="B27" i="17"/>
  <c r="AD40" i="17"/>
  <c r="AT40" i="17"/>
  <c r="CH40" i="17"/>
  <c r="CZ40" i="17"/>
  <c r="DV40" i="17"/>
  <c r="EL40" i="17"/>
  <c r="GB40" i="17"/>
  <c r="AN50" i="17"/>
  <c r="CE50" i="17"/>
  <c r="DT50" i="17"/>
  <c r="FL50" i="17"/>
  <c r="EZ60" i="17"/>
  <c r="FX60" i="17"/>
  <c r="GQ60" i="17"/>
  <c r="B14" i="17"/>
  <c r="B64" i="17"/>
  <c r="B63" i="17"/>
  <c r="B62" i="17"/>
  <c r="AQ10" i="17"/>
  <c r="AQ30" i="17"/>
  <c r="BG60" i="17"/>
  <c r="BG50" i="17"/>
  <c r="BG40" i="17"/>
  <c r="BG10" i="17"/>
  <c r="BW10" i="17"/>
  <c r="BW60" i="17"/>
  <c r="BW50" i="17"/>
  <c r="CU30" i="17"/>
  <c r="CU10" i="17"/>
  <c r="DS60" i="17"/>
  <c r="DS50" i="17"/>
  <c r="DS40" i="17"/>
  <c r="DS10" i="17"/>
  <c r="FG60" i="17"/>
  <c r="FG50" i="17"/>
  <c r="FG40" i="17"/>
  <c r="FG30" i="17"/>
  <c r="FG10" i="17"/>
  <c r="FO10" i="17"/>
  <c r="FO30" i="17"/>
  <c r="GE30" i="17"/>
  <c r="GE60" i="17"/>
  <c r="GE50" i="17"/>
  <c r="GE40" i="17"/>
  <c r="GE10" i="17"/>
  <c r="GU30" i="17"/>
  <c r="GU10" i="17"/>
  <c r="GU50" i="17"/>
  <c r="GU60" i="17"/>
  <c r="GU40" i="17"/>
  <c r="FX50" i="17"/>
  <c r="M40" i="17"/>
  <c r="M20" i="17"/>
  <c r="AC40" i="17"/>
  <c r="AC20" i="17"/>
  <c r="AS40" i="17"/>
  <c r="AS20" i="17"/>
  <c r="AS50" i="17"/>
  <c r="AS60" i="17"/>
  <c r="BI40" i="17"/>
  <c r="BI20" i="17"/>
  <c r="BI50" i="17"/>
  <c r="BI30" i="17"/>
  <c r="BI60" i="17"/>
  <c r="BQ40" i="17"/>
  <c r="BQ60" i="17"/>
  <c r="BQ50" i="17"/>
  <c r="BQ20" i="17"/>
  <c r="CG40" i="17"/>
  <c r="CG20" i="17"/>
  <c r="CW40" i="17"/>
  <c r="CW60" i="17"/>
  <c r="CW50" i="17"/>
  <c r="CW20" i="17"/>
  <c r="DE40" i="17"/>
  <c r="DE20" i="17"/>
  <c r="DM40" i="17"/>
  <c r="DM30" i="17"/>
  <c r="DM20" i="17"/>
  <c r="DM50" i="17"/>
  <c r="DM60" i="17"/>
  <c r="EC40" i="17"/>
  <c r="EC60" i="17"/>
  <c r="EC50" i="17"/>
  <c r="EC20" i="17"/>
  <c r="EK40" i="17"/>
  <c r="EK20" i="17"/>
  <c r="ES40" i="17"/>
  <c r="ES60" i="17"/>
  <c r="ES50" i="17"/>
  <c r="ES20" i="17"/>
  <c r="FA40" i="17"/>
  <c r="FA20" i="17"/>
  <c r="FI40" i="17"/>
  <c r="FI60" i="17"/>
  <c r="FI50" i="17"/>
  <c r="FI20" i="17"/>
  <c r="FQ40" i="17"/>
  <c r="FQ20" i="17"/>
  <c r="FQ50" i="17"/>
  <c r="FQ60" i="17"/>
  <c r="GG40" i="17"/>
  <c r="GG30" i="17"/>
  <c r="GG20" i="17"/>
  <c r="GG50" i="17"/>
  <c r="GG60" i="17"/>
  <c r="GO40" i="17"/>
  <c r="GO60" i="17"/>
  <c r="GO50" i="17"/>
  <c r="GO20" i="17"/>
  <c r="L10" i="17"/>
  <c r="AR10" i="17"/>
  <c r="DD10" i="17"/>
  <c r="H60" i="17"/>
  <c r="H50" i="17"/>
  <c r="H40" i="17"/>
  <c r="P60" i="17"/>
  <c r="P50" i="17"/>
  <c r="P40" i="17"/>
  <c r="P30" i="17"/>
  <c r="X60" i="17"/>
  <c r="X30" i="17"/>
  <c r="AV60" i="17"/>
  <c r="AV50" i="17"/>
  <c r="AV40" i="17"/>
  <c r="BL60" i="17"/>
  <c r="BL50" i="17"/>
  <c r="BL40" i="17"/>
  <c r="CB60" i="17"/>
  <c r="CB50" i="17"/>
  <c r="CB40" i="17"/>
  <c r="CB30" i="17"/>
  <c r="CJ60" i="17"/>
  <c r="CJ30" i="17"/>
  <c r="DH60" i="17"/>
  <c r="DH50" i="17"/>
  <c r="DH40" i="17"/>
  <c r="DP60" i="17"/>
  <c r="DP50" i="17"/>
  <c r="DP40" i="17"/>
  <c r="EF60" i="17"/>
  <c r="EF50" i="17"/>
  <c r="EF40" i="17"/>
  <c r="EN60" i="17"/>
  <c r="EN50" i="17"/>
  <c r="EN40" i="17"/>
  <c r="EN30" i="17"/>
  <c r="EV60" i="17"/>
  <c r="EV30" i="17"/>
  <c r="FT60" i="17"/>
  <c r="FT50" i="17"/>
  <c r="FT40" i="17"/>
  <c r="GJ60" i="17"/>
  <c r="GJ50" i="17"/>
  <c r="GJ40" i="17"/>
  <c r="E10" i="17"/>
  <c r="AK10" i="17"/>
  <c r="BQ10" i="17"/>
  <c r="CW10" i="17"/>
  <c r="EC10" i="17"/>
  <c r="FI10" i="17"/>
  <c r="GO10" i="17"/>
  <c r="AI20" i="17"/>
  <c r="BO20" i="17"/>
  <c r="CU20" i="17"/>
  <c r="EA20" i="17"/>
  <c r="FG20" i="17"/>
  <c r="GM20" i="17"/>
  <c r="B16" i="17"/>
  <c r="N30" i="17"/>
  <c r="AB30" i="17"/>
  <c r="AY30" i="17"/>
  <c r="BL30" i="17"/>
  <c r="BX30" i="17"/>
  <c r="CW30" i="17"/>
  <c r="DH30" i="17"/>
  <c r="DT30" i="17"/>
  <c r="ES30" i="17"/>
  <c r="FD30" i="17"/>
  <c r="FR30" i="17"/>
  <c r="GH30" i="17"/>
  <c r="K40" i="17"/>
  <c r="BO40" i="17"/>
  <c r="FL40" i="17"/>
  <c r="BH50" i="17"/>
  <c r="CF50" i="17"/>
  <c r="CZ50" i="17"/>
  <c r="DU50" i="17"/>
  <c r="GF50" i="17"/>
  <c r="B50" i="17"/>
  <c r="V60" i="17"/>
  <c r="AQ60" i="17"/>
  <c r="BO60" i="17"/>
  <c r="CH60" i="17"/>
  <c r="FA60" i="17"/>
  <c r="FY60" i="17"/>
  <c r="I60" i="17"/>
  <c r="I30" i="17"/>
  <c r="Q60" i="17"/>
  <c r="Q50" i="17"/>
  <c r="Q40" i="17"/>
  <c r="Q30" i="17"/>
  <c r="Y60" i="17"/>
  <c r="Y30" i="17"/>
  <c r="AG60" i="17"/>
  <c r="AG30" i="17"/>
  <c r="AO60" i="17"/>
  <c r="AO30" i="17"/>
  <c r="AW60" i="17"/>
  <c r="AW50" i="17"/>
  <c r="AW40" i="17"/>
  <c r="AW30" i="17"/>
  <c r="BE60" i="17"/>
  <c r="BE30" i="17"/>
  <c r="BM60" i="17"/>
  <c r="BM30" i="17"/>
  <c r="BU60" i="17"/>
  <c r="BU30" i="17"/>
  <c r="CC60" i="17"/>
  <c r="CC50" i="17"/>
  <c r="CC40" i="17"/>
  <c r="CC30" i="17"/>
  <c r="CK60" i="17"/>
  <c r="CK30" i="17"/>
  <c r="CS60" i="17"/>
  <c r="CS30" i="17"/>
  <c r="DA60" i="17"/>
  <c r="DA30" i="17"/>
  <c r="DI60" i="17"/>
  <c r="DI50" i="17"/>
  <c r="DI40" i="17"/>
  <c r="DI30" i="17"/>
  <c r="DQ60" i="17"/>
  <c r="DQ30" i="17"/>
  <c r="DY60" i="17"/>
  <c r="DY30" i="17"/>
  <c r="EG60" i="17"/>
  <c r="EG30" i="17"/>
  <c r="EO60" i="17"/>
  <c r="EO50" i="17"/>
  <c r="EO40" i="17"/>
  <c r="EO30" i="17"/>
  <c r="EW60" i="17"/>
  <c r="EW30" i="17"/>
  <c r="FE60" i="17"/>
  <c r="FE30" i="17"/>
  <c r="FM60" i="17"/>
  <c r="FM30" i="17"/>
  <c r="FU60" i="17"/>
  <c r="FU50" i="17"/>
  <c r="FU40" i="17"/>
  <c r="FU30" i="17"/>
  <c r="AH10" i="17"/>
  <c r="AX10" i="17"/>
  <c r="CT10" i="17"/>
  <c r="DB10" i="17"/>
  <c r="FF10" i="17"/>
  <c r="FV10" i="17"/>
  <c r="GL10" i="17"/>
  <c r="GT10" i="17"/>
  <c r="AH30" i="17"/>
  <c r="FF30" i="17"/>
  <c r="GK30" i="17"/>
  <c r="AH40" i="17"/>
  <c r="AX40" i="17"/>
  <c r="DB40" i="17"/>
  <c r="FF40" i="17"/>
  <c r="FV40" i="17"/>
  <c r="AH50" i="17"/>
  <c r="AX50" i="17"/>
  <c r="DB50" i="17"/>
  <c r="FF50" i="17"/>
  <c r="FV50" i="17"/>
  <c r="FV60" i="17"/>
  <c r="B58" i="17"/>
  <c r="Z60" i="17"/>
  <c r="Z50" i="17"/>
  <c r="Z40" i="17"/>
  <c r="BF60" i="17"/>
  <c r="BF50" i="17"/>
  <c r="BF40" i="17"/>
  <c r="CL60" i="17"/>
  <c r="CL50" i="17"/>
  <c r="CL40" i="17"/>
  <c r="DR60" i="17"/>
  <c r="DR50" i="17"/>
  <c r="DR40" i="17"/>
  <c r="EX60" i="17"/>
  <c r="EX50" i="17"/>
  <c r="EX40" i="17"/>
  <c r="GD30" i="17"/>
  <c r="GD60" i="17"/>
  <c r="GD50" i="17"/>
  <c r="GD40" i="17"/>
  <c r="Z30" i="17"/>
  <c r="CL30" i="17"/>
  <c r="EX30" i="17"/>
  <c r="I40" i="17"/>
  <c r="BM40" i="17"/>
  <c r="DQ40" i="17"/>
  <c r="EG40" i="17"/>
  <c r="GK40" i="17"/>
  <c r="B36" i="17"/>
  <c r="I50" i="17"/>
  <c r="BM50" i="17"/>
  <c r="DQ50" i="17"/>
  <c r="EG50" i="17"/>
  <c r="GK50" i="17"/>
  <c r="A36" i="17"/>
  <c r="A3" i="14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C34" i="17" l="1"/>
  <c r="C13" i="17"/>
  <c r="C12" i="17"/>
  <c r="C14" i="17"/>
  <c r="C64" i="17"/>
  <c r="C63" i="17"/>
  <c r="C62" i="17"/>
  <c r="C22" i="17"/>
  <c r="C23" i="17"/>
  <c r="C24" i="17"/>
  <c r="C33" i="17"/>
  <c r="C42" i="17"/>
  <c r="C44" i="17"/>
  <c r="C43" i="17"/>
  <c r="C32" i="17"/>
  <c r="C53" i="17"/>
  <c r="C54" i="17"/>
  <c r="C52" i="1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Y11" i="7"/>
  <c r="AZ11" i="7"/>
  <c r="BA11" i="7"/>
  <c r="BB11" i="7"/>
  <c r="BC11" i="7"/>
  <c r="BD11" i="7"/>
  <c r="BE11" i="7"/>
  <c r="BF11" i="7"/>
  <c r="BG11" i="7"/>
  <c r="BH11" i="7"/>
  <c r="BI11" i="7"/>
  <c r="BJ11" i="7"/>
  <c r="BK11" i="7"/>
  <c r="BL11" i="7"/>
  <c r="BM11" i="7"/>
  <c r="BN11" i="7"/>
  <c r="BO11" i="7"/>
  <c r="BP11" i="7"/>
  <c r="BQ11" i="7"/>
  <c r="BR11" i="7"/>
  <c r="BS11" i="7"/>
  <c r="BT11" i="7"/>
  <c r="BU11" i="7"/>
  <c r="BV11" i="7"/>
  <c r="BW11" i="7"/>
  <c r="BX11" i="7"/>
  <c r="BY11" i="7"/>
  <c r="BZ11" i="7"/>
  <c r="CA11" i="7"/>
  <c r="CB11" i="7"/>
  <c r="CC11" i="7"/>
  <c r="CD11" i="7"/>
  <c r="CE11" i="7"/>
  <c r="CF11" i="7"/>
  <c r="CG11" i="7"/>
  <c r="CH11" i="7"/>
  <c r="CI11" i="7"/>
  <c r="CJ11" i="7"/>
  <c r="CK11" i="7"/>
  <c r="CL11" i="7"/>
  <c r="CM11" i="7"/>
  <c r="CN11" i="7"/>
  <c r="CO11" i="7"/>
  <c r="CP11" i="7"/>
  <c r="CQ11" i="7"/>
  <c r="CR11" i="7"/>
  <c r="CS11" i="7"/>
  <c r="CT11" i="7"/>
  <c r="CU11" i="7"/>
  <c r="CV11" i="7"/>
  <c r="CW11" i="7"/>
  <c r="CX11" i="7"/>
  <c r="CY11" i="7"/>
  <c r="CZ11" i="7"/>
  <c r="DA11" i="7"/>
  <c r="DB11" i="7"/>
  <c r="DC11" i="7"/>
  <c r="DD11" i="7"/>
  <c r="DE11" i="7"/>
  <c r="DF11" i="7"/>
  <c r="DG11" i="7"/>
  <c r="DH11" i="7"/>
  <c r="DI11" i="7"/>
  <c r="DJ11" i="7"/>
  <c r="DK11" i="7"/>
  <c r="DL11" i="7"/>
  <c r="DM11" i="7"/>
  <c r="DN11" i="7"/>
  <c r="DO11" i="7"/>
  <c r="DP11" i="7"/>
  <c r="DQ11" i="7"/>
  <c r="DR11" i="7"/>
  <c r="DS11" i="7"/>
  <c r="DT11" i="7"/>
  <c r="DU11" i="7"/>
  <c r="DV11" i="7"/>
  <c r="DW11" i="7"/>
  <c r="DX11" i="7"/>
  <c r="DY11" i="7"/>
  <c r="DZ11" i="7"/>
  <c r="EA11" i="7"/>
  <c r="EB11" i="7"/>
  <c r="EC11" i="7"/>
  <c r="ED11" i="7"/>
  <c r="EE11" i="7"/>
  <c r="EF11" i="7"/>
  <c r="EG11" i="7"/>
  <c r="EH11" i="7"/>
  <c r="EI11" i="7"/>
  <c r="EJ11" i="7"/>
  <c r="EK11" i="7"/>
  <c r="EL11" i="7"/>
  <c r="EM11" i="7"/>
  <c r="EN11" i="7"/>
  <c r="EO11" i="7"/>
  <c r="EP11" i="7"/>
  <c r="EQ11" i="7"/>
  <c r="ER11" i="7"/>
  <c r="ES11" i="7"/>
  <c r="ET11" i="7"/>
  <c r="EU11" i="7"/>
  <c r="EV11" i="7"/>
  <c r="EW11" i="7"/>
  <c r="EX11" i="7"/>
  <c r="EY11" i="7"/>
  <c r="EZ11" i="7"/>
  <c r="FA11" i="7"/>
  <c r="FB11" i="7"/>
  <c r="FC11" i="7"/>
  <c r="FD11" i="7"/>
  <c r="FE11" i="7"/>
  <c r="FF11" i="7"/>
  <c r="FG11" i="7"/>
  <c r="FH11" i="7"/>
  <c r="FI11" i="7"/>
  <c r="FJ11" i="7"/>
  <c r="FK11" i="7"/>
  <c r="FL11" i="7"/>
  <c r="FM11" i="7"/>
  <c r="FN11" i="7"/>
  <c r="FO11" i="7"/>
  <c r="FP11" i="7"/>
  <c r="FQ11" i="7"/>
  <c r="FR11" i="7"/>
  <c r="FS11" i="7"/>
  <c r="FT11" i="7"/>
  <c r="FU11" i="7"/>
  <c r="FV11" i="7"/>
  <c r="FW11" i="7"/>
  <c r="FX11" i="7"/>
  <c r="FY11" i="7"/>
  <c r="FZ11" i="7"/>
  <c r="GA11" i="7"/>
  <c r="GB11" i="7"/>
  <c r="GC11" i="7"/>
  <c r="GF11" i="7"/>
  <c r="GG11" i="7"/>
  <c r="GH11" i="7"/>
  <c r="GI11" i="7"/>
  <c r="GJ11" i="7"/>
  <c r="GK11" i="7"/>
  <c r="GL11" i="7"/>
  <c r="GM11" i="7"/>
  <c r="GN11" i="7"/>
  <c r="GO11" i="7"/>
  <c r="GP11" i="7"/>
  <c r="GQ11" i="7"/>
  <c r="GR11" i="7"/>
  <c r="GS11" i="7"/>
  <c r="GT11" i="7"/>
  <c r="GU11" i="7"/>
  <c r="GV11" i="7"/>
  <c r="GW11" i="7"/>
  <c r="GX11" i="7"/>
  <c r="GY11" i="7"/>
  <c r="GZ11" i="7"/>
  <c r="HA11" i="7"/>
  <c r="HB11" i="7"/>
  <c r="GE11" i="7"/>
  <c r="GD11" i="7"/>
  <c r="C1" i="8"/>
  <c r="D1" i="8" s="1"/>
  <c r="E1" i="8" s="1"/>
  <c r="F1" i="8" s="1"/>
  <c r="G1" i="8" s="1"/>
  <c r="H1" i="8" s="1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L105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T100" i="4" s="1"/>
  <c r="K101" i="4"/>
  <c r="K102" i="4"/>
  <c r="T102" i="4" s="1"/>
  <c r="K103" i="4"/>
  <c r="K104" i="4"/>
  <c r="T104" i="4" s="1"/>
  <c r="K105" i="4"/>
  <c r="F17" i="4"/>
  <c r="F18" i="4"/>
  <c r="F19" i="4"/>
  <c r="F20" i="4"/>
  <c r="F21" i="4"/>
  <c r="U21" i="4" s="1"/>
  <c r="F22" i="4"/>
  <c r="F23" i="4"/>
  <c r="U23" i="4" s="1"/>
  <c r="F24" i="4"/>
  <c r="F25" i="4"/>
  <c r="U25" i="4" s="1"/>
  <c r="F26" i="4"/>
  <c r="F27" i="4"/>
  <c r="U27" i="4" s="1"/>
  <c r="F28" i="4"/>
  <c r="F29" i="4"/>
  <c r="U29" i="4" s="1"/>
  <c r="F30" i="4"/>
  <c r="F31" i="4"/>
  <c r="U31" i="4" s="1"/>
  <c r="F32" i="4"/>
  <c r="F33" i="4"/>
  <c r="U33" i="4" s="1"/>
  <c r="F34" i="4"/>
  <c r="F35" i="4"/>
  <c r="U35" i="4" s="1"/>
  <c r="F36" i="4"/>
  <c r="F37" i="4"/>
  <c r="U37" i="4" s="1"/>
  <c r="F38" i="4"/>
  <c r="F39" i="4"/>
  <c r="U39" i="4" s="1"/>
  <c r="F40" i="4"/>
  <c r="F41" i="4"/>
  <c r="U41" i="4" s="1"/>
  <c r="F42" i="4"/>
  <c r="F43" i="4"/>
  <c r="U43" i="4" s="1"/>
  <c r="F44" i="4"/>
  <c r="F45" i="4"/>
  <c r="U45" i="4" s="1"/>
  <c r="F46" i="4"/>
  <c r="F47" i="4"/>
  <c r="U47" i="4" s="1"/>
  <c r="F48" i="4"/>
  <c r="F49" i="4"/>
  <c r="U49" i="4" s="1"/>
  <c r="F50" i="4"/>
  <c r="F51" i="4"/>
  <c r="U51" i="4" s="1"/>
  <c r="F52" i="4"/>
  <c r="F53" i="4"/>
  <c r="U53" i="4" s="1"/>
  <c r="F54" i="4"/>
  <c r="F55" i="4"/>
  <c r="U55" i="4" s="1"/>
  <c r="F56" i="4"/>
  <c r="F57" i="4"/>
  <c r="U57" i="4" s="1"/>
  <c r="F58" i="4"/>
  <c r="F59" i="4"/>
  <c r="U59" i="4" s="1"/>
  <c r="F60" i="4"/>
  <c r="F61" i="4"/>
  <c r="U61" i="4" s="1"/>
  <c r="F62" i="4"/>
  <c r="F63" i="4"/>
  <c r="U63" i="4" s="1"/>
  <c r="F64" i="4"/>
  <c r="F65" i="4"/>
  <c r="U65" i="4" s="1"/>
  <c r="F66" i="4"/>
  <c r="F67" i="4"/>
  <c r="U67" i="4" s="1"/>
  <c r="F68" i="4"/>
  <c r="F69" i="4"/>
  <c r="U69" i="4" s="1"/>
  <c r="F70" i="4"/>
  <c r="F71" i="4"/>
  <c r="U71" i="4" s="1"/>
  <c r="F72" i="4"/>
  <c r="F73" i="4"/>
  <c r="U73" i="4" s="1"/>
  <c r="F74" i="4"/>
  <c r="F75" i="4"/>
  <c r="U75" i="4" s="1"/>
  <c r="F76" i="4"/>
  <c r="F77" i="4"/>
  <c r="U77" i="4" s="1"/>
  <c r="F78" i="4"/>
  <c r="F79" i="4"/>
  <c r="U79" i="4" s="1"/>
  <c r="F80" i="4"/>
  <c r="F81" i="4"/>
  <c r="F82" i="4"/>
  <c r="F83" i="4"/>
  <c r="U83" i="4" s="1"/>
  <c r="F84" i="4"/>
  <c r="F85" i="4"/>
  <c r="U85" i="4" s="1"/>
  <c r="F86" i="4"/>
  <c r="F87" i="4"/>
  <c r="U87" i="4" s="1"/>
  <c r="F88" i="4"/>
  <c r="F89" i="4"/>
  <c r="U89" i="4" s="1"/>
  <c r="F90" i="4"/>
  <c r="F91" i="4"/>
  <c r="U91" i="4" s="1"/>
  <c r="F92" i="4"/>
  <c r="F93" i="4"/>
  <c r="U93" i="4" s="1"/>
  <c r="F94" i="4"/>
  <c r="F95" i="4"/>
  <c r="U95" i="4" s="1"/>
  <c r="F96" i="4"/>
  <c r="F97" i="4"/>
  <c r="U97" i="4" s="1"/>
  <c r="F98" i="4"/>
  <c r="F99" i="4"/>
  <c r="U99" i="4" s="1"/>
  <c r="F100" i="4"/>
  <c r="F101" i="4"/>
  <c r="U101" i="4" s="1"/>
  <c r="F102" i="4"/>
  <c r="F103" i="4"/>
  <c r="U103" i="4" s="1"/>
  <c r="F104" i="4"/>
  <c r="F105" i="4"/>
  <c r="U105" i="4" s="1"/>
  <c r="E18" i="4"/>
  <c r="E19" i="4"/>
  <c r="T19" i="4" s="1"/>
  <c r="E20" i="4"/>
  <c r="E21" i="4"/>
  <c r="T21" i="4" s="1"/>
  <c r="E22" i="4"/>
  <c r="E23" i="4"/>
  <c r="E24" i="4"/>
  <c r="E25" i="4"/>
  <c r="T25" i="4" s="1"/>
  <c r="E26" i="4"/>
  <c r="E27" i="4"/>
  <c r="T27" i="4" s="1"/>
  <c r="E28" i="4"/>
  <c r="E29" i="4"/>
  <c r="T29" i="4" s="1"/>
  <c r="E30" i="4"/>
  <c r="E31" i="4"/>
  <c r="T31" i="4" s="1"/>
  <c r="E32" i="4"/>
  <c r="E33" i="4"/>
  <c r="T33" i="4" s="1"/>
  <c r="E34" i="4"/>
  <c r="E35" i="4"/>
  <c r="T35" i="4" s="1"/>
  <c r="E36" i="4"/>
  <c r="E37" i="4"/>
  <c r="T37" i="4" s="1"/>
  <c r="E38" i="4"/>
  <c r="E39" i="4"/>
  <c r="T39" i="4" s="1"/>
  <c r="E40" i="4"/>
  <c r="E41" i="4"/>
  <c r="T41" i="4" s="1"/>
  <c r="E42" i="4"/>
  <c r="E43" i="4"/>
  <c r="T43" i="4" s="1"/>
  <c r="E44" i="4"/>
  <c r="E45" i="4"/>
  <c r="T45" i="4" s="1"/>
  <c r="E46" i="4"/>
  <c r="E47" i="4"/>
  <c r="T47" i="4" s="1"/>
  <c r="E48" i="4"/>
  <c r="E49" i="4"/>
  <c r="T49" i="4" s="1"/>
  <c r="E50" i="4"/>
  <c r="E51" i="4"/>
  <c r="T51" i="4" s="1"/>
  <c r="E52" i="4"/>
  <c r="E53" i="4"/>
  <c r="T53" i="4" s="1"/>
  <c r="E54" i="4"/>
  <c r="E55" i="4"/>
  <c r="T55" i="4" s="1"/>
  <c r="E56" i="4"/>
  <c r="E57" i="4"/>
  <c r="T57" i="4" s="1"/>
  <c r="E58" i="4"/>
  <c r="E59" i="4"/>
  <c r="T59" i="4" s="1"/>
  <c r="E60" i="4"/>
  <c r="E61" i="4"/>
  <c r="T61" i="4" s="1"/>
  <c r="E62" i="4"/>
  <c r="E63" i="4"/>
  <c r="T63" i="4" s="1"/>
  <c r="E64" i="4"/>
  <c r="E65" i="4"/>
  <c r="T65" i="4" s="1"/>
  <c r="E66" i="4"/>
  <c r="E67" i="4"/>
  <c r="T67" i="4" s="1"/>
  <c r="E68" i="4"/>
  <c r="E69" i="4"/>
  <c r="T69" i="4" s="1"/>
  <c r="E70" i="4"/>
  <c r="E71" i="4"/>
  <c r="T71" i="4" s="1"/>
  <c r="E72" i="4"/>
  <c r="E73" i="4"/>
  <c r="T73" i="4" s="1"/>
  <c r="E74" i="4"/>
  <c r="E75" i="4"/>
  <c r="T75" i="4" s="1"/>
  <c r="E76" i="4"/>
  <c r="E77" i="4"/>
  <c r="T77" i="4" s="1"/>
  <c r="E78" i="4"/>
  <c r="E79" i="4"/>
  <c r="T79" i="4" s="1"/>
  <c r="E80" i="4"/>
  <c r="E81" i="4"/>
  <c r="E82" i="4"/>
  <c r="E83" i="4"/>
  <c r="T83" i="4" s="1"/>
  <c r="E84" i="4"/>
  <c r="E85" i="4"/>
  <c r="T85" i="4" s="1"/>
  <c r="E86" i="4"/>
  <c r="E87" i="4"/>
  <c r="T87" i="4" s="1"/>
  <c r="E88" i="4"/>
  <c r="E89" i="4"/>
  <c r="T89" i="4" s="1"/>
  <c r="E90" i="4"/>
  <c r="E91" i="4"/>
  <c r="T91" i="4" s="1"/>
  <c r="E92" i="4"/>
  <c r="E93" i="4"/>
  <c r="T93" i="4" s="1"/>
  <c r="E94" i="4"/>
  <c r="E95" i="4"/>
  <c r="T95" i="4" s="1"/>
  <c r="E96" i="4"/>
  <c r="E97" i="4"/>
  <c r="T97" i="4" s="1"/>
  <c r="E98" i="4"/>
  <c r="E99" i="4"/>
  <c r="T99" i="4" s="1"/>
  <c r="E100" i="4"/>
  <c r="E101" i="4"/>
  <c r="T101" i="4" s="1"/>
  <c r="E102" i="4"/>
  <c r="E103" i="4"/>
  <c r="T103" i="4" s="1"/>
  <c r="E104" i="4"/>
  <c r="E105" i="4"/>
  <c r="T105" i="4" s="1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B66" i="7" s="1"/>
  <c r="AC61" i="7"/>
  <c r="AD61" i="7"/>
  <c r="AE61" i="7"/>
  <c r="AF61" i="7"/>
  <c r="AF65" i="7" s="1"/>
  <c r="AG61" i="7"/>
  <c r="AH61" i="7"/>
  <c r="AI61" i="7"/>
  <c r="AJ61" i="7"/>
  <c r="AJ65" i="7" s="1"/>
  <c r="AK61" i="7"/>
  <c r="AL61" i="7"/>
  <c r="AL65" i="7" s="1"/>
  <c r="AM61" i="7"/>
  <c r="AN61" i="7"/>
  <c r="AN65" i="7" s="1"/>
  <c r="AO61" i="7"/>
  <c r="AP61" i="7"/>
  <c r="AQ61" i="7"/>
  <c r="AR61" i="7"/>
  <c r="AS61" i="7"/>
  <c r="AT61" i="7"/>
  <c r="AU61" i="7"/>
  <c r="AV61" i="7"/>
  <c r="AW61" i="7"/>
  <c r="AX61" i="7"/>
  <c r="AY61" i="7"/>
  <c r="AZ61" i="7"/>
  <c r="BA61" i="7"/>
  <c r="BB61" i="7"/>
  <c r="BC61" i="7"/>
  <c r="BD61" i="7"/>
  <c r="BE61" i="7"/>
  <c r="BF61" i="7"/>
  <c r="BG61" i="7"/>
  <c r="BH61" i="7"/>
  <c r="BH66" i="7" s="1"/>
  <c r="BI61" i="7"/>
  <c r="BJ61" i="7"/>
  <c r="BJ65" i="7" s="1"/>
  <c r="BK61" i="7"/>
  <c r="BL61" i="7"/>
  <c r="BM61" i="7"/>
  <c r="BN61" i="7"/>
  <c r="BO61" i="7"/>
  <c r="BP61" i="7"/>
  <c r="BQ61" i="7"/>
  <c r="BR61" i="7"/>
  <c r="BS61" i="7"/>
  <c r="BT61" i="7"/>
  <c r="BU61" i="7"/>
  <c r="BV61" i="7"/>
  <c r="BW61" i="7"/>
  <c r="BX61" i="7"/>
  <c r="BX66" i="7" s="1"/>
  <c r="BY61" i="7"/>
  <c r="BZ61" i="7"/>
  <c r="CA61" i="7"/>
  <c r="CB61" i="7"/>
  <c r="CB65" i="7" s="1"/>
  <c r="CC61" i="7"/>
  <c r="CD61" i="7"/>
  <c r="CE61" i="7"/>
  <c r="CF61" i="7"/>
  <c r="CG61" i="7"/>
  <c r="CH61" i="7"/>
  <c r="CH65" i="7" s="1"/>
  <c r="CI61" i="7"/>
  <c r="CJ61" i="7"/>
  <c r="CJ66" i="7" s="1"/>
  <c r="CK61" i="7"/>
  <c r="CL61" i="7"/>
  <c r="CM61" i="7"/>
  <c r="CN61" i="7"/>
  <c r="CO61" i="7"/>
  <c r="CP61" i="7"/>
  <c r="CQ61" i="7"/>
  <c r="CR61" i="7"/>
  <c r="CS61" i="7"/>
  <c r="CT61" i="7"/>
  <c r="CU61" i="7"/>
  <c r="CV61" i="7"/>
  <c r="CW61" i="7"/>
  <c r="CX61" i="7"/>
  <c r="CY61" i="7"/>
  <c r="CZ61" i="7"/>
  <c r="CZ65" i="7" s="1"/>
  <c r="DA61" i="7"/>
  <c r="DB61" i="7"/>
  <c r="DC61" i="7"/>
  <c r="DD61" i="7"/>
  <c r="DE61" i="7"/>
  <c r="DF61" i="7"/>
  <c r="DG61" i="7"/>
  <c r="DH61" i="7"/>
  <c r="DI61" i="7"/>
  <c r="DJ61" i="7"/>
  <c r="DK61" i="7"/>
  <c r="DL61" i="7"/>
  <c r="DL66" i="7" s="1"/>
  <c r="DM61" i="7"/>
  <c r="DN61" i="7"/>
  <c r="DN66" i="7" s="1"/>
  <c r="DO61" i="7"/>
  <c r="DP61" i="7"/>
  <c r="DQ61" i="7"/>
  <c r="DR61" i="7"/>
  <c r="DS61" i="7"/>
  <c r="DT61" i="7"/>
  <c r="DT65" i="7" s="1"/>
  <c r="DU61" i="7"/>
  <c r="DV61" i="7"/>
  <c r="DV66" i="7" s="1"/>
  <c r="DW61" i="7"/>
  <c r="DX61" i="7"/>
  <c r="DY61" i="7"/>
  <c r="DZ61" i="7"/>
  <c r="EA61" i="7"/>
  <c r="EB61" i="7"/>
  <c r="EC61" i="7"/>
  <c r="ED61" i="7"/>
  <c r="ED66" i="7" s="1"/>
  <c r="EE61" i="7"/>
  <c r="EF61" i="7"/>
  <c r="EG61" i="7"/>
  <c r="EH61" i="7"/>
  <c r="EI61" i="7"/>
  <c r="EJ61" i="7"/>
  <c r="EK61" i="7"/>
  <c r="EL61" i="7"/>
  <c r="EM61" i="7"/>
  <c r="EN61" i="7"/>
  <c r="EO61" i="7"/>
  <c r="EP61" i="7"/>
  <c r="EP66" i="7" s="1"/>
  <c r="EQ61" i="7"/>
  <c r="ER61" i="7"/>
  <c r="ES61" i="7"/>
  <c r="ET61" i="7"/>
  <c r="ET66" i="7" s="1"/>
  <c r="EU61" i="7"/>
  <c r="EV61" i="7"/>
  <c r="EW61" i="7"/>
  <c r="EX61" i="7"/>
  <c r="EX66" i="7" s="1"/>
  <c r="EY61" i="7"/>
  <c r="EZ61" i="7"/>
  <c r="FA61" i="7"/>
  <c r="FB61" i="7"/>
  <c r="FC61" i="7"/>
  <c r="FD61" i="7"/>
  <c r="FE61" i="7"/>
  <c r="FF61" i="7"/>
  <c r="FG61" i="7"/>
  <c r="FH61" i="7"/>
  <c r="FH66" i="7" s="1"/>
  <c r="FI61" i="7"/>
  <c r="FJ61" i="7"/>
  <c r="FJ66" i="7" s="1"/>
  <c r="FK61" i="7"/>
  <c r="FL61" i="7"/>
  <c r="FM61" i="7"/>
  <c r="FN61" i="7"/>
  <c r="FO61" i="7"/>
  <c r="FP61" i="7"/>
  <c r="FQ61" i="7"/>
  <c r="FR61" i="7"/>
  <c r="FS61" i="7"/>
  <c r="FT61" i="7"/>
  <c r="FT66" i="7" s="1"/>
  <c r="FU61" i="7"/>
  <c r="FV61" i="7"/>
  <c r="FW61" i="7"/>
  <c r="FX61" i="7"/>
  <c r="FY61" i="7"/>
  <c r="FZ61" i="7"/>
  <c r="FZ66" i="7" s="1"/>
  <c r="GA61" i="7"/>
  <c r="GB61" i="7"/>
  <c r="GB65" i="7" s="1"/>
  <c r="GC61" i="7"/>
  <c r="GD61" i="7"/>
  <c r="GE61" i="7"/>
  <c r="GF61" i="7"/>
  <c r="GG61" i="7"/>
  <c r="GH61" i="7"/>
  <c r="GH66" i="7" s="1"/>
  <c r="GI61" i="7"/>
  <c r="GJ61" i="7"/>
  <c r="GK61" i="7"/>
  <c r="GL61" i="7"/>
  <c r="GM61" i="7"/>
  <c r="GN61" i="7"/>
  <c r="GN65" i="7" s="1"/>
  <c r="GO61" i="7"/>
  <c r="GP61" i="7"/>
  <c r="GQ61" i="7"/>
  <c r="GR61" i="7"/>
  <c r="GR66" i="7" s="1"/>
  <c r="GS61" i="7"/>
  <c r="GT61" i="7"/>
  <c r="GU61" i="7"/>
  <c r="GV61" i="7"/>
  <c r="GV66" i="7" s="1"/>
  <c r="GW61" i="7"/>
  <c r="GX61" i="7"/>
  <c r="GX65" i="7" s="1"/>
  <c r="GY61" i="7"/>
  <c r="GZ61" i="7"/>
  <c r="GZ66" i="7" s="1"/>
  <c r="HA61" i="7"/>
  <c r="HB62" i="7"/>
  <c r="HB61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AJ49" i="7"/>
  <c r="AK49" i="7"/>
  <c r="AL49" i="7"/>
  <c r="AM49" i="7"/>
  <c r="AN49" i="7"/>
  <c r="AO49" i="7"/>
  <c r="AP49" i="7"/>
  <c r="AQ49" i="7"/>
  <c r="AR49" i="7"/>
  <c r="AS49" i="7"/>
  <c r="AT49" i="7"/>
  <c r="AU49" i="7"/>
  <c r="AV49" i="7"/>
  <c r="AW49" i="7"/>
  <c r="AX49" i="7"/>
  <c r="AY49" i="7"/>
  <c r="AZ49" i="7"/>
  <c r="BA49" i="7"/>
  <c r="BB49" i="7"/>
  <c r="BC49" i="7"/>
  <c r="BD49" i="7"/>
  <c r="BE49" i="7"/>
  <c r="BF49" i="7"/>
  <c r="BG49" i="7"/>
  <c r="BH49" i="7"/>
  <c r="BI49" i="7"/>
  <c r="BJ49" i="7"/>
  <c r="BK49" i="7"/>
  <c r="BL49" i="7"/>
  <c r="BM49" i="7"/>
  <c r="BN49" i="7"/>
  <c r="BO49" i="7"/>
  <c r="BP49" i="7"/>
  <c r="BQ49" i="7"/>
  <c r="BR49" i="7"/>
  <c r="BS49" i="7"/>
  <c r="BT49" i="7"/>
  <c r="BU49" i="7"/>
  <c r="BV49" i="7"/>
  <c r="BW49" i="7"/>
  <c r="BX49" i="7"/>
  <c r="BY49" i="7"/>
  <c r="BZ49" i="7"/>
  <c r="CA49" i="7"/>
  <c r="CB49" i="7"/>
  <c r="CC49" i="7"/>
  <c r="CD49" i="7"/>
  <c r="CE49" i="7"/>
  <c r="CF49" i="7"/>
  <c r="CG49" i="7"/>
  <c r="CH49" i="7"/>
  <c r="CI49" i="7"/>
  <c r="CJ49" i="7"/>
  <c r="CK49" i="7"/>
  <c r="CL49" i="7"/>
  <c r="CM49" i="7"/>
  <c r="CN49" i="7"/>
  <c r="CO49" i="7"/>
  <c r="CP49" i="7"/>
  <c r="CQ49" i="7"/>
  <c r="CR49" i="7"/>
  <c r="CS49" i="7"/>
  <c r="CT49" i="7"/>
  <c r="CU49" i="7"/>
  <c r="CV49" i="7"/>
  <c r="CW49" i="7"/>
  <c r="CX49" i="7"/>
  <c r="CY49" i="7"/>
  <c r="CZ49" i="7"/>
  <c r="DA49" i="7"/>
  <c r="DB49" i="7"/>
  <c r="DC49" i="7"/>
  <c r="DD49" i="7"/>
  <c r="DE49" i="7"/>
  <c r="DF49" i="7"/>
  <c r="DG49" i="7"/>
  <c r="DH49" i="7"/>
  <c r="DI49" i="7"/>
  <c r="DJ49" i="7"/>
  <c r="DK49" i="7"/>
  <c r="DL49" i="7"/>
  <c r="DM49" i="7"/>
  <c r="DN49" i="7"/>
  <c r="DO49" i="7"/>
  <c r="DP49" i="7"/>
  <c r="DQ49" i="7"/>
  <c r="DR49" i="7"/>
  <c r="DS49" i="7"/>
  <c r="DT49" i="7"/>
  <c r="DU49" i="7"/>
  <c r="DV49" i="7"/>
  <c r="DW49" i="7"/>
  <c r="DX49" i="7"/>
  <c r="DY49" i="7"/>
  <c r="DZ49" i="7"/>
  <c r="EA49" i="7"/>
  <c r="EB49" i="7"/>
  <c r="EC49" i="7"/>
  <c r="ED49" i="7"/>
  <c r="EE49" i="7"/>
  <c r="EF49" i="7"/>
  <c r="EG49" i="7"/>
  <c r="EH49" i="7"/>
  <c r="EI49" i="7"/>
  <c r="EJ49" i="7"/>
  <c r="EK49" i="7"/>
  <c r="EL49" i="7"/>
  <c r="EM49" i="7"/>
  <c r="EN49" i="7"/>
  <c r="EO49" i="7"/>
  <c r="EP49" i="7"/>
  <c r="EQ49" i="7"/>
  <c r="ER49" i="7"/>
  <c r="ES49" i="7"/>
  <c r="ET49" i="7"/>
  <c r="EU49" i="7"/>
  <c r="EV49" i="7"/>
  <c r="EW49" i="7"/>
  <c r="EX49" i="7"/>
  <c r="EY49" i="7"/>
  <c r="EZ49" i="7"/>
  <c r="FA49" i="7"/>
  <c r="FB49" i="7"/>
  <c r="FC49" i="7"/>
  <c r="FD49" i="7"/>
  <c r="FE49" i="7"/>
  <c r="FF49" i="7"/>
  <c r="FG49" i="7"/>
  <c r="FH49" i="7"/>
  <c r="FI49" i="7"/>
  <c r="FJ49" i="7"/>
  <c r="FK49" i="7"/>
  <c r="FL49" i="7"/>
  <c r="FM49" i="7"/>
  <c r="FN49" i="7"/>
  <c r="FO49" i="7"/>
  <c r="FP49" i="7"/>
  <c r="FQ49" i="7"/>
  <c r="FR49" i="7"/>
  <c r="FS49" i="7"/>
  <c r="FT49" i="7"/>
  <c r="FU49" i="7"/>
  <c r="FV49" i="7"/>
  <c r="FW49" i="7"/>
  <c r="FX49" i="7"/>
  <c r="FY49" i="7"/>
  <c r="FZ49" i="7"/>
  <c r="GA49" i="7"/>
  <c r="GB49" i="7"/>
  <c r="GC49" i="7"/>
  <c r="GD49" i="7"/>
  <c r="GE49" i="7"/>
  <c r="GF49" i="7"/>
  <c r="GG49" i="7"/>
  <c r="GH49" i="7"/>
  <c r="GI49" i="7"/>
  <c r="GJ49" i="7"/>
  <c r="GK49" i="7"/>
  <c r="GL49" i="7"/>
  <c r="GM49" i="7"/>
  <c r="GN49" i="7"/>
  <c r="GO49" i="7"/>
  <c r="GP49" i="7"/>
  <c r="GQ49" i="7"/>
  <c r="GR49" i="7"/>
  <c r="GS49" i="7"/>
  <c r="GT49" i="7"/>
  <c r="GU49" i="7"/>
  <c r="GV49" i="7"/>
  <c r="GW49" i="7"/>
  <c r="GX49" i="7"/>
  <c r="GY49" i="7"/>
  <c r="GZ49" i="7"/>
  <c r="HA49" i="7"/>
  <c r="HB49" i="7"/>
  <c r="K37" i="7"/>
  <c r="L37" i="7"/>
  <c r="L41" i="7" s="1"/>
  <c r="M37" i="7"/>
  <c r="N37" i="7"/>
  <c r="O37" i="7"/>
  <c r="P37" i="7"/>
  <c r="Q37" i="7"/>
  <c r="R37" i="7"/>
  <c r="R41" i="7" s="1"/>
  <c r="S37" i="7"/>
  <c r="T37" i="7"/>
  <c r="T41" i="7" s="1"/>
  <c r="U37" i="7"/>
  <c r="V37" i="7"/>
  <c r="V41" i="7" s="1"/>
  <c r="W37" i="7"/>
  <c r="X37" i="7"/>
  <c r="X42" i="7" s="1"/>
  <c r="Y37" i="7"/>
  <c r="Z37" i="7"/>
  <c r="Z42" i="7" s="1"/>
  <c r="AA37" i="7"/>
  <c r="AB37" i="7"/>
  <c r="AB42" i="7" s="1"/>
  <c r="AC37" i="7"/>
  <c r="AD37" i="7"/>
  <c r="AD42" i="7" s="1"/>
  <c r="AE37" i="7"/>
  <c r="AF37" i="7"/>
  <c r="AF41" i="7" s="1"/>
  <c r="AG37" i="7"/>
  <c r="AH37" i="7"/>
  <c r="AH41" i="7" s="1"/>
  <c r="AI37" i="7"/>
  <c r="AJ37" i="7"/>
  <c r="AJ41" i="7" s="1"/>
  <c r="AK37" i="7"/>
  <c r="AL37" i="7"/>
  <c r="AL41" i="7" s="1"/>
  <c r="AM37" i="7"/>
  <c r="AN37" i="7"/>
  <c r="AN41" i="7" s="1"/>
  <c r="AO37" i="7"/>
  <c r="AP37" i="7"/>
  <c r="AP42" i="7" s="1"/>
  <c r="AQ37" i="7"/>
  <c r="AR37" i="7"/>
  <c r="AR41" i="7" s="1"/>
  <c r="AS37" i="7"/>
  <c r="AT37" i="7"/>
  <c r="AT41" i="7" s="1"/>
  <c r="AU37" i="7"/>
  <c r="AV37" i="7"/>
  <c r="AV42" i="7" s="1"/>
  <c r="AW37" i="7"/>
  <c r="AX37" i="7"/>
  <c r="AX42" i="7" s="1"/>
  <c r="AY37" i="7"/>
  <c r="AZ37" i="7"/>
  <c r="AZ41" i="7" s="1"/>
  <c r="BA37" i="7"/>
  <c r="BB37" i="7"/>
  <c r="BC37" i="7"/>
  <c r="BD37" i="7"/>
  <c r="BE37" i="7"/>
  <c r="BF37" i="7"/>
  <c r="BG37" i="7"/>
  <c r="BH37" i="7"/>
  <c r="BI37" i="7"/>
  <c r="BJ37" i="7"/>
  <c r="BK37" i="7"/>
  <c r="BL37" i="7"/>
  <c r="BM37" i="7"/>
  <c r="BN37" i="7"/>
  <c r="BO37" i="7"/>
  <c r="BP37" i="7"/>
  <c r="BP42" i="7" s="1"/>
  <c r="BQ37" i="7"/>
  <c r="BR37" i="7"/>
  <c r="BS37" i="7"/>
  <c r="BT37" i="7"/>
  <c r="BU37" i="7"/>
  <c r="BV37" i="7"/>
  <c r="BV41" i="7" s="1"/>
  <c r="BW37" i="7"/>
  <c r="BX37" i="7"/>
  <c r="BY37" i="7"/>
  <c r="BZ37" i="7"/>
  <c r="BZ41" i="7" s="1"/>
  <c r="CA37" i="7"/>
  <c r="CB37" i="7"/>
  <c r="CB41" i="7" s="1"/>
  <c r="CC37" i="7"/>
  <c r="CD37" i="7"/>
  <c r="CD42" i="7" s="1"/>
  <c r="CE37" i="7"/>
  <c r="CF37" i="7"/>
  <c r="CF41" i="7" s="1"/>
  <c r="CG37" i="7"/>
  <c r="CH37" i="7"/>
  <c r="CH41" i="7" s="1"/>
  <c r="CI37" i="7"/>
  <c r="CJ37" i="7"/>
  <c r="CJ42" i="7" s="1"/>
  <c r="CK37" i="7"/>
  <c r="CL37" i="7"/>
  <c r="CL42" i="7" s="1"/>
  <c r="CM37" i="7"/>
  <c r="CN37" i="7"/>
  <c r="CN41" i="7" s="1"/>
  <c r="CO37" i="7"/>
  <c r="CP37" i="7"/>
  <c r="CP41" i="7" s="1"/>
  <c r="CQ37" i="7"/>
  <c r="CR37" i="7"/>
  <c r="CS37" i="7"/>
  <c r="CT37" i="7"/>
  <c r="CU37" i="7"/>
  <c r="CV37" i="7"/>
  <c r="CW37" i="7"/>
  <c r="CX37" i="7"/>
  <c r="CY37" i="7"/>
  <c r="CZ37" i="7"/>
  <c r="DA37" i="7"/>
  <c r="DB37" i="7"/>
  <c r="DC37" i="7"/>
  <c r="DD37" i="7"/>
  <c r="DE37" i="7"/>
  <c r="DF37" i="7"/>
  <c r="DG37" i="7"/>
  <c r="DH37" i="7"/>
  <c r="DI37" i="7"/>
  <c r="DJ37" i="7"/>
  <c r="DK37" i="7"/>
  <c r="DL37" i="7"/>
  <c r="DM37" i="7"/>
  <c r="DN37" i="7"/>
  <c r="DN42" i="7" s="1"/>
  <c r="DO37" i="7"/>
  <c r="DP37" i="7"/>
  <c r="DP41" i="7" s="1"/>
  <c r="DQ37" i="7"/>
  <c r="DR37" i="7"/>
  <c r="DS37" i="7"/>
  <c r="DT37" i="7"/>
  <c r="DT41" i="7" s="1"/>
  <c r="DU37" i="7"/>
  <c r="DV37" i="7"/>
  <c r="DW37" i="7"/>
  <c r="DX37" i="7"/>
  <c r="DY37" i="7"/>
  <c r="DZ37" i="7"/>
  <c r="EA37" i="7"/>
  <c r="EB37" i="7"/>
  <c r="EC37" i="7"/>
  <c r="ED37" i="7"/>
  <c r="ED42" i="7" s="1"/>
  <c r="EE37" i="7"/>
  <c r="EF37" i="7"/>
  <c r="EF41" i="7" s="1"/>
  <c r="EG37" i="7"/>
  <c r="EH37" i="7"/>
  <c r="EI37" i="7"/>
  <c r="EJ37" i="7"/>
  <c r="EK37" i="7"/>
  <c r="EL37" i="7"/>
  <c r="EL41" i="7" s="1"/>
  <c r="EM37" i="7"/>
  <c r="EN37" i="7"/>
  <c r="EN41" i="7" s="1"/>
  <c r="EO37" i="7"/>
  <c r="EP37" i="7"/>
  <c r="EQ37" i="7"/>
  <c r="ER37" i="7"/>
  <c r="ES37" i="7"/>
  <c r="ET37" i="7"/>
  <c r="EU37" i="7"/>
  <c r="EV37" i="7"/>
  <c r="EW37" i="7"/>
  <c r="EX37" i="7"/>
  <c r="EX42" i="7" s="1"/>
  <c r="EY37" i="7"/>
  <c r="EZ37" i="7"/>
  <c r="EZ41" i="7" s="1"/>
  <c r="FA37" i="7"/>
  <c r="FB37" i="7"/>
  <c r="FC37" i="7"/>
  <c r="FD37" i="7"/>
  <c r="FD41" i="7" s="1"/>
  <c r="FE37" i="7"/>
  <c r="FF37" i="7"/>
  <c r="FF41" i="7" s="1"/>
  <c r="FG37" i="7"/>
  <c r="FH37" i="7"/>
  <c r="FH42" i="7" s="1"/>
  <c r="FI37" i="7"/>
  <c r="FJ37" i="7"/>
  <c r="FJ42" i="7" s="1"/>
  <c r="FK37" i="7"/>
  <c r="FL37" i="7"/>
  <c r="FL41" i="7" s="1"/>
  <c r="FM37" i="7"/>
  <c r="FN37" i="7"/>
  <c r="FN42" i="7" s="1"/>
  <c r="FO37" i="7"/>
  <c r="FP37" i="7"/>
  <c r="FP42" i="7" s="1"/>
  <c r="FQ37" i="7"/>
  <c r="FR37" i="7"/>
  <c r="FR41" i="7" s="1"/>
  <c r="FS37" i="7"/>
  <c r="FT37" i="7"/>
  <c r="FT42" i="7" s="1"/>
  <c r="FU37" i="7"/>
  <c r="FV37" i="7"/>
  <c r="FV41" i="7" s="1"/>
  <c r="FW37" i="7"/>
  <c r="FX37" i="7"/>
  <c r="FX42" i="7" s="1"/>
  <c r="FY37" i="7"/>
  <c r="FZ37" i="7"/>
  <c r="GA37" i="7"/>
  <c r="GB37" i="7"/>
  <c r="GB41" i="7" s="1"/>
  <c r="GC37" i="7"/>
  <c r="GD37" i="7"/>
  <c r="GE37" i="7"/>
  <c r="GF37" i="7"/>
  <c r="GF41" i="7" s="1"/>
  <c r="GG37" i="7"/>
  <c r="GH37" i="7"/>
  <c r="GH42" i="7" s="1"/>
  <c r="GI37" i="7"/>
  <c r="GJ37" i="7"/>
  <c r="GJ41" i="7" s="1"/>
  <c r="GK37" i="7"/>
  <c r="GL37" i="7"/>
  <c r="GM37" i="7"/>
  <c r="GN37" i="7"/>
  <c r="GO37" i="7"/>
  <c r="GP37" i="7"/>
  <c r="GQ37" i="7"/>
  <c r="GR37" i="7"/>
  <c r="GR42" i="7" s="1"/>
  <c r="GS37" i="7"/>
  <c r="GT37" i="7"/>
  <c r="GT41" i="7" s="1"/>
  <c r="GU37" i="7"/>
  <c r="GV37" i="7"/>
  <c r="GW37" i="7"/>
  <c r="GX37" i="7"/>
  <c r="GY37" i="7"/>
  <c r="GZ37" i="7"/>
  <c r="HA37" i="7"/>
  <c r="HB37" i="7"/>
  <c r="K25" i="7"/>
  <c r="L25" i="7"/>
  <c r="M25" i="7"/>
  <c r="N25" i="7"/>
  <c r="N29" i="7" s="1"/>
  <c r="O25" i="7"/>
  <c r="P25" i="7"/>
  <c r="Q25" i="7"/>
  <c r="R25" i="7"/>
  <c r="R29" i="7" s="1"/>
  <c r="S25" i="7"/>
  <c r="T25" i="7"/>
  <c r="T29" i="7" s="1"/>
  <c r="U25" i="7"/>
  <c r="V25" i="7"/>
  <c r="V29" i="7" s="1"/>
  <c r="W25" i="7"/>
  <c r="X25" i="7"/>
  <c r="X30" i="7" s="1"/>
  <c r="Y25" i="7"/>
  <c r="Z25" i="7"/>
  <c r="Z30" i="7" s="1"/>
  <c r="AA25" i="7"/>
  <c r="AB25" i="7"/>
  <c r="AB30" i="7" s="1"/>
  <c r="AC25" i="7"/>
  <c r="AD25" i="7"/>
  <c r="AD30" i="7" s="1"/>
  <c r="AE25" i="7"/>
  <c r="AF25" i="7"/>
  <c r="AF29" i="7" s="1"/>
  <c r="AG25" i="7"/>
  <c r="AH25" i="7"/>
  <c r="AH29" i="7" s="1"/>
  <c r="AI25" i="7"/>
  <c r="AJ25" i="7"/>
  <c r="AJ29" i="7" s="1"/>
  <c r="AK25" i="7"/>
  <c r="AL25" i="7"/>
  <c r="AL29" i="7" s="1"/>
  <c r="AM25" i="7"/>
  <c r="AN25" i="7"/>
  <c r="AN29" i="7" s="1"/>
  <c r="AO25" i="7"/>
  <c r="AP25" i="7"/>
  <c r="AP30" i="7" s="1"/>
  <c r="AQ25" i="7"/>
  <c r="AR25" i="7"/>
  <c r="AR29" i="7" s="1"/>
  <c r="AS25" i="7"/>
  <c r="AT25" i="7"/>
  <c r="AT29" i="7" s="1"/>
  <c r="AU25" i="7"/>
  <c r="AV25" i="7"/>
  <c r="AV30" i="7" s="1"/>
  <c r="AW25" i="7"/>
  <c r="AX25" i="7"/>
  <c r="AX30" i="7" s="1"/>
  <c r="AY25" i="7"/>
  <c r="AZ25" i="7"/>
  <c r="AZ29" i="7" s="1"/>
  <c r="BA25" i="7"/>
  <c r="BB25" i="7"/>
  <c r="BC25" i="7"/>
  <c r="BD25" i="7"/>
  <c r="BE25" i="7"/>
  <c r="BF25" i="7"/>
  <c r="BF29" i="7" s="1"/>
  <c r="BG25" i="7"/>
  <c r="BH25" i="7"/>
  <c r="BI25" i="7"/>
  <c r="BJ25" i="7"/>
  <c r="BK25" i="7"/>
  <c r="BL25" i="7"/>
  <c r="BM25" i="7"/>
  <c r="BN25" i="7"/>
  <c r="BO25" i="7"/>
  <c r="BP25" i="7"/>
  <c r="BP30" i="7" s="1"/>
  <c r="BQ25" i="7"/>
  <c r="BR25" i="7"/>
  <c r="BS25" i="7"/>
  <c r="BT25" i="7"/>
  <c r="BT30" i="7" s="1"/>
  <c r="BU25" i="7"/>
  <c r="BV25" i="7"/>
  <c r="BW25" i="7"/>
  <c r="BX25" i="7"/>
  <c r="BY25" i="7"/>
  <c r="BZ25" i="7"/>
  <c r="BZ29" i="7" s="1"/>
  <c r="CA25" i="7"/>
  <c r="CB25" i="7"/>
  <c r="CC25" i="7"/>
  <c r="CD25" i="7"/>
  <c r="CE25" i="7"/>
  <c r="CF25" i="7"/>
  <c r="CG25" i="7"/>
  <c r="CH25" i="7"/>
  <c r="CI25" i="7"/>
  <c r="CJ25" i="7"/>
  <c r="CK25" i="7"/>
  <c r="CL25" i="7"/>
  <c r="CM25" i="7"/>
  <c r="CN25" i="7"/>
  <c r="CO25" i="7"/>
  <c r="CP25" i="7"/>
  <c r="CP29" i="7" s="1"/>
  <c r="CQ25" i="7"/>
  <c r="CR25" i="7"/>
  <c r="CR30" i="7" s="1"/>
  <c r="CS25" i="7"/>
  <c r="CT25" i="7"/>
  <c r="CT30" i="7" s="1"/>
  <c r="CU25" i="7"/>
  <c r="CV25" i="7"/>
  <c r="CV29" i="7" s="1"/>
  <c r="CW25" i="7"/>
  <c r="CX25" i="7"/>
  <c r="CX29" i="7" s="1"/>
  <c r="CY25" i="7"/>
  <c r="CZ25" i="7"/>
  <c r="CZ29" i="7" s="1"/>
  <c r="DA25" i="7"/>
  <c r="DB25" i="7"/>
  <c r="DB29" i="7" s="1"/>
  <c r="DC25" i="7"/>
  <c r="DD25" i="7"/>
  <c r="DD30" i="7" s="1"/>
  <c r="DE25" i="7"/>
  <c r="DF25" i="7"/>
  <c r="DG25" i="7"/>
  <c r="DH25" i="7"/>
  <c r="DI25" i="7"/>
  <c r="DJ25" i="7"/>
  <c r="DJ30" i="7" s="1"/>
  <c r="DK25" i="7"/>
  <c r="DL25" i="7"/>
  <c r="DL30" i="7" s="1"/>
  <c r="DM25" i="7"/>
  <c r="DN25" i="7"/>
  <c r="DN30" i="7" s="1"/>
  <c r="DO25" i="7"/>
  <c r="DP25" i="7"/>
  <c r="DP29" i="7" s="1"/>
  <c r="DQ25" i="7"/>
  <c r="DR25" i="7"/>
  <c r="DR30" i="7" s="1"/>
  <c r="DS25" i="7"/>
  <c r="DT25" i="7"/>
  <c r="DT29" i="7" s="1"/>
  <c r="DU25" i="7"/>
  <c r="DV25" i="7"/>
  <c r="DV30" i="7" s="1"/>
  <c r="DW25" i="7"/>
  <c r="DX25" i="7"/>
  <c r="DY25" i="7"/>
  <c r="DZ25" i="7"/>
  <c r="DZ29" i="7" s="1"/>
  <c r="EA25" i="7"/>
  <c r="EB25" i="7"/>
  <c r="EC25" i="7"/>
  <c r="ED25" i="7"/>
  <c r="ED30" i="7" s="1"/>
  <c r="EE25" i="7"/>
  <c r="EF25" i="7"/>
  <c r="EG25" i="7"/>
  <c r="EH25" i="7"/>
  <c r="EI25" i="7"/>
  <c r="EJ25" i="7"/>
  <c r="EJ29" i="7" s="1"/>
  <c r="EK25" i="7"/>
  <c r="EL25" i="7"/>
  <c r="EM25" i="7"/>
  <c r="EN25" i="7"/>
  <c r="EN29" i="7" s="1"/>
  <c r="EO25" i="7"/>
  <c r="EP25" i="7"/>
  <c r="EQ25" i="7"/>
  <c r="ER25" i="7"/>
  <c r="ES25" i="7"/>
  <c r="ET25" i="7"/>
  <c r="ET30" i="7" s="1"/>
  <c r="EU25" i="7"/>
  <c r="EV25" i="7"/>
  <c r="EW25" i="7"/>
  <c r="EX25" i="7"/>
  <c r="EY25" i="7"/>
  <c r="EZ25" i="7"/>
  <c r="FA25" i="7"/>
  <c r="FB25" i="7"/>
  <c r="FC25" i="7"/>
  <c r="FD25" i="7"/>
  <c r="FE25" i="7"/>
  <c r="FF25" i="7"/>
  <c r="FG25" i="7"/>
  <c r="FH25" i="7"/>
  <c r="FI25" i="7"/>
  <c r="FJ25" i="7"/>
  <c r="FK25" i="7"/>
  <c r="FL25" i="7"/>
  <c r="FM25" i="7"/>
  <c r="FN25" i="7"/>
  <c r="FO25" i="7"/>
  <c r="FP25" i="7"/>
  <c r="FQ25" i="7"/>
  <c r="FR25" i="7"/>
  <c r="FS25" i="7"/>
  <c r="FT25" i="7"/>
  <c r="FU25" i="7"/>
  <c r="FV25" i="7"/>
  <c r="FW25" i="7"/>
  <c r="FX25" i="7"/>
  <c r="FY25" i="7"/>
  <c r="FZ25" i="7"/>
  <c r="GA25" i="7"/>
  <c r="GB25" i="7"/>
  <c r="GC25" i="7"/>
  <c r="GD25" i="7"/>
  <c r="GE25" i="7"/>
  <c r="GF25" i="7"/>
  <c r="GG25" i="7"/>
  <c r="GH25" i="7"/>
  <c r="GI25" i="7"/>
  <c r="GJ25" i="7"/>
  <c r="GK25" i="7"/>
  <c r="GL25" i="7"/>
  <c r="GM25" i="7"/>
  <c r="GN25" i="7"/>
  <c r="GO25" i="7"/>
  <c r="GP25" i="7"/>
  <c r="GQ25" i="7"/>
  <c r="GR25" i="7"/>
  <c r="GS25" i="7"/>
  <c r="GT25" i="7"/>
  <c r="GU25" i="7"/>
  <c r="GV25" i="7"/>
  <c r="GW25" i="7"/>
  <c r="GX25" i="7"/>
  <c r="GY25" i="7"/>
  <c r="GZ25" i="7"/>
  <c r="GZ30" i="7" s="1"/>
  <c r="HA25" i="7"/>
  <c r="HB25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Y13" i="7"/>
  <c r="AZ13" i="7"/>
  <c r="BA13" i="7"/>
  <c r="BB13" i="7"/>
  <c r="BC13" i="7"/>
  <c r="BD13" i="7"/>
  <c r="BE13" i="7"/>
  <c r="BF13" i="7"/>
  <c r="BG13" i="7"/>
  <c r="BH13" i="7"/>
  <c r="BI13" i="7"/>
  <c r="BJ13" i="7"/>
  <c r="BK13" i="7"/>
  <c r="BL13" i="7"/>
  <c r="BM13" i="7"/>
  <c r="BN13" i="7"/>
  <c r="BO13" i="7"/>
  <c r="BP13" i="7"/>
  <c r="BQ13" i="7"/>
  <c r="BR13" i="7"/>
  <c r="BS13" i="7"/>
  <c r="BT13" i="7"/>
  <c r="BU13" i="7"/>
  <c r="BV13" i="7"/>
  <c r="BW13" i="7"/>
  <c r="BX13" i="7"/>
  <c r="BY13" i="7"/>
  <c r="BZ13" i="7"/>
  <c r="CA13" i="7"/>
  <c r="CB13" i="7"/>
  <c r="CC13" i="7"/>
  <c r="CD13" i="7"/>
  <c r="CE13" i="7"/>
  <c r="CF13" i="7"/>
  <c r="CG13" i="7"/>
  <c r="CH13" i="7"/>
  <c r="CI13" i="7"/>
  <c r="CJ13" i="7"/>
  <c r="CK13" i="7"/>
  <c r="CL13" i="7"/>
  <c r="CM13" i="7"/>
  <c r="CN13" i="7"/>
  <c r="CO13" i="7"/>
  <c r="CP13" i="7"/>
  <c r="CQ13" i="7"/>
  <c r="CR13" i="7"/>
  <c r="CS13" i="7"/>
  <c r="CT13" i="7"/>
  <c r="CU13" i="7"/>
  <c r="CV13" i="7"/>
  <c r="CW13" i="7"/>
  <c r="CX13" i="7"/>
  <c r="CY13" i="7"/>
  <c r="CZ13" i="7"/>
  <c r="DA13" i="7"/>
  <c r="DB13" i="7"/>
  <c r="DC13" i="7"/>
  <c r="DD13" i="7"/>
  <c r="DE13" i="7"/>
  <c r="DF13" i="7"/>
  <c r="DG13" i="7"/>
  <c r="DH13" i="7"/>
  <c r="DI13" i="7"/>
  <c r="DJ13" i="7"/>
  <c r="DK13" i="7"/>
  <c r="DL13" i="7"/>
  <c r="DM13" i="7"/>
  <c r="DN13" i="7"/>
  <c r="DO13" i="7"/>
  <c r="DP13" i="7"/>
  <c r="DQ13" i="7"/>
  <c r="DR13" i="7"/>
  <c r="DS13" i="7"/>
  <c r="DT13" i="7"/>
  <c r="DU13" i="7"/>
  <c r="DV13" i="7"/>
  <c r="DW13" i="7"/>
  <c r="DX13" i="7"/>
  <c r="DY13" i="7"/>
  <c r="DZ13" i="7"/>
  <c r="EA13" i="7"/>
  <c r="EB13" i="7"/>
  <c r="EC13" i="7"/>
  <c r="ED13" i="7"/>
  <c r="EE13" i="7"/>
  <c r="EF13" i="7"/>
  <c r="EG13" i="7"/>
  <c r="EH13" i="7"/>
  <c r="EI13" i="7"/>
  <c r="EJ13" i="7"/>
  <c r="EK13" i="7"/>
  <c r="EL13" i="7"/>
  <c r="EM13" i="7"/>
  <c r="EN13" i="7"/>
  <c r="EO13" i="7"/>
  <c r="EP13" i="7"/>
  <c r="EQ13" i="7"/>
  <c r="ER13" i="7"/>
  <c r="ES13" i="7"/>
  <c r="ET13" i="7"/>
  <c r="EU13" i="7"/>
  <c r="EV13" i="7"/>
  <c r="EW13" i="7"/>
  <c r="EX13" i="7"/>
  <c r="EY13" i="7"/>
  <c r="EZ13" i="7"/>
  <c r="FA13" i="7"/>
  <c r="FB13" i="7"/>
  <c r="FC13" i="7"/>
  <c r="FD13" i="7"/>
  <c r="FE13" i="7"/>
  <c r="FF13" i="7"/>
  <c r="FG13" i="7"/>
  <c r="FH13" i="7"/>
  <c r="FI13" i="7"/>
  <c r="FJ13" i="7"/>
  <c r="FK13" i="7"/>
  <c r="FL13" i="7"/>
  <c r="FM13" i="7"/>
  <c r="FN13" i="7"/>
  <c r="FO13" i="7"/>
  <c r="FP13" i="7"/>
  <c r="FQ13" i="7"/>
  <c r="FR13" i="7"/>
  <c r="FS13" i="7"/>
  <c r="FT13" i="7"/>
  <c r="FU13" i="7"/>
  <c r="FV13" i="7"/>
  <c r="FW13" i="7"/>
  <c r="FX13" i="7"/>
  <c r="FY13" i="7"/>
  <c r="FZ13" i="7"/>
  <c r="GA13" i="7"/>
  <c r="GB13" i="7"/>
  <c r="GC13" i="7"/>
  <c r="GD13" i="7"/>
  <c r="GE13" i="7"/>
  <c r="GF13" i="7"/>
  <c r="GG13" i="7"/>
  <c r="GH13" i="7"/>
  <c r="GI13" i="7"/>
  <c r="GJ13" i="7"/>
  <c r="GK13" i="7"/>
  <c r="GL13" i="7"/>
  <c r="GM13" i="7"/>
  <c r="GN13" i="7"/>
  <c r="GO13" i="7"/>
  <c r="GP13" i="7"/>
  <c r="GQ13" i="7"/>
  <c r="GR13" i="7"/>
  <c r="GS13" i="7"/>
  <c r="GT13" i="7"/>
  <c r="GU13" i="7"/>
  <c r="GV13" i="7"/>
  <c r="GW13" i="7"/>
  <c r="GX13" i="7"/>
  <c r="GY13" i="7"/>
  <c r="GZ13" i="7"/>
  <c r="HA13" i="7"/>
  <c r="HB13" i="7"/>
  <c r="L13" i="7"/>
  <c r="K13" i="7"/>
  <c r="HB66" i="7"/>
  <c r="HA66" i="7"/>
  <c r="GX66" i="7"/>
  <c r="GU66" i="7"/>
  <c r="GT66" i="7"/>
  <c r="GO66" i="7"/>
  <c r="GN66" i="7"/>
  <c r="GM66" i="7"/>
  <c r="GL66" i="7"/>
  <c r="GK66" i="7"/>
  <c r="GJ66" i="7"/>
  <c r="GI66" i="7"/>
  <c r="GG66" i="7"/>
  <c r="GF66" i="7"/>
  <c r="GD66" i="7"/>
  <c r="GC66" i="7"/>
  <c r="GB66" i="7"/>
  <c r="GA66" i="7"/>
  <c r="FY66" i="7"/>
  <c r="FW66" i="7"/>
  <c r="FV66" i="7"/>
  <c r="FU66" i="7"/>
  <c r="FS66" i="7"/>
  <c r="FR66" i="7"/>
  <c r="FQ66" i="7"/>
  <c r="FM66" i="7"/>
  <c r="FL66" i="7"/>
  <c r="FK66" i="7"/>
  <c r="FG66" i="7"/>
  <c r="FF66" i="7"/>
  <c r="FE66" i="7"/>
  <c r="FD66" i="7"/>
  <c r="FC66" i="7"/>
  <c r="FB66" i="7"/>
  <c r="FA66" i="7"/>
  <c r="EZ66" i="7"/>
  <c r="EY66" i="7"/>
  <c r="EW66" i="7"/>
  <c r="EV66" i="7"/>
  <c r="EU66" i="7"/>
  <c r="ES66" i="7"/>
  <c r="EQ66" i="7"/>
  <c r="EO66" i="7"/>
  <c r="EN66" i="7"/>
  <c r="EM66" i="7"/>
  <c r="EL66" i="7"/>
  <c r="EK66" i="7"/>
  <c r="EJ66" i="7"/>
  <c r="EI66" i="7"/>
  <c r="EH66" i="7"/>
  <c r="EG66" i="7"/>
  <c r="EF66" i="7"/>
  <c r="EE66" i="7"/>
  <c r="EC66" i="7"/>
  <c r="EA66" i="7"/>
  <c r="DZ66" i="7"/>
  <c r="DY66" i="7"/>
  <c r="DX66" i="7"/>
  <c r="DW66" i="7"/>
  <c r="DT66" i="7"/>
  <c r="DS66" i="7"/>
  <c r="DQ66" i="7"/>
  <c r="DP66" i="7"/>
  <c r="DK66" i="7"/>
  <c r="DH66" i="7"/>
  <c r="DE66" i="7"/>
  <c r="DB66" i="7"/>
  <c r="CZ66" i="7"/>
  <c r="CX66" i="7"/>
  <c r="CV66" i="7"/>
  <c r="CU66" i="7"/>
  <c r="CS66" i="7"/>
  <c r="CQ66" i="7"/>
  <c r="CP66" i="7"/>
  <c r="CO66" i="7"/>
  <c r="CN66" i="7"/>
  <c r="CM66" i="7"/>
  <c r="CK66" i="7"/>
  <c r="CI66" i="7"/>
  <c r="CH66" i="7"/>
  <c r="CF66" i="7"/>
  <c r="CC66" i="7"/>
  <c r="CB66" i="7"/>
  <c r="CA66" i="7"/>
  <c r="BZ66" i="7"/>
  <c r="BV66" i="7"/>
  <c r="BU66" i="7"/>
  <c r="BS66" i="7"/>
  <c r="BQ66" i="7"/>
  <c r="BL66" i="7"/>
  <c r="BJ66" i="7"/>
  <c r="BF66" i="7"/>
  <c r="BE66" i="7"/>
  <c r="BC66" i="7"/>
  <c r="AZ66" i="7"/>
  <c r="AW66" i="7"/>
  <c r="AT66" i="7"/>
  <c r="AR66" i="7"/>
  <c r="AQ66" i="7"/>
  <c r="AO66" i="7"/>
  <c r="AN66" i="7"/>
  <c r="AM66" i="7"/>
  <c r="AL66" i="7"/>
  <c r="AK66" i="7"/>
  <c r="AJ66" i="7"/>
  <c r="AH66" i="7"/>
  <c r="AG66" i="7"/>
  <c r="AF66" i="7"/>
  <c r="Y66" i="7"/>
  <c r="V66" i="7"/>
  <c r="T66" i="7"/>
  <c r="S66" i="7"/>
  <c r="R66" i="7"/>
  <c r="Q66" i="7"/>
  <c r="O66" i="7"/>
  <c r="N66" i="7"/>
  <c r="L66" i="7"/>
  <c r="GZ65" i="7"/>
  <c r="GY65" i="7"/>
  <c r="GW65" i="7"/>
  <c r="GV65" i="7"/>
  <c r="GU65" i="7"/>
  <c r="GS65" i="7"/>
  <c r="GR65" i="7"/>
  <c r="GQ65" i="7"/>
  <c r="GP65" i="7"/>
  <c r="GO65" i="7"/>
  <c r="GM65" i="7"/>
  <c r="GI65" i="7"/>
  <c r="GH65" i="7"/>
  <c r="GE65" i="7"/>
  <c r="FZ65" i="7"/>
  <c r="FY65" i="7"/>
  <c r="FX65" i="7"/>
  <c r="FT65" i="7"/>
  <c r="FS65" i="7"/>
  <c r="FQ65" i="7"/>
  <c r="FP65" i="7"/>
  <c r="FO65" i="7"/>
  <c r="FN65" i="7"/>
  <c r="FK65" i="7"/>
  <c r="FJ65" i="7"/>
  <c r="FI65" i="7"/>
  <c r="FH65" i="7"/>
  <c r="FG65" i="7"/>
  <c r="FC65" i="7"/>
  <c r="FA65" i="7"/>
  <c r="EY65" i="7"/>
  <c r="EX65" i="7"/>
  <c r="ET65" i="7"/>
  <c r="ER65" i="7"/>
  <c r="EP65" i="7"/>
  <c r="EO65" i="7"/>
  <c r="EK65" i="7"/>
  <c r="EI65" i="7"/>
  <c r="EG65" i="7"/>
  <c r="EE65" i="7"/>
  <c r="ED65" i="7"/>
  <c r="EB65" i="7"/>
  <c r="DY65" i="7"/>
  <c r="DV65" i="7"/>
  <c r="DU65" i="7"/>
  <c r="DR65" i="7"/>
  <c r="DO65" i="7"/>
  <c r="DN65" i="7"/>
  <c r="DM65" i="7"/>
  <c r="DL65" i="7"/>
  <c r="DJ65" i="7"/>
  <c r="DI65" i="7"/>
  <c r="DG65" i="7"/>
  <c r="DF65" i="7"/>
  <c r="DE65" i="7"/>
  <c r="DD65" i="7"/>
  <c r="DC65" i="7"/>
  <c r="DA65" i="7"/>
  <c r="CY65" i="7"/>
  <c r="CW65" i="7"/>
  <c r="CT65" i="7"/>
  <c r="CR65" i="7"/>
  <c r="CL65" i="7"/>
  <c r="CJ65" i="7"/>
  <c r="CG65" i="7"/>
  <c r="CE65" i="7"/>
  <c r="CD65" i="7"/>
  <c r="BY65" i="7"/>
  <c r="BX65" i="7"/>
  <c r="BW65" i="7"/>
  <c r="BT65" i="7"/>
  <c r="BR65" i="7"/>
  <c r="BP65" i="7"/>
  <c r="BO65" i="7"/>
  <c r="BN65" i="7"/>
  <c r="BM65" i="7"/>
  <c r="BK65" i="7"/>
  <c r="BI65" i="7"/>
  <c r="BH65" i="7"/>
  <c r="BG65" i="7"/>
  <c r="BE65" i="7"/>
  <c r="BD65" i="7"/>
  <c r="BB65" i="7"/>
  <c r="BA65" i="7"/>
  <c r="AY65" i="7"/>
  <c r="AX65" i="7"/>
  <c r="AV65" i="7"/>
  <c r="AU65" i="7"/>
  <c r="AS65" i="7"/>
  <c r="AP65" i="7"/>
  <c r="AI65" i="7"/>
  <c r="AE65" i="7"/>
  <c r="AD65" i="7"/>
  <c r="AC65" i="7"/>
  <c r="AB65" i="7"/>
  <c r="AA65" i="7"/>
  <c r="Z65" i="7"/>
  <c r="X65" i="7"/>
  <c r="W65" i="7"/>
  <c r="U65" i="7"/>
  <c r="P65" i="7"/>
  <c r="N65" i="7"/>
  <c r="M65" i="7"/>
  <c r="L65" i="7"/>
  <c r="K65" i="7"/>
  <c r="HB63" i="7"/>
  <c r="HA63" i="7"/>
  <c r="GZ63" i="7"/>
  <c r="GY63" i="7"/>
  <c r="GX63" i="7"/>
  <c r="GW63" i="7"/>
  <c r="GV63" i="7"/>
  <c r="GU63" i="7"/>
  <c r="GT63" i="7"/>
  <c r="GS63" i="7"/>
  <c r="GR63" i="7"/>
  <c r="GQ63" i="7"/>
  <c r="GP63" i="7"/>
  <c r="GO63" i="7"/>
  <c r="GN63" i="7"/>
  <c r="GM63" i="7"/>
  <c r="GL63" i="7"/>
  <c r="GK63" i="7"/>
  <c r="GJ63" i="7"/>
  <c r="GI63" i="7"/>
  <c r="GH63" i="7"/>
  <c r="GG63" i="7"/>
  <c r="GF63" i="7"/>
  <c r="GE63" i="7"/>
  <c r="GD63" i="7"/>
  <c r="GC63" i="7"/>
  <c r="GB63" i="7"/>
  <c r="GA63" i="7"/>
  <c r="FZ63" i="7"/>
  <c r="FY63" i="7"/>
  <c r="FX63" i="7"/>
  <c r="FW63" i="7"/>
  <c r="FV63" i="7"/>
  <c r="FU63" i="7"/>
  <c r="FT63" i="7"/>
  <c r="FS63" i="7"/>
  <c r="FR63" i="7"/>
  <c r="FQ63" i="7"/>
  <c r="FP63" i="7"/>
  <c r="FO63" i="7"/>
  <c r="FN63" i="7"/>
  <c r="FM63" i="7"/>
  <c r="FL63" i="7"/>
  <c r="FK63" i="7"/>
  <c r="FJ63" i="7"/>
  <c r="FI63" i="7"/>
  <c r="FH63" i="7"/>
  <c r="FG63" i="7"/>
  <c r="FF63" i="7"/>
  <c r="FE63" i="7"/>
  <c r="FD63" i="7"/>
  <c r="FC63" i="7"/>
  <c r="FB63" i="7"/>
  <c r="FA63" i="7"/>
  <c r="EZ63" i="7"/>
  <c r="EY63" i="7"/>
  <c r="EX63" i="7"/>
  <c r="EW63" i="7"/>
  <c r="EV63" i="7"/>
  <c r="EU63" i="7"/>
  <c r="ET63" i="7"/>
  <c r="ES63" i="7"/>
  <c r="ER63" i="7"/>
  <c r="EQ63" i="7"/>
  <c r="EP63" i="7"/>
  <c r="EO63" i="7"/>
  <c r="EN63" i="7"/>
  <c r="EM63" i="7"/>
  <c r="EL63" i="7"/>
  <c r="EK63" i="7"/>
  <c r="EJ63" i="7"/>
  <c r="EI63" i="7"/>
  <c r="EH63" i="7"/>
  <c r="EG63" i="7"/>
  <c r="EF63" i="7"/>
  <c r="EE63" i="7"/>
  <c r="ED63" i="7"/>
  <c r="EC63" i="7"/>
  <c r="EB63" i="7"/>
  <c r="EA63" i="7"/>
  <c r="DZ63" i="7"/>
  <c r="DY63" i="7"/>
  <c r="DX63" i="7"/>
  <c r="DW63" i="7"/>
  <c r="DV63" i="7"/>
  <c r="DU63" i="7"/>
  <c r="DT63" i="7"/>
  <c r="DS63" i="7"/>
  <c r="DR63" i="7"/>
  <c r="DQ63" i="7"/>
  <c r="DP63" i="7"/>
  <c r="DO63" i="7"/>
  <c r="DN63" i="7"/>
  <c r="DM63" i="7"/>
  <c r="DL63" i="7"/>
  <c r="DK63" i="7"/>
  <c r="DJ63" i="7"/>
  <c r="DI63" i="7"/>
  <c r="DH63" i="7"/>
  <c r="DG63" i="7"/>
  <c r="DF63" i="7"/>
  <c r="DE63" i="7"/>
  <c r="DD63" i="7"/>
  <c r="DC63" i="7"/>
  <c r="DB63" i="7"/>
  <c r="DA63" i="7"/>
  <c r="CZ63" i="7"/>
  <c r="CY63" i="7"/>
  <c r="CX63" i="7"/>
  <c r="CW63" i="7"/>
  <c r="CV63" i="7"/>
  <c r="CU63" i="7"/>
  <c r="CT63" i="7"/>
  <c r="CS63" i="7"/>
  <c r="CR63" i="7"/>
  <c r="CQ63" i="7"/>
  <c r="CP63" i="7"/>
  <c r="CO63" i="7"/>
  <c r="CN63" i="7"/>
  <c r="CM63" i="7"/>
  <c r="CL63" i="7"/>
  <c r="CK63" i="7"/>
  <c r="CJ63" i="7"/>
  <c r="CI63" i="7"/>
  <c r="CH63" i="7"/>
  <c r="CG63" i="7"/>
  <c r="CF63" i="7"/>
  <c r="CE63" i="7"/>
  <c r="CD63" i="7"/>
  <c r="CC63" i="7"/>
  <c r="CB63" i="7"/>
  <c r="CA63" i="7"/>
  <c r="BZ63" i="7"/>
  <c r="BY63" i="7"/>
  <c r="BX63" i="7"/>
  <c r="BW63" i="7"/>
  <c r="BV63" i="7"/>
  <c r="BU63" i="7"/>
  <c r="BT63" i="7"/>
  <c r="BS63" i="7"/>
  <c r="BR63" i="7"/>
  <c r="BQ63" i="7"/>
  <c r="BP63" i="7"/>
  <c r="BO63" i="7"/>
  <c r="BN63" i="7"/>
  <c r="BM63" i="7"/>
  <c r="BL63" i="7"/>
  <c r="BK63" i="7"/>
  <c r="BJ63" i="7"/>
  <c r="BI63" i="7"/>
  <c r="BH63" i="7"/>
  <c r="BG63" i="7"/>
  <c r="BF63" i="7"/>
  <c r="BE63" i="7"/>
  <c r="BD63" i="7"/>
  <c r="BC63" i="7"/>
  <c r="BB63" i="7"/>
  <c r="BA63" i="7"/>
  <c r="AZ63" i="7"/>
  <c r="AY63" i="7"/>
  <c r="AX63" i="7"/>
  <c r="AW63" i="7"/>
  <c r="AV63" i="7"/>
  <c r="AU63" i="7"/>
  <c r="AT63" i="7"/>
  <c r="AS63" i="7"/>
  <c r="AR63" i="7"/>
  <c r="AQ63" i="7"/>
  <c r="AP63" i="7"/>
  <c r="AO63" i="7"/>
  <c r="AN63" i="7"/>
  <c r="AM63" i="7"/>
  <c r="AL63" i="7"/>
  <c r="AK63" i="7"/>
  <c r="AJ63" i="7"/>
  <c r="AI63" i="7"/>
  <c r="AH63" i="7"/>
  <c r="AG63" i="7"/>
  <c r="AF63" i="7"/>
  <c r="AE63" i="7"/>
  <c r="AD63" i="7"/>
  <c r="AC63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O63" i="7"/>
  <c r="N63" i="7"/>
  <c r="M63" i="7"/>
  <c r="L63" i="7"/>
  <c r="K63" i="7"/>
  <c r="D63" i="7"/>
  <c r="HA62" i="7"/>
  <c r="GZ62" i="7"/>
  <c r="GY62" i="7"/>
  <c r="GX62" i="7"/>
  <c r="GW62" i="7"/>
  <c r="GV62" i="7"/>
  <c r="GU62" i="7"/>
  <c r="GT62" i="7"/>
  <c r="GS62" i="7"/>
  <c r="GR62" i="7"/>
  <c r="GQ62" i="7"/>
  <c r="GP62" i="7"/>
  <c r="GO62" i="7"/>
  <c r="GN62" i="7"/>
  <c r="GM62" i="7"/>
  <c r="GL62" i="7"/>
  <c r="GK62" i="7"/>
  <c r="GJ62" i="7"/>
  <c r="GI62" i="7"/>
  <c r="GH62" i="7"/>
  <c r="GG62" i="7"/>
  <c r="GF62" i="7"/>
  <c r="GE62" i="7"/>
  <c r="GD62" i="7"/>
  <c r="GC62" i="7"/>
  <c r="GB62" i="7"/>
  <c r="GA62" i="7"/>
  <c r="FZ62" i="7"/>
  <c r="FY62" i="7"/>
  <c r="FX62" i="7"/>
  <c r="FW62" i="7"/>
  <c r="FV62" i="7"/>
  <c r="FU62" i="7"/>
  <c r="FT62" i="7"/>
  <c r="FS62" i="7"/>
  <c r="FR62" i="7"/>
  <c r="FQ62" i="7"/>
  <c r="FP62" i="7"/>
  <c r="FO62" i="7"/>
  <c r="FN62" i="7"/>
  <c r="FM62" i="7"/>
  <c r="FL62" i="7"/>
  <c r="FK62" i="7"/>
  <c r="FJ62" i="7"/>
  <c r="FI62" i="7"/>
  <c r="FH62" i="7"/>
  <c r="FG62" i="7"/>
  <c r="FF62" i="7"/>
  <c r="FE62" i="7"/>
  <c r="FD62" i="7"/>
  <c r="FC62" i="7"/>
  <c r="FB62" i="7"/>
  <c r="FA62" i="7"/>
  <c r="EZ62" i="7"/>
  <c r="EY62" i="7"/>
  <c r="EX62" i="7"/>
  <c r="EW62" i="7"/>
  <c r="EV62" i="7"/>
  <c r="EU62" i="7"/>
  <c r="ET62" i="7"/>
  <c r="ES62" i="7"/>
  <c r="ER62" i="7"/>
  <c r="EQ62" i="7"/>
  <c r="EP62" i="7"/>
  <c r="EO62" i="7"/>
  <c r="EN62" i="7"/>
  <c r="EM62" i="7"/>
  <c r="EL62" i="7"/>
  <c r="EK62" i="7"/>
  <c r="EJ62" i="7"/>
  <c r="EI62" i="7"/>
  <c r="EH62" i="7"/>
  <c r="EG62" i="7"/>
  <c r="EF62" i="7"/>
  <c r="EE62" i="7"/>
  <c r="ED62" i="7"/>
  <c r="EC62" i="7"/>
  <c r="EB62" i="7"/>
  <c r="EA62" i="7"/>
  <c r="DZ62" i="7"/>
  <c r="DY62" i="7"/>
  <c r="DX62" i="7"/>
  <c r="DW62" i="7"/>
  <c r="DV62" i="7"/>
  <c r="DU62" i="7"/>
  <c r="DT62" i="7"/>
  <c r="DS62" i="7"/>
  <c r="DR62" i="7"/>
  <c r="DQ62" i="7"/>
  <c r="DP62" i="7"/>
  <c r="DO62" i="7"/>
  <c r="DN62" i="7"/>
  <c r="DM62" i="7"/>
  <c r="DL62" i="7"/>
  <c r="DK62" i="7"/>
  <c r="DJ62" i="7"/>
  <c r="DI62" i="7"/>
  <c r="DH62" i="7"/>
  <c r="DG62" i="7"/>
  <c r="DF62" i="7"/>
  <c r="DE62" i="7"/>
  <c r="DD62" i="7"/>
  <c r="DC62" i="7"/>
  <c r="DB62" i="7"/>
  <c r="DA62" i="7"/>
  <c r="CZ62" i="7"/>
  <c r="CY62" i="7"/>
  <c r="CX62" i="7"/>
  <c r="CW62" i="7"/>
  <c r="CV62" i="7"/>
  <c r="CU62" i="7"/>
  <c r="CT62" i="7"/>
  <c r="CS62" i="7"/>
  <c r="CR62" i="7"/>
  <c r="CQ62" i="7"/>
  <c r="CP62" i="7"/>
  <c r="CO62" i="7"/>
  <c r="CN62" i="7"/>
  <c r="CM62" i="7"/>
  <c r="CL62" i="7"/>
  <c r="CK62" i="7"/>
  <c r="CJ62" i="7"/>
  <c r="CI62" i="7"/>
  <c r="CH62" i="7"/>
  <c r="CG62" i="7"/>
  <c r="CF62" i="7"/>
  <c r="CE62" i="7"/>
  <c r="CD62" i="7"/>
  <c r="CC62" i="7"/>
  <c r="CB62" i="7"/>
  <c r="CA62" i="7"/>
  <c r="BZ62" i="7"/>
  <c r="BY62" i="7"/>
  <c r="BX62" i="7"/>
  <c r="BW62" i="7"/>
  <c r="BV62" i="7"/>
  <c r="BU62" i="7"/>
  <c r="BT62" i="7"/>
  <c r="BS62" i="7"/>
  <c r="BR62" i="7"/>
  <c r="BQ62" i="7"/>
  <c r="BP62" i="7"/>
  <c r="BO62" i="7"/>
  <c r="BN62" i="7"/>
  <c r="BM62" i="7"/>
  <c r="BL62" i="7"/>
  <c r="BK62" i="7"/>
  <c r="BJ62" i="7"/>
  <c r="BI62" i="7"/>
  <c r="BH62" i="7"/>
  <c r="BG62" i="7"/>
  <c r="BF62" i="7"/>
  <c r="BE62" i="7"/>
  <c r="BD62" i="7"/>
  <c r="BC62" i="7"/>
  <c r="BB62" i="7"/>
  <c r="BA62" i="7"/>
  <c r="AZ62" i="7"/>
  <c r="AY62" i="7"/>
  <c r="AX62" i="7"/>
  <c r="AW62" i="7"/>
  <c r="AV62" i="7"/>
  <c r="AU62" i="7"/>
  <c r="AT62" i="7"/>
  <c r="AS62" i="7"/>
  <c r="AR62" i="7"/>
  <c r="AQ62" i="7"/>
  <c r="AP62" i="7"/>
  <c r="AO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O62" i="7"/>
  <c r="N62" i="7"/>
  <c r="M62" i="7"/>
  <c r="L62" i="7"/>
  <c r="K62" i="7"/>
  <c r="HB65" i="7"/>
  <c r="GY66" i="7"/>
  <c r="GW66" i="7"/>
  <c r="GT65" i="7"/>
  <c r="GP66" i="7"/>
  <c r="GL65" i="7"/>
  <c r="GK65" i="7"/>
  <c r="GJ65" i="7"/>
  <c r="GF65" i="7"/>
  <c r="GE66" i="7"/>
  <c r="GD65" i="7"/>
  <c r="GA65" i="7"/>
  <c r="FX66" i="7"/>
  <c r="FW65" i="7"/>
  <c r="FV65" i="7"/>
  <c r="FP66" i="7"/>
  <c r="FO66" i="7"/>
  <c r="FN66" i="7"/>
  <c r="FI66" i="7"/>
  <c r="FF65" i="7"/>
  <c r="FE65" i="7"/>
  <c r="FD65" i="7"/>
  <c r="EV65" i="7"/>
  <c r="ER66" i="7"/>
  <c r="EF65" i="7"/>
  <c r="EB66" i="7"/>
  <c r="DU66" i="7"/>
  <c r="DR66" i="7"/>
  <c r="DM66" i="7"/>
  <c r="DJ66" i="7"/>
  <c r="DI66" i="7"/>
  <c r="DG66" i="7"/>
  <c r="DC66" i="7"/>
  <c r="DB65" i="7"/>
  <c r="CX65" i="7"/>
  <c r="CW66" i="7"/>
  <c r="CV65" i="7"/>
  <c r="CU65" i="7"/>
  <c r="CS65" i="7"/>
  <c r="CQ65" i="7"/>
  <c r="CP65" i="7"/>
  <c r="CO65" i="7"/>
  <c r="CN65" i="7"/>
  <c r="CM65" i="7"/>
  <c r="CK65" i="7"/>
  <c r="CI65" i="7"/>
  <c r="CF65" i="7"/>
  <c r="CE66" i="7"/>
  <c r="CC65" i="7"/>
  <c r="BZ65" i="7"/>
  <c r="BV65" i="7"/>
  <c r="BU65" i="7"/>
  <c r="BS65" i="7"/>
  <c r="BQ65" i="7"/>
  <c r="BO66" i="7"/>
  <c r="BM66" i="7"/>
  <c r="BL65" i="7"/>
  <c r="BI66" i="7"/>
  <c r="BF65" i="7"/>
  <c r="BC65" i="7"/>
  <c r="AZ65" i="7"/>
  <c r="AW65" i="7"/>
  <c r="AT65" i="7"/>
  <c r="AQ65" i="7"/>
  <c r="AO65" i="7"/>
  <c r="AM65" i="7"/>
  <c r="AH65" i="7"/>
  <c r="AG65" i="7"/>
  <c r="AD66" i="7"/>
  <c r="AA66" i="7"/>
  <c r="Y65" i="7"/>
  <c r="X66" i="7"/>
  <c r="U66" i="7"/>
  <c r="T65" i="7"/>
  <c r="S65" i="7"/>
  <c r="O65" i="7"/>
  <c r="M66" i="7"/>
  <c r="HB54" i="7"/>
  <c r="HA54" i="7"/>
  <c r="GX54" i="7"/>
  <c r="GT54" i="7"/>
  <c r="GR54" i="7"/>
  <c r="GN54" i="7"/>
  <c r="GL54" i="7"/>
  <c r="GK54" i="7"/>
  <c r="GJ54" i="7"/>
  <c r="GI54" i="7"/>
  <c r="GG54" i="7"/>
  <c r="GF54" i="7"/>
  <c r="GD54" i="7"/>
  <c r="GC54" i="7"/>
  <c r="GB54" i="7"/>
  <c r="GA54" i="7"/>
  <c r="FZ54" i="7"/>
  <c r="FW54" i="7"/>
  <c r="FV54" i="7"/>
  <c r="FU54" i="7"/>
  <c r="FS54" i="7"/>
  <c r="FR54" i="7"/>
  <c r="FP54" i="7"/>
  <c r="FM54" i="7"/>
  <c r="FL54" i="7"/>
  <c r="FG54" i="7"/>
  <c r="FF54" i="7"/>
  <c r="FE54" i="7"/>
  <c r="FD54" i="7"/>
  <c r="FB54" i="7"/>
  <c r="EZ54" i="7"/>
  <c r="EX54" i="7"/>
  <c r="EW54" i="7"/>
  <c r="EV54" i="7"/>
  <c r="EU54" i="7"/>
  <c r="ET54" i="7"/>
  <c r="ES54" i="7"/>
  <c r="ER54" i="7"/>
  <c r="EQ54" i="7"/>
  <c r="EP54" i="7"/>
  <c r="EN54" i="7"/>
  <c r="EM54" i="7"/>
  <c r="EL54" i="7"/>
  <c r="EJ54" i="7"/>
  <c r="EH54" i="7"/>
  <c r="EF54" i="7"/>
  <c r="EC54" i="7"/>
  <c r="EA54" i="7"/>
  <c r="DZ54" i="7"/>
  <c r="DX54" i="7"/>
  <c r="DW54" i="7"/>
  <c r="DV54" i="7"/>
  <c r="DT54" i="7"/>
  <c r="DS54" i="7"/>
  <c r="DQ54" i="7"/>
  <c r="DP54" i="7"/>
  <c r="DN54" i="7"/>
  <c r="DK54" i="7"/>
  <c r="DH54" i="7"/>
  <c r="DD54" i="7"/>
  <c r="DB54" i="7"/>
  <c r="CZ54" i="7"/>
  <c r="CX54" i="7"/>
  <c r="CV54" i="7"/>
  <c r="CU54" i="7"/>
  <c r="CS54" i="7"/>
  <c r="CQ54" i="7"/>
  <c r="CP54" i="7"/>
  <c r="CO54" i="7"/>
  <c r="CN54" i="7"/>
  <c r="CM54" i="7"/>
  <c r="CK54" i="7"/>
  <c r="CJ54" i="7"/>
  <c r="CI54" i="7"/>
  <c r="CH54" i="7"/>
  <c r="CF54" i="7"/>
  <c r="CC54" i="7"/>
  <c r="CB54" i="7"/>
  <c r="CA54" i="7"/>
  <c r="BZ54" i="7"/>
  <c r="BV54" i="7"/>
  <c r="BU54" i="7"/>
  <c r="BS54" i="7"/>
  <c r="BQ54" i="7"/>
  <c r="BL54" i="7"/>
  <c r="BJ54" i="7"/>
  <c r="BH54" i="7"/>
  <c r="BF54" i="7"/>
  <c r="BD54" i="7"/>
  <c r="BC54" i="7"/>
  <c r="BB54" i="7"/>
  <c r="AZ54" i="7"/>
  <c r="AX54" i="7"/>
  <c r="AW54" i="7"/>
  <c r="AV54" i="7"/>
  <c r="AT54" i="7"/>
  <c r="AR54" i="7"/>
  <c r="AQ54" i="7"/>
  <c r="AP54" i="7"/>
  <c r="AO54" i="7"/>
  <c r="AN54" i="7"/>
  <c r="AM54" i="7"/>
  <c r="AL54" i="7"/>
  <c r="AK54" i="7"/>
  <c r="AJ54" i="7"/>
  <c r="AH54" i="7"/>
  <c r="AG54" i="7"/>
  <c r="AF54" i="7"/>
  <c r="AD54" i="7"/>
  <c r="Y54" i="7"/>
  <c r="V54" i="7"/>
  <c r="T54" i="7"/>
  <c r="S54" i="7"/>
  <c r="R54" i="7"/>
  <c r="Q54" i="7"/>
  <c r="O54" i="7"/>
  <c r="N54" i="7"/>
  <c r="L54" i="7"/>
  <c r="HB53" i="7"/>
  <c r="GZ53" i="7"/>
  <c r="GY53" i="7"/>
  <c r="GW53" i="7"/>
  <c r="GV53" i="7"/>
  <c r="GU53" i="7"/>
  <c r="GS53" i="7"/>
  <c r="GR53" i="7"/>
  <c r="GQ53" i="7"/>
  <c r="GP53" i="7"/>
  <c r="GO53" i="7"/>
  <c r="GM53" i="7"/>
  <c r="GH53" i="7"/>
  <c r="GE53" i="7"/>
  <c r="GD53" i="7"/>
  <c r="FZ53" i="7"/>
  <c r="FY53" i="7"/>
  <c r="FX53" i="7"/>
  <c r="FT53" i="7"/>
  <c r="FQ53" i="7"/>
  <c r="FP53" i="7"/>
  <c r="FO53" i="7"/>
  <c r="FN53" i="7"/>
  <c r="FL53" i="7"/>
  <c r="FK53" i="7"/>
  <c r="FJ53" i="7"/>
  <c r="FI53" i="7"/>
  <c r="FH53" i="7"/>
  <c r="FC53" i="7"/>
  <c r="FA53" i="7"/>
  <c r="EY53" i="7"/>
  <c r="EX53" i="7"/>
  <c r="ET53" i="7"/>
  <c r="ER53" i="7"/>
  <c r="EP53" i="7"/>
  <c r="EO53" i="7"/>
  <c r="EK53" i="7"/>
  <c r="EI53" i="7"/>
  <c r="EG53" i="7"/>
  <c r="EE53" i="7"/>
  <c r="ED53" i="7"/>
  <c r="EB53" i="7"/>
  <c r="DY53" i="7"/>
  <c r="DV53" i="7"/>
  <c r="DU53" i="7"/>
  <c r="DR53" i="7"/>
  <c r="DO53" i="7"/>
  <c r="DN53" i="7"/>
  <c r="DM53" i="7"/>
  <c r="DL53" i="7"/>
  <c r="DJ53" i="7"/>
  <c r="DI53" i="7"/>
  <c r="DG53" i="7"/>
  <c r="DF53" i="7"/>
  <c r="DE53" i="7"/>
  <c r="DD53" i="7"/>
  <c r="DC53" i="7"/>
  <c r="DA53" i="7"/>
  <c r="CY53" i="7"/>
  <c r="CW53" i="7"/>
  <c r="CT53" i="7"/>
  <c r="CR53" i="7"/>
  <c r="CL53" i="7"/>
  <c r="CJ53" i="7"/>
  <c r="CH53" i="7"/>
  <c r="CG53" i="7"/>
  <c r="CE53" i="7"/>
  <c r="CD53" i="7"/>
  <c r="BZ53" i="7"/>
  <c r="BY53" i="7"/>
  <c r="BX53" i="7"/>
  <c r="BW53" i="7"/>
  <c r="BV53" i="7"/>
  <c r="BT53" i="7"/>
  <c r="BR53" i="7"/>
  <c r="BP53" i="7"/>
  <c r="BO53" i="7"/>
  <c r="BN53" i="7"/>
  <c r="BM53" i="7"/>
  <c r="BK53" i="7"/>
  <c r="BI53" i="7"/>
  <c r="BH53" i="7"/>
  <c r="BG53" i="7"/>
  <c r="BE53" i="7"/>
  <c r="BD53" i="7"/>
  <c r="BB53" i="7"/>
  <c r="BA53" i="7"/>
  <c r="AZ53" i="7"/>
  <c r="AY53" i="7"/>
  <c r="AX53" i="7"/>
  <c r="AV53" i="7"/>
  <c r="AU53" i="7"/>
  <c r="AS53" i="7"/>
  <c r="AP53" i="7"/>
  <c r="AI53" i="7"/>
  <c r="AF53" i="7"/>
  <c r="AE53" i="7"/>
  <c r="AD53" i="7"/>
  <c r="AC53" i="7"/>
  <c r="AB53" i="7"/>
  <c r="AA53" i="7"/>
  <c r="Z53" i="7"/>
  <c r="X53" i="7"/>
  <c r="W53" i="7"/>
  <c r="U53" i="7"/>
  <c r="R53" i="7"/>
  <c r="P53" i="7"/>
  <c r="N53" i="7"/>
  <c r="M53" i="7"/>
  <c r="L53" i="7"/>
  <c r="K53" i="7"/>
  <c r="HB51" i="7"/>
  <c r="HA51" i="7"/>
  <c r="GZ51" i="7"/>
  <c r="GY51" i="7"/>
  <c r="GX51" i="7"/>
  <c r="GW51" i="7"/>
  <c r="GV51" i="7"/>
  <c r="GU51" i="7"/>
  <c r="GT51" i="7"/>
  <c r="GS51" i="7"/>
  <c r="GR51" i="7"/>
  <c r="GQ51" i="7"/>
  <c r="GP51" i="7"/>
  <c r="GO51" i="7"/>
  <c r="GN51" i="7"/>
  <c r="GM51" i="7"/>
  <c r="GL51" i="7"/>
  <c r="GK51" i="7"/>
  <c r="GJ51" i="7"/>
  <c r="GI51" i="7"/>
  <c r="GH51" i="7"/>
  <c r="GG51" i="7"/>
  <c r="GF51" i="7"/>
  <c r="GE51" i="7"/>
  <c r="GD51" i="7"/>
  <c r="GC51" i="7"/>
  <c r="GB51" i="7"/>
  <c r="GA51" i="7"/>
  <c r="FZ51" i="7"/>
  <c r="FY51" i="7"/>
  <c r="FX51" i="7"/>
  <c r="FW51" i="7"/>
  <c r="FV51" i="7"/>
  <c r="FU51" i="7"/>
  <c r="FT51" i="7"/>
  <c r="FS51" i="7"/>
  <c r="FR51" i="7"/>
  <c r="FQ51" i="7"/>
  <c r="FP51" i="7"/>
  <c r="FO51" i="7"/>
  <c r="FN51" i="7"/>
  <c r="FM51" i="7"/>
  <c r="FL51" i="7"/>
  <c r="FK51" i="7"/>
  <c r="FJ51" i="7"/>
  <c r="FI51" i="7"/>
  <c r="FH51" i="7"/>
  <c r="FG51" i="7"/>
  <c r="FF51" i="7"/>
  <c r="FE51" i="7"/>
  <c r="FD51" i="7"/>
  <c r="FC51" i="7"/>
  <c r="FB51" i="7"/>
  <c r="FA51" i="7"/>
  <c r="EZ51" i="7"/>
  <c r="EY51" i="7"/>
  <c r="EX51" i="7"/>
  <c r="EW51" i="7"/>
  <c r="EV51" i="7"/>
  <c r="EU51" i="7"/>
  <c r="ET51" i="7"/>
  <c r="ES51" i="7"/>
  <c r="ER51" i="7"/>
  <c r="EQ51" i="7"/>
  <c r="EP51" i="7"/>
  <c r="EO51" i="7"/>
  <c r="EN51" i="7"/>
  <c r="EM51" i="7"/>
  <c r="EL51" i="7"/>
  <c r="EK51" i="7"/>
  <c r="EJ51" i="7"/>
  <c r="EI51" i="7"/>
  <c r="EH51" i="7"/>
  <c r="EG51" i="7"/>
  <c r="EF51" i="7"/>
  <c r="EE51" i="7"/>
  <c r="ED51" i="7"/>
  <c r="EC51" i="7"/>
  <c r="EB51" i="7"/>
  <c r="EA51" i="7"/>
  <c r="DZ51" i="7"/>
  <c r="DY51" i="7"/>
  <c r="DX51" i="7"/>
  <c r="DW51" i="7"/>
  <c r="DV51" i="7"/>
  <c r="DU51" i="7"/>
  <c r="DT51" i="7"/>
  <c r="DS51" i="7"/>
  <c r="DR51" i="7"/>
  <c r="DQ51" i="7"/>
  <c r="DP51" i="7"/>
  <c r="DO51" i="7"/>
  <c r="DN51" i="7"/>
  <c r="DM51" i="7"/>
  <c r="DL51" i="7"/>
  <c r="DK51" i="7"/>
  <c r="DJ51" i="7"/>
  <c r="DI51" i="7"/>
  <c r="DH51" i="7"/>
  <c r="DG51" i="7"/>
  <c r="DF51" i="7"/>
  <c r="DE51" i="7"/>
  <c r="DD51" i="7"/>
  <c r="DC51" i="7"/>
  <c r="DB51" i="7"/>
  <c r="DA51" i="7"/>
  <c r="CZ51" i="7"/>
  <c r="CY51" i="7"/>
  <c r="CX51" i="7"/>
  <c r="CW51" i="7"/>
  <c r="CV51" i="7"/>
  <c r="CU51" i="7"/>
  <c r="CT51" i="7"/>
  <c r="CS51" i="7"/>
  <c r="CR51" i="7"/>
  <c r="CQ51" i="7"/>
  <c r="CP51" i="7"/>
  <c r="CO51" i="7"/>
  <c r="CN51" i="7"/>
  <c r="CM51" i="7"/>
  <c r="CL51" i="7"/>
  <c r="CK51" i="7"/>
  <c r="CJ51" i="7"/>
  <c r="CI51" i="7"/>
  <c r="CH51" i="7"/>
  <c r="CG51" i="7"/>
  <c r="CF51" i="7"/>
  <c r="CE51" i="7"/>
  <c r="CD51" i="7"/>
  <c r="CC51" i="7"/>
  <c r="CB51" i="7"/>
  <c r="CA51" i="7"/>
  <c r="BZ51" i="7"/>
  <c r="BY51" i="7"/>
  <c r="BX51" i="7"/>
  <c r="BW51" i="7"/>
  <c r="BV51" i="7"/>
  <c r="BU51" i="7"/>
  <c r="BT51" i="7"/>
  <c r="BS51" i="7"/>
  <c r="BR51" i="7"/>
  <c r="BQ51" i="7"/>
  <c r="BP51" i="7"/>
  <c r="BO51" i="7"/>
  <c r="BN51" i="7"/>
  <c r="BM51" i="7"/>
  <c r="BL51" i="7"/>
  <c r="BK51" i="7"/>
  <c r="BJ51" i="7"/>
  <c r="BI51" i="7"/>
  <c r="BH51" i="7"/>
  <c r="BG51" i="7"/>
  <c r="BF51" i="7"/>
  <c r="BE51" i="7"/>
  <c r="BD51" i="7"/>
  <c r="BC51" i="7"/>
  <c r="BB51" i="7"/>
  <c r="BA51" i="7"/>
  <c r="AZ51" i="7"/>
  <c r="AY51" i="7"/>
  <c r="AX51" i="7"/>
  <c r="AW51" i="7"/>
  <c r="AV51" i="7"/>
  <c r="AU51" i="7"/>
  <c r="AT51" i="7"/>
  <c r="AS51" i="7"/>
  <c r="AR51" i="7"/>
  <c r="AQ51" i="7"/>
  <c r="AP51" i="7"/>
  <c r="AO51" i="7"/>
  <c r="AN51" i="7"/>
  <c r="AM51" i="7"/>
  <c r="AL51" i="7"/>
  <c r="AK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O51" i="7"/>
  <c r="N51" i="7"/>
  <c r="M51" i="7"/>
  <c r="L51" i="7"/>
  <c r="K51" i="7"/>
  <c r="D51" i="7"/>
  <c r="HB50" i="7"/>
  <c r="HA50" i="7"/>
  <c r="GZ50" i="7"/>
  <c r="GY50" i="7"/>
  <c r="GX50" i="7"/>
  <c r="GW50" i="7"/>
  <c r="GV50" i="7"/>
  <c r="GU50" i="7"/>
  <c r="GT50" i="7"/>
  <c r="GS50" i="7"/>
  <c r="GR50" i="7"/>
  <c r="GQ50" i="7"/>
  <c r="GP50" i="7"/>
  <c r="GO50" i="7"/>
  <c r="GN50" i="7"/>
  <c r="GM50" i="7"/>
  <c r="GL50" i="7"/>
  <c r="GK50" i="7"/>
  <c r="GJ50" i="7"/>
  <c r="GI50" i="7"/>
  <c r="GH50" i="7"/>
  <c r="GG50" i="7"/>
  <c r="GF50" i="7"/>
  <c r="GE50" i="7"/>
  <c r="GD50" i="7"/>
  <c r="GC50" i="7"/>
  <c r="GB50" i="7"/>
  <c r="GA50" i="7"/>
  <c r="FZ50" i="7"/>
  <c r="FY50" i="7"/>
  <c r="FX50" i="7"/>
  <c r="FW50" i="7"/>
  <c r="FV50" i="7"/>
  <c r="FU50" i="7"/>
  <c r="FT50" i="7"/>
  <c r="FS50" i="7"/>
  <c r="FR50" i="7"/>
  <c r="FQ50" i="7"/>
  <c r="FP50" i="7"/>
  <c r="FO50" i="7"/>
  <c r="FN50" i="7"/>
  <c r="FM50" i="7"/>
  <c r="FL50" i="7"/>
  <c r="FK50" i="7"/>
  <c r="FJ50" i="7"/>
  <c r="FI50" i="7"/>
  <c r="FH50" i="7"/>
  <c r="FG50" i="7"/>
  <c r="FF50" i="7"/>
  <c r="FE50" i="7"/>
  <c r="FD50" i="7"/>
  <c r="FC50" i="7"/>
  <c r="FB50" i="7"/>
  <c r="FA50" i="7"/>
  <c r="EZ50" i="7"/>
  <c r="EY50" i="7"/>
  <c r="EX50" i="7"/>
  <c r="EW50" i="7"/>
  <c r="EV50" i="7"/>
  <c r="EU50" i="7"/>
  <c r="ET50" i="7"/>
  <c r="ES50" i="7"/>
  <c r="ER50" i="7"/>
  <c r="EQ50" i="7"/>
  <c r="EP50" i="7"/>
  <c r="EO50" i="7"/>
  <c r="EN50" i="7"/>
  <c r="EM50" i="7"/>
  <c r="EL50" i="7"/>
  <c r="EK50" i="7"/>
  <c r="EJ50" i="7"/>
  <c r="EI50" i="7"/>
  <c r="EH50" i="7"/>
  <c r="EG50" i="7"/>
  <c r="EF50" i="7"/>
  <c r="EE50" i="7"/>
  <c r="ED50" i="7"/>
  <c r="EC50" i="7"/>
  <c r="EB50" i="7"/>
  <c r="EA50" i="7"/>
  <c r="DZ50" i="7"/>
  <c r="DY50" i="7"/>
  <c r="DX50" i="7"/>
  <c r="DW50" i="7"/>
  <c r="DV50" i="7"/>
  <c r="DU50" i="7"/>
  <c r="DT50" i="7"/>
  <c r="DS50" i="7"/>
  <c r="DR50" i="7"/>
  <c r="DQ50" i="7"/>
  <c r="DP50" i="7"/>
  <c r="DO50" i="7"/>
  <c r="DN50" i="7"/>
  <c r="DM50" i="7"/>
  <c r="DL50" i="7"/>
  <c r="DK50" i="7"/>
  <c r="DJ50" i="7"/>
  <c r="DI50" i="7"/>
  <c r="DH50" i="7"/>
  <c r="DG50" i="7"/>
  <c r="DF50" i="7"/>
  <c r="DE50" i="7"/>
  <c r="DD50" i="7"/>
  <c r="DC50" i="7"/>
  <c r="DB50" i="7"/>
  <c r="DA50" i="7"/>
  <c r="CZ50" i="7"/>
  <c r="CY50" i="7"/>
  <c r="CX50" i="7"/>
  <c r="CW50" i="7"/>
  <c r="CV50" i="7"/>
  <c r="CU50" i="7"/>
  <c r="CT50" i="7"/>
  <c r="CS50" i="7"/>
  <c r="CR50" i="7"/>
  <c r="CQ50" i="7"/>
  <c r="CP50" i="7"/>
  <c r="CO50" i="7"/>
  <c r="CN50" i="7"/>
  <c r="CM50" i="7"/>
  <c r="CL50" i="7"/>
  <c r="CK50" i="7"/>
  <c r="CJ50" i="7"/>
  <c r="CI50" i="7"/>
  <c r="CH50" i="7"/>
  <c r="CG50" i="7"/>
  <c r="CF50" i="7"/>
  <c r="CE50" i="7"/>
  <c r="CD50" i="7"/>
  <c r="CC50" i="7"/>
  <c r="CB50" i="7"/>
  <c r="CA50" i="7"/>
  <c r="BZ50" i="7"/>
  <c r="BY50" i="7"/>
  <c r="BX50" i="7"/>
  <c r="BW50" i="7"/>
  <c r="BV50" i="7"/>
  <c r="BU50" i="7"/>
  <c r="BT50" i="7"/>
  <c r="BS50" i="7"/>
  <c r="BR50" i="7"/>
  <c r="BQ50" i="7"/>
  <c r="BP50" i="7"/>
  <c r="BO50" i="7"/>
  <c r="BN50" i="7"/>
  <c r="BM50" i="7"/>
  <c r="BL50" i="7"/>
  <c r="BK50" i="7"/>
  <c r="BJ50" i="7"/>
  <c r="BI50" i="7"/>
  <c r="BH50" i="7"/>
  <c r="BG50" i="7"/>
  <c r="BF50" i="7"/>
  <c r="BE50" i="7"/>
  <c r="BD50" i="7"/>
  <c r="BC50" i="7"/>
  <c r="BB50" i="7"/>
  <c r="BA50" i="7"/>
  <c r="AZ50" i="7"/>
  <c r="AY50" i="7"/>
  <c r="AX50" i="7"/>
  <c r="AW50" i="7"/>
  <c r="AV50" i="7"/>
  <c r="AU50" i="7"/>
  <c r="AT50" i="7"/>
  <c r="AS50" i="7"/>
  <c r="AR50" i="7"/>
  <c r="AQ50" i="7"/>
  <c r="AP50" i="7"/>
  <c r="AO50" i="7"/>
  <c r="AN50" i="7"/>
  <c r="AM50" i="7"/>
  <c r="AL50" i="7"/>
  <c r="AK50" i="7"/>
  <c r="AJ50" i="7"/>
  <c r="AI50" i="7"/>
  <c r="AH50" i="7"/>
  <c r="AG50" i="7"/>
  <c r="AF50" i="7"/>
  <c r="AE50" i="7"/>
  <c r="AD50" i="7"/>
  <c r="AC50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O50" i="7"/>
  <c r="N50" i="7"/>
  <c r="M50" i="7"/>
  <c r="L50" i="7"/>
  <c r="K50" i="7"/>
  <c r="GY54" i="7"/>
  <c r="GX53" i="7"/>
  <c r="GW54" i="7"/>
  <c r="GV54" i="7"/>
  <c r="GS54" i="7"/>
  <c r="GQ54" i="7"/>
  <c r="GP54" i="7"/>
  <c r="GN53" i="7"/>
  <c r="GM54" i="7"/>
  <c r="GL53" i="7"/>
  <c r="GK53" i="7"/>
  <c r="GH54" i="7"/>
  <c r="GG53" i="7"/>
  <c r="GE54" i="7"/>
  <c r="GB53" i="7"/>
  <c r="FY54" i="7"/>
  <c r="FX54" i="7"/>
  <c r="FW53" i="7"/>
  <c r="FV53" i="7"/>
  <c r="FU53" i="7"/>
  <c r="FT54" i="7"/>
  <c r="FS53" i="7"/>
  <c r="FQ54" i="7"/>
  <c r="FO54" i="7"/>
  <c r="FN54" i="7"/>
  <c r="FK54" i="7"/>
  <c r="FJ54" i="7"/>
  <c r="FI54" i="7"/>
  <c r="FH54" i="7"/>
  <c r="FG53" i="7"/>
  <c r="FE53" i="7"/>
  <c r="FD53" i="7"/>
  <c r="FC54" i="7"/>
  <c r="FB53" i="7"/>
  <c r="FA54" i="7"/>
  <c r="EZ53" i="7"/>
  <c r="EY54" i="7"/>
  <c r="EW53" i="7"/>
  <c r="EO54" i="7"/>
  <c r="EK54" i="7"/>
  <c r="EJ53" i="7"/>
  <c r="EI54" i="7"/>
  <c r="EG54" i="7"/>
  <c r="EE54" i="7"/>
  <c r="EB54" i="7"/>
  <c r="EA53" i="7"/>
  <c r="DX53" i="7"/>
  <c r="DU54" i="7"/>
  <c r="DR54" i="7"/>
  <c r="DO54" i="7"/>
  <c r="DM54" i="7"/>
  <c r="DL54" i="7"/>
  <c r="DJ54" i="7"/>
  <c r="DI54" i="7"/>
  <c r="DG54" i="7"/>
  <c r="DE54" i="7"/>
  <c r="DC54" i="7"/>
  <c r="DB53" i="7"/>
  <c r="CZ53" i="7"/>
  <c r="CW54" i="7"/>
  <c r="CU53" i="7"/>
  <c r="CP53" i="7"/>
  <c r="CO53" i="7"/>
  <c r="CN53" i="7"/>
  <c r="CM53" i="7"/>
  <c r="CI53" i="7"/>
  <c r="CF53" i="7"/>
  <c r="CE54" i="7"/>
  <c r="CC53" i="7"/>
  <c r="CB53" i="7"/>
  <c r="BX54" i="7"/>
  <c r="BT54" i="7"/>
  <c r="BS53" i="7"/>
  <c r="BQ53" i="7"/>
  <c r="BN54" i="7"/>
  <c r="BM54" i="7"/>
  <c r="BL53" i="7"/>
  <c r="BK54" i="7"/>
  <c r="BJ53" i="7"/>
  <c r="BI54" i="7"/>
  <c r="BG54" i="7"/>
  <c r="BF53" i="7"/>
  <c r="BE54" i="7"/>
  <c r="BC53" i="7"/>
  <c r="BA54" i="7"/>
  <c r="AY54" i="7"/>
  <c r="AW53" i="7"/>
  <c r="AU54" i="7"/>
  <c r="AT53" i="7"/>
  <c r="AS54" i="7"/>
  <c r="AR53" i="7"/>
  <c r="AQ53" i="7"/>
  <c r="AO53" i="7"/>
  <c r="AN53" i="7"/>
  <c r="AM53" i="7"/>
  <c r="AK53" i="7"/>
  <c r="AJ53" i="7"/>
  <c r="AH53" i="7"/>
  <c r="AG53" i="7"/>
  <c r="AE54" i="7"/>
  <c r="AB54" i="7"/>
  <c r="AA54" i="7"/>
  <c r="Y53" i="7"/>
  <c r="W54" i="7"/>
  <c r="V53" i="7"/>
  <c r="S53" i="7"/>
  <c r="Q53" i="7"/>
  <c r="O53" i="7"/>
  <c r="HB42" i="7"/>
  <c r="HA42" i="7"/>
  <c r="GX42" i="7"/>
  <c r="GT42" i="7"/>
  <c r="GQ42" i="7"/>
  <c r="GN42" i="7"/>
  <c r="GL42" i="7"/>
  <c r="GK42" i="7"/>
  <c r="GJ42" i="7"/>
  <c r="GI42" i="7"/>
  <c r="GG42" i="7"/>
  <c r="GF42" i="7"/>
  <c r="GD42" i="7"/>
  <c r="GC42" i="7"/>
  <c r="GB42" i="7"/>
  <c r="GA42" i="7"/>
  <c r="FW42" i="7"/>
  <c r="FV42" i="7"/>
  <c r="FU42" i="7"/>
  <c r="FS42" i="7"/>
  <c r="FR42" i="7"/>
  <c r="FM42" i="7"/>
  <c r="FL42" i="7"/>
  <c r="FG42" i="7"/>
  <c r="FF42" i="7"/>
  <c r="FE42" i="7"/>
  <c r="FD42" i="7"/>
  <c r="FB42" i="7"/>
  <c r="EZ42" i="7"/>
  <c r="EW42" i="7"/>
  <c r="EV42" i="7"/>
  <c r="EU42" i="7"/>
  <c r="ES42" i="7"/>
  <c r="EQ42" i="7"/>
  <c r="EN42" i="7"/>
  <c r="EM42" i="7"/>
  <c r="EL42" i="7"/>
  <c r="EJ42" i="7"/>
  <c r="EH42" i="7"/>
  <c r="EF42" i="7"/>
  <c r="EC42" i="7"/>
  <c r="EA42" i="7"/>
  <c r="DZ42" i="7"/>
  <c r="DX42" i="7"/>
  <c r="DW42" i="7"/>
  <c r="DU42" i="7"/>
  <c r="DT42" i="7"/>
  <c r="DS42" i="7"/>
  <c r="DQ42" i="7"/>
  <c r="DP42" i="7"/>
  <c r="DM42" i="7"/>
  <c r="DK42" i="7"/>
  <c r="DI42" i="7"/>
  <c r="DH42" i="7"/>
  <c r="DC42" i="7"/>
  <c r="DB42" i="7"/>
  <c r="CZ42" i="7"/>
  <c r="CX42" i="7"/>
  <c r="CV42" i="7"/>
  <c r="CU42" i="7"/>
  <c r="CS42" i="7"/>
  <c r="CQ42" i="7"/>
  <c r="CP42" i="7"/>
  <c r="CO42" i="7"/>
  <c r="CN42" i="7"/>
  <c r="CM42" i="7"/>
  <c r="CK42" i="7"/>
  <c r="CI42" i="7"/>
  <c r="CH42" i="7"/>
  <c r="CF42" i="7"/>
  <c r="CC42" i="7"/>
  <c r="CB42" i="7"/>
  <c r="CA42" i="7"/>
  <c r="BZ42" i="7"/>
  <c r="BV42" i="7"/>
  <c r="BU42" i="7"/>
  <c r="BS42" i="7"/>
  <c r="BQ42" i="7"/>
  <c r="BL42" i="7"/>
  <c r="BJ42" i="7"/>
  <c r="BF42" i="7"/>
  <c r="BC42" i="7"/>
  <c r="AZ42" i="7"/>
  <c r="AW42" i="7"/>
  <c r="AT42" i="7"/>
  <c r="AR42" i="7"/>
  <c r="AQ42" i="7"/>
  <c r="AO42" i="7"/>
  <c r="AN42" i="7"/>
  <c r="AM42" i="7"/>
  <c r="AL42" i="7"/>
  <c r="AK42" i="7"/>
  <c r="AJ42" i="7"/>
  <c r="AH42" i="7"/>
  <c r="AG42" i="7"/>
  <c r="AF42" i="7"/>
  <c r="Y42" i="7"/>
  <c r="V42" i="7"/>
  <c r="T42" i="7"/>
  <c r="S42" i="7"/>
  <c r="R42" i="7"/>
  <c r="Q42" i="7"/>
  <c r="O42" i="7"/>
  <c r="N42" i="7"/>
  <c r="L42" i="7"/>
  <c r="GZ41" i="7"/>
  <c r="GY41" i="7"/>
  <c r="GW41" i="7"/>
  <c r="GV41" i="7"/>
  <c r="GU41" i="7"/>
  <c r="GS41" i="7"/>
  <c r="GR41" i="7"/>
  <c r="GQ41" i="7"/>
  <c r="GP41" i="7"/>
  <c r="GO41" i="7"/>
  <c r="GM41" i="7"/>
  <c r="GH41" i="7"/>
  <c r="GE41" i="7"/>
  <c r="FZ41" i="7"/>
  <c r="FY41" i="7"/>
  <c r="FX41" i="7"/>
  <c r="FT41" i="7"/>
  <c r="FQ41" i="7"/>
  <c r="FP41" i="7"/>
  <c r="FO41" i="7"/>
  <c r="FN41" i="7"/>
  <c r="FK41" i="7"/>
  <c r="FJ41" i="7"/>
  <c r="FI41" i="7"/>
  <c r="FH41" i="7"/>
  <c r="FC41" i="7"/>
  <c r="FA41" i="7"/>
  <c r="EY41" i="7"/>
  <c r="EX41" i="7"/>
  <c r="ET41" i="7"/>
  <c r="ER41" i="7"/>
  <c r="EP41" i="7"/>
  <c r="EO41" i="7"/>
  <c r="EK41" i="7"/>
  <c r="EI41" i="7"/>
  <c r="EG41" i="7"/>
  <c r="EE41" i="7"/>
  <c r="ED41" i="7"/>
  <c r="EB41" i="7"/>
  <c r="DY41" i="7"/>
  <c r="DV41" i="7"/>
  <c r="DU41" i="7"/>
  <c r="DR41" i="7"/>
  <c r="DQ41" i="7"/>
  <c r="DO41" i="7"/>
  <c r="DN41" i="7"/>
  <c r="DM41" i="7"/>
  <c r="DL41" i="7"/>
  <c r="DJ41" i="7"/>
  <c r="DI41" i="7"/>
  <c r="DG41" i="7"/>
  <c r="DF41" i="7"/>
  <c r="DE41" i="7"/>
  <c r="DD41" i="7"/>
  <c r="DC41" i="7"/>
  <c r="DA41" i="7"/>
  <c r="CY41" i="7"/>
  <c r="CW41" i="7"/>
  <c r="CT41" i="7"/>
  <c r="CR41" i="7"/>
  <c r="CL41" i="7"/>
  <c r="CJ41" i="7"/>
  <c r="CG41" i="7"/>
  <c r="CE41" i="7"/>
  <c r="CD41" i="7"/>
  <c r="BY41" i="7"/>
  <c r="BX41" i="7"/>
  <c r="BW41" i="7"/>
  <c r="BT41" i="7"/>
  <c r="BR41" i="7"/>
  <c r="BP41" i="7"/>
  <c r="BO41" i="7"/>
  <c r="BN41" i="7"/>
  <c r="BM41" i="7"/>
  <c r="BK41" i="7"/>
  <c r="BI41" i="7"/>
  <c r="BH41" i="7"/>
  <c r="BG41" i="7"/>
  <c r="BE41" i="7"/>
  <c r="BD41" i="7"/>
  <c r="BC41" i="7"/>
  <c r="BB41" i="7"/>
  <c r="BA41" i="7"/>
  <c r="AY41" i="7"/>
  <c r="AX41" i="7"/>
  <c r="AV41" i="7"/>
  <c r="AU41" i="7"/>
  <c r="AS41" i="7"/>
  <c r="AP41" i="7"/>
  <c r="AI41" i="7"/>
  <c r="AE41" i="7"/>
  <c r="AD41" i="7"/>
  <c r="AC41" i="7"/>
  <c r="AB41" i="7"/>
  <c r="AA41" i="7"/>
  <c r="Z41" i="7"/>
  <c r="X41" i="7"/>
  <c r="W41" i="7"/>
  <c r="U41" i="7"/>
  <c r="P41" i="7"/>
  <c r="M41" i="7"/>
  <c r="K41" i="7"/>
  <c r="HA40" i="7"/>
  <c r="GW40" i="7"/>
  <c r="GS40" i="7"/>
  <c r="GO40" i="7"/>
  <c r="GK40" i="7"/>
  <c r="GG40" i="7"/>
  <c r="GC40" i="7"/>
  <c r="FY40" i="7"/>
  <c r="FU40" i="7"/>
  <c r="FQ40" i="7"/>
  <c r="FM40" i="7"/>
  <c r="FI40" i="7"/>
  <c r="FE40" i="7"/>
  <c r="FA40" i="7"/>
  <c r="EW40" i="7"/>
  <c r="ES40" i="7"/>
  <c r="EO40" i="7"/>
  <c r="EK40" i="7"/>
  <c r="EG40" i="7"/>
  <c r="EC40" i="7"/>
  <c r="DY40" i="7"/>
  <c r="DU40" i="7"/>
  <c r="DQ40" i="7"/>
  <c r="DM40" i="7"/>
  <c r="DI40" i="7"/>
  <c r="DE40" i="7"/>
  <c r="DA40" i="7"/>
  <c r="CW40" i="7"/>
  <c r="CS40" i="7"/>
  <c r="CO40" i="7"/>
  <c r="CK40" i="7"/>
  <c r="CG40" i="7"/>
  <c r="CC40" i="7"/>
  <c r="BY40" i="7"/>
  <c r="BU40" i="7"/>
  <c r="BQ40" i="7"/>
  <c r="BM40" i="7"/>
  <c r="BI40" i="7"/>
  <c r="BE40" i="7"/>
  <c r="BA40" i="7"/>
  <c r="AW40" i="7"/>
  <c r="AS40" i="7"/>
  <c r="AO40" i="7"/>
  <c r="AK40" i="7"/>
  <c r="AG40" i="7"/>
  <c r="AC40" i="7"/>
  <c r="Y40" i="7"/>
  <c r="U40" i="7"/>
  <c r="Q40" i="7"/>
  <c r="M40" i="7"/>
  <c r="HB39" i="7"/>
  <c r="HA39" i="7"/>
  <c r="GZ39" i="7"/>
  <c r="GY39" i="7"/>
  <c r="GX39" i="7"/>
  <c r="GW39" i="7"/>
  <c r="GV39" i="7"/>
  <c r="GU39" i="7"/>
  <c r="GT39" i="7"/>
  <c r="GS39" i="7"/>
  <c r="GR39" i="7"/>
  <c r="GQ39" i="7"/>
  <c r="GP39" i="7"/>
  <c r="GO39" i="7"/>
  <c r="GN39" i="7"/>
  <c r="GM39" i="7"/>
  <c r="GL39" i="7"/>
  <c r="GK39" i="7"/>
  <c r="GJ39" i="7"/>
  <c r="GI39" i="7"/>
  <c r="GH39" i="7"/>
  <c r="GG39" i="7"/>
  <c r="GF39" i="7"/>
  <c r="GE39" i="7"/>
  <c r="GD39" i="7"/>
  <c r="GC39" i="7"/>
  <c r="GB39" i="7"/>
  <c r="GA39" i="7"/>
  <c r="FZ39" i="7"/>
  <c r="FY39" i="7"/>
  <c r="FX39" i="7"/>
  <c r="FW39" i="7"/>
  <c r="FV39" i="7"/>
  <c r="FU39" i="7"/>
  <c r="FT39" i="7"/>
  <c r="FS39" i="7"/>
  <c r="FR39" i="7"/>
  <c r="FQ39" i="7"/>
  <c r="FP39" i="7"/>
  <c r="FO39" i="7"/>
  <c r="FN39" i="7"/>
  <c r="FM39" i="7"/>
  <c r="FL39" i="7"/>
  <c r="FK39" i="7"/>
  <c r="FJ39" i="7"/>
  <c r="FI39" i="7"/>
  <c r="FH39" i="7"/>
  <c r="FG39" i="7"/>
  <c r="FF39" i="7"/>
  <c r="FE39" i="7"/>
  <c r="FD39" i="7"/>
  <c r="FC39" i="7"/>
  <c r="FB39" i="7"/>
  <c r="FA39" i="7"/>
  <c r="EZ39" i="7"/>
  <c r="EY39" i="7"/>
  <c r="EX39" i="7"/>
  <c r="EW39" i="7"/>
  <c r="EV39" i="7"/>
  <c r="EU39" i="7"/>
  <c r="ET39" i="7"/>
  <c r="ES39" i="7"/>
  <c r="ER39" i="7"/>
  <c r="EQ39" i="7"/>
  <c r="EP39" i="7"/>
  <c r="EO39" i="7"/>
  <c r="EN39" i="7"/>
  <c r="EM39" i="7"/>
  <c r="EL39" i="7"/>
  <c r="EK39" i="7"/>
  <c r="EJ39" i="7"/>
  <c r="EI39" i="7"/>
  <c r="EH39" i="7"/>
  <c r="EG39" i="7"/>
  <c r="EF39" i="7"/>
  <c r="EE39" i="7"/>
  <c r="ED39" i="7"/>
  <c r="EC39" i="7"/>
  <c r="EB39" i="7"/>
  <c r="EA39" i="7"/>
  <c r="DZ39" i="7"/>
  <c r="DY39" i="7"/>
  <c r="DX39" i="7"/>
  <c r="DW39" i="7"/>
  <c r="DV39" i="7"/>
  <c r="DU39" i="7"/>
  <c r="DT39" i="7"/>
  <c r="DS39" i="7"/>
  <c r="DR39" i="7"/>
  <c r="DQ39" i="7"/>
  <c r="DP39" i="7"/>
  <c r="DO39" i="7"/>
  <c r="DN39" i="7"/>
  <c r="DM39" i="7"/>
  <c r="DL39" i="7"/>
  <c r="DK39" i="7"/>
  <c r="DJ39" i="7"/>
  <c r="DI39" i="7"/>
  <c r="DH39" i="7"/>
  <c r="DG39" i="7"/>
  <c r="DF39" i="7"/>
  <c r="DE39" i="7"/>
  <c r="DD39" i="7"/>
  <c r="DC39" i="7"/>
  <c r="DB39" i="7"/>
  <c r="DA39" i="7"/>
  <c r="CZ39" i="7"/>
  <c r="CY39" i="7"/>
  <c r="CX39" i="7"/>
  <c r="CW39" i="7"/>
  <c r="CV39" i="7"/>
  <c r="CU39" i="7"/>
  <c r="CT39" i="7"/>
  <c r="CS39" i="7"/>
  <c r="CR39" i="7"/>
  <c r="CQ39" i="7"/>
  <c r="CP39" i="7"/>
  <c r="CO39" i="7"/>
  <c r="CN39" i="7"/>
  <c r="CM39" i="7"/>
  <c r="CL39" i="7"/>
  <c r="CK39" i="7"/>
  <c r="CJ39" i="7"/>
  <c r="CI39" i="7"/>
  <c r="CH39" i="7"/>
  <c r="CG39" i="7"/>
  <c r="CF39" i="7"/>
  <c r="CE39" i="7"/>
  <c r="CD39" i="7"/>
  <c r="CC39" i="7"/>
  <c r="CB39" i="7"/>
  <c r="CA39" i="7"/>
  <c r="BZ39" i="7"/>
  <c r="BY39" i="7"/>
  <c r="BX39" i="7"/>
  <c r="BW39" i="7"/>
  <c r="BV39" i="7"/>
  <c r="BU39" i="7"/>
  <c r="BT39" i="7"/>
  <c r="BS39" i="7"/>
  <c r="BR39" i="7"/>
  <c r="BQ39" i="7"/>
  <c r="BP39" i="7"/>
  <c r="BO39" i="7"/>
  <c r="BN39" i="7"/>
  <c r="BM39" i="7"/>
  <c r="BL39" i="7"/>
  <c r="BK39" i="7"/>
  <c r="BJ39" i="7"/>
  <c r="BI39" i="7"/>
  <c r="BH39" i="7"/>
  <c r="BG39" i="7"/>
  <c r="BF39" i="7"/>
  <c r="BE39" i="7"/>
  <c r="BD39" i="7"/>
  <c r="BC39" i="7"/>
  <c r="BB39" i="7"/>
  <c r="BA39" i="7"/>
  <c r="AZ39" i="7"/>
  <c r="AY39" i="7"/>
  <c r="AX39" i="7"/>
  <c r="AW39" i="7"/>
  <c r="AV39" i="7"/>
  <c r="AU39" i="7"/>
  <c r="AT39" i="7"/>
  <c r="AS39" i="7"/>
  <c r="AR39" i="7"/>
  <c r="AQ39" i="7"/>
  <c r="AP39" i="7"/>
  <c r="AO39" i="7"/>
  <c r="AN39" i="7"/>
  <c r="AM39" i="7"/>
  <c r="AL39" i="7"/>
  <c r="AK39" i="7"/>
  <c r="AJ39" i="7"/>
  <c r="AI39" i="7"/>
  <c r="AH39" i="7"/>
  <c r="AG39" i="7"/>
  <c r="AF39" i="7"/>
  <c r="AE39" i="7"/>
  <c r="AD39" i="7"/>
  <c r="AC39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O39" i="7"/>
  <c r="N39" i="7"/>
  <c r="M39" i="7"/>
  <c r="L39" i="7"/>
  <c r="D39" i="7" s="1"/>
  <c r="K39" i="7"/>
  <c r="G39" i="7"/>
  <c r="A39" i="7"/>
  <c r="HB38" i="7"/>
  <c r="HA38" i="7"/>
  <c r="GZ38" i="7"/>
  <c r="GY38" i="7"/>
  <c r="GX38" i="7"/>
  <c r="GW38" i="7"/>
  <c r="GV38" i="7"/>
  <c r="GU38" i="7"/>
  <c r="GT38" i="7"/>
  <c r="GS38" i="7"/>
  <c r="GR38" i="7"/>
  <c r="GQ38" i="7"/>
  <c r="GP38" i="7"/>
  <c r="GO38" i="7"/>
  <c r="GN38" i="7"/>
  <c r="GM38" i="7"/>
  <c r="GL38" i="7"/>
  <c r="GK38" i="7"/>
  <c r="GJ38" i="7"/>
  <c r="GI38" i="7"/>
  <c r="GH38" i="7"/>
  <c r="GG38" i="7"/>
  <c r="GF38" i="7"/>
  <c r="GE38" i="7"/>
  <c r="GD38" i="7"/>
  <c r="GC38" i="7"/>
  <c r="GB38" i="7"/>
  <c r="GA38" i="7"/>
  <c r="FZ38" i="7"/>
  <c r="FY38" i="7"/>
  <c r="FX38" i="7"/>
  <c r="FW38" i="7"/>
  <c r="FV38" i="7"/>
  <c r="FU38" i="7"/>
  <c r="FT38" i="7"/>
  <c r="FS38" i="7"/>
  <c r="FR38" i="7"/>
  <c r="FQ38" i="7"/>
  <c r="FP38" i="7"/>
  <c r="FO38" i="7"/>
  <c r="FN38" i="7"/>
  <c r="FM38" i="7"/>
  <c r="FL38" i="7"/>
  <c r="FK38" i="7"/>
  <c r="FJ38" i="7"/>
  <c r="FI38" i="7"/>
  <c r="FH38" i="7"/>
  <c r="FG38" i="7"/>
  <c r="FF38" i="7"/>
  <c r="FE38" i="7"/>
  <c r="FD38" i="7"/>
  <c r="FC38" i="7"/>
  <c r="FB38" i="7"/>
  <c r="FA38" i="7"/>
  <c r="EZ38" i="7"/>
  <c r="EY38" i="7"/>
  <c r="EX38" i="7"/>
  <c r="EW38" i="7"/>
  <c r="EV38" i="7"/>
  <c r="EU38" i="7"/>
  <c r="ET38" i="7"/>
  <c r="ES38" i="7"/>
  <c r="ER38" i="7"/>
  <c r="EQ38" i="7"/>
  <c r="EP38" i="7"/>
  <c r="EO38" i="7"/>
  <c r="EN38" i="7"/>
  <c r="EM38" i="7"/>
  <c r="EL38" i="7"/>
  <c r="EK38" i="7"/>
  <c r="EJ38" i="7"/>
  <c r="EI38" i="7"/>
  <c r="EH38" i="7"/>
  <c r="EG38" i="7"/>
  <c r="EF38" i="7"/>
  <c r="EE38" i="7"/>
  <c r="ED38" i="7"/>
  <c r="EC38" i="7"/>
  <c r="EB38" i="7"/>
  <c r="EA38" i="7"/>
  <c r="DZ38" i="7"/>
  <c r="DY38" i="7"/>
  <c r="DX38" i="7"/>
  <c r="DW38" i="7"/>
  <c r="DV38" i="7"/>
  <c r="DU38" i="7"/>
  <c r="DT38" i="7"/>
  <c r="DS38" i="7"/>
  <c r="DR38" i="7"/>
  <c r="DQ38" i="7"/>
  <c r="DP38" i="7"/>
  <c r="DO38" i="7"/>
  <c r="DN38" i="7"/>
  <c r="DM38" i="7"/>
  <c r="DL38" i="7"/>
  <c r="DK38" i="7"/>
  <c r="DJ38" i="7"/>
  <c r="DI38" i="7"/>
  <c r="DH38" i="7"/>
  <c r="DG38" i="7"/>
  <c r="DF38" i="7"/>
  <c r="DE38" i="7"/>
  <c r="DD38" i="7"/>
  <c r="DC38" i="7"/>
  <c r="DB38" i="7"/>
  <c r="DA38" i="7"/>
  <c r="CZ38" i="7"/>
  <c r="CY38" i="7"/>
  <c r="CX38" i="7"/>
  <c r="CW38" i="7"/>
  <c r="CV38" i="7"/>
  <c r="CU38" i="7"/>
  <c r="CT38" i="7"/>
  <c r="CS38" i="7"/>
  <c r="CR38" i="7"/>
  <c r="CQ38" i="7"/>
  <c r="CP38" i="7"/>
  <c r="CO38" i="7"/>
  <c r="CN38" i="7"/>
  <c r="CM38" i="7"/>
  <c r="CL38" i="7"/>
  <c r="CK38" i="7"/>
  <c r="CJ38" i="7"/>
  <c r="CI38" i="7"/>
  <c r="CH38" i="7"/>
  <c r="CG38" i="7"/>
  <c r="CF38" i="7"/>
  <c r="CE38" i="7"/>
  <c r="CD38" i="7"/>
  <c r="CC38" i="7"/>
  <c r="CB38" i="7"/>
  <c r="CA38" i="7"/>
  <c r="BZ38" i="7"/>
  <c r="BY38" i="7"/>
  <c r="BX38" i="7"/>
  <c r="BW38" i="7"/>
  <c r="BV38" i="7"/>
  <c r="BU38" i="7"/>
  <c r="BT38" i="7"/>
  <c r="BS38" i="7"/>
  <c r="BR38" i="7"/>
  <c r="BQ38" i="7"/>
  <c r="BP38" i="7"/>
  <c r="BO38" i="7"/>
  <c r="BN38" i="7"/>
  <c r="BM38" i="7"/>
  <c r="BL38" i="7"/>
  <c r="BK38" i="7"/>
  <c r="BJ38" i="7"/>
  <c r="BI38" i="7"/>
  <c r="BH38" i="7"/>
  <c r="BG38" i="7"/>
  <c r="BF38" i="7"/>
  <c r="BE38" i="7"/>
  <c r="BD38" i="7"/>
  <c r="BC38" i="7"/>
  <c r="BB38" i="7"/>
  <c r="BA38" i="7"/>
  <c r="AZ38" i="7"/>
  <c r="AY38" i="7"/>
  <c r="AX38" i="7"/>
  <c r="AW38" i="7"/>
  <c r="AV38" i="7"/>
  <c r="AU38" i="7"/>
  <c r="AT38" i="7"/>
  <c r="AS38" i="7"/>
  <c r="AR38" i="7"/>
  <c r="AQ38" i="7"/>
  <c r="AP38" i="7"/>
  <c r="AO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O38" i="7"/>
  <c r="N38" i="7"/>
  <c r="M38" i="7"/>
  <c r="L38" i="7"/>
  <c r="K38" i="7"/>
  <c r="HB41" i="7"/>
  <c r="HA41" i="7"/>
  <c r="GZ42" i="7"/>
  <c r="GY42" i="7"/>
  <c r="GX41" i="7"/>
  <c r="GW42" i="7"/>
  <c r="GU42" i="7"/>
  <c r="GS42" i="7"/>
  <c r="GP42" i="7"/>
  <c r="GO42" i="7"/>
  <c r="GN41" i="7"/>
  <c r="GM42" i="7"/>
  <c r="GK41" i="7"/>
  <c r="GI41" i="7"/>
  <c r="GG41" i="7"/>
  <c r="GE42" i="7"/>
  <c r="FY42" i="7"/>
  <c r="FW41" i="7"/>
  <c r="FU41" i="7"/>
  <c r="FS41" i="7"/>
  <c r="FQ42" i="7"/>
  <c r="FO42" i="7"/>
  <c r="FM41" i="7"/>
  <c r="FK42" i="7"/>
  <c r="FI42" i="7"/>
  <c r="FG41" i="7"/>
  <c r="FE41" i="7"/>
  <c r="FC42" i="7"/>
  <c r="EY42" i="7"/>
  <c r="EW41" i="7"/>
  <c r="EU41" i="7"/>
  <c r="ET42" i="7"/>
  <c r="ES41" i="7"/>
  <c r="ER42" i="7"/>
  <c r="EQ41" i="7"/>
  <c r="EO42" i="7"/>
  <c r="EM41" i="7"/>
  <c r="EK42" i="7"/>
  <c r="EI42" i="7"/>
  <c r="EG42" i="7"/>
  <c r="EE42" i="7"/>
  <c r="EB42" i="7"/>
  <c r="EA41" i="7"/>
  <c r="DZ41" i="7"/>
  <c r="DY42" i="7"/>
  <c r="DW41" i="7"/>
  <c r="DR42" i="7"/>
  <c r="DO42" i="7"/>
  <c r="DL42" i="7"/>
  <c r="DK41" i="7"/>
  <c r="DJ42" i="7"/>
  <c r="DG42" i="7"/>
  <c r="DD42" i="7"/>
  <c r="DA42" i="7"/>
  <c r="CZ41" i="7"/>
  <c r="CY42" i="7"/>
  <c r="CX41" i="7"/>
  <c r="CW42" i="7"/>
  <c r="CV41" i="7"/>
  <c r="CU41" i="7"/>
  <c r="CQ41" i="7"/>
  <c r="CO41" i="7"/>
  <c r="CM41" i="7"/>
  <c r="CK41" i="7"/>
  <c r="CI41" i="7"/>
  <c r="CG42" i="7"/>
  <c r="CE42" i="7"/>
  <c r="CC41" i="7"/>
  <c r="CA41" i="7"/>
  <c r="BY42" i="7"/>
  <c r="BU41" i="7"/>
  <c r="BS41" i="7"/>
  <c r="BQ41" i="7"/>
  <c r="BO42" i="7"/>
  <c r="BM42" i="7"/>
  <c r="BL41" i="7"/>
  <c r="BK42" i="7"/>
  <c r="BJ41" i="7"/>
  <c r="BI42" i="7"/>
  <c r="BH42" i="7"/>
  <c r="BG42" i="7"/>
  <c r="BF41" i="7"/>
  <c r="BE42" i="7"/>
  <c r="BA42" i="7"/>
  <c r="AY42" i="7"/>
  <c r="AW41" i="7"/>
  <c r="AU42" i="7"/>
  <c r="AS42" i="7"/>
  <c r="AQ41" i="7"/>
  <c r="AO41" i="7"/>
  <c r="AM41" i="7"/>
  <c r="AK41" i="7"/>
  <c r="AI42" i="7"/>
  <c r="AG41" i="7"/>
  <c r="AE42" i="7"/>
  <c r="AC42" i="7"/>
  <c r="AA42" i="7"/>
  <c r="Y41" i="7"/>
  <c r="W42" i="7"/>
  <c r="U42" i="7"/>
  <c r="S41" i="7"/>
  <c r="Q41" i="7"/>
  <c r="O41" i="7"/>
  <c r="M42" i="7"/>
  <c r="K42" i="7"/>
  <c r="HB30" i="7"/>
  <c r="HA30" i="7"/>
  <c r="GX30" i="7"/>
  <c r="GT30" i="7"/>
  <c r="GN30" i="7"/>
  <c r="GL30" i="7"/>
  <c r="GK30" i="7"/>
  <c r="GJ30" i="7"/>
  <c r="GI30" i="7"/>
  <c r="GG30" i="7"/>
  <c r="GF30" i="7"/>
  <c r="GD30" i="7"/>
  <c r="GC30" i="7"/>
  <c r="GB30" i="7"/>
  <c r="GA30" i="7"/>
  <c r="FW30" i="7"/>
  <c r="FV30" i="7"/>
  <c r="FU30" i="7"/>
  <c r="FS30" i="7"/>
  <c r="FR30" i="7"/>
  <c r="FM30" i="7"/>
  <c r="FL30" i="7"/>
  <c r="FG30" i="7"/>
  <c r="FF30" i="7"/>
  <c r="FE30" i="7"/>
  <c r="FD30" i="7"/>
  <c r="FC30" i="7"/>
  <c r="FB30" i="7"/>
  <c r="FA30" i="7"/>
  <c r="EZ30" i="7"/>
  <c r="EW30" i="7"/>
  <c r="EV30" i="7"/>
  <c r="EU30" i="7"/>
  <c r="ES30" i="7"/>
  <c r="EQ30" i="7"/>
  <c r="EO30" i="7"/>
  <c r="EN30" i="7"/>
  <c r="EM30" i="7"/>
  <c r="EL30" i="7"/>
  <c r="EK30" i="7"/>
  <c r="EJ30" i="7"/>
  <c r="EI30" i="7"/>
  <c r="EH30" i="7"/>
  <c r="EF30" i="7"/>
  <c r="EE30" i="7"/>
  <c r="EC30" i="7"/>
  <c r="EA30" i="7"/>
  <c r="DZ30" i="7"/>
  <c r="DY30" i="7"/>
  <c r="DX30" i="7"/>
  <c r="DW30" i="7"/>
  <c r="DT30" i="7"/>
  <c r="DS30" i="7"/>
  <c r="DQ30" i="7"/>
  <c r="DP30" i="7"/>
  <c r="DK30" i="7"/>
  <c r="DH30" i="7"/>
  <c r="DE30" i="7"/>
  <c r="DB30" i="7"/>
  <c r="CZ30" i="7"/>
  <c r="CX30" i="7"/>
  <c r="CV30" i="7"/>
  <c r="CU30" i="7"/>
  <c r="CS30" i="7"/>
  <c r="CQ30" i="7"/>
  <c r="CP30" i="7"/>
  <c r="CO30" i="7"/>
  <c r="CN30" i="7"/>
  <c r="CM30" i="7"/>
  <c r="CK30" i="7"/>
  <c r="CI30" i="7"/>
  <c r="CH30" i="7"/>
  <c r="CF30" i="7"/>
  <c r="CC30" i="7"/>
  <c r="CB30" i="7"/>
  <c r="CA30" i="7"/>
  <c r="BZ30" i="7"/>
  <c r="BY30" i="7"/>
  <c r="BV30" i="7"/>
  <c r="BU30" i="7"/>
  <c r="BS30" i="7"/>
  <c r="BQ30" i="7"/>
  <c r="BO30" i="7"/>
  <c r="BL30" i="7"/>
  <c r="BJ30" i="7"/>
  <c r="BF30" i="7"/>
  <c r="BE30" i="7"/>
  <c r="BC30" i="7"/>
  <c r="AZ30" i="7"/>
  <c r="AW30" i="7"/>
  <c r="AT30" i="7"/>
  <c r="AR30" i="7"/>
  <c r="AQ30" i="7"/>
  <c r="AO30" i="7"/>
  <c r="AN30" i="7"/>
  <c r="AM30" i="7"/>
  <c r="AL30" i="7"/>
  <c r="AK30" i="7"/>
  <c r="AJ30" i="7"/>
  <c r="AH30" i="7"/>
  <c r="AG30" i="7"/>
  <c r="AF30" i="7"/>
  <c r="Y30" i="7"/>
  <c r="V30" i="7"/>
  <c r="T30" i="7"/>
  <c r="S30" i="7"/>
  <c r="R30" i="7"/>
  <c r="Q30" i="7"/>
  <c r="O30" i="7"/>
  <c r="N30" i="7"/>
  <c r="M30" i="7"/>
  <c r="L30" i="7"/>
  <c r="K30" i="7"/>
  <c r="GZ29" i="7"/>
  <c r="GY29" i="7"/>
  <c r="GW29" i="7"/>
  <c r="GV29" i="7"/>
  <c r="GU29" i="7"/>
  <c r="GS29" i="7"/>
  <c r="GR29" i="7"/>
  <c r="GQ29" i="7"/>
  <c r="GP29" i="7"/>
  <c r="GO29" i="7"/>
  <c r="GM29" i="7"/>
  <c r="GH29" i="7"/>
  <c r="GE29" i="7"/>
  <c r="FZ29" i="7"/>
  <c r="FY29" i="7"/>
  <c r="FX29" i="7"/>
  <c r="FT29" i="7"/>
  <c r="FQ29" i="7"/>
  <c r="FP29" i="7"/>
  <c r="FO29" i="7"/>
  <c r="FN29" i="7"/>
  <c r="FK29" i="7"/>
  <c r="FJ29" i="7"/>
  <c r="FI29" i="7"/>
  <c r="FH29" i="7"/>
  <c r="FC29" i="7"/>
  <c r="FA29" i="7"/>
  <c r="EY29" i="7"/>
  <c r="EX29" i="7"/>
  <c r="ET29" i="7"/>
  <c r="ER29" i="7"/>
  <c r="EP29" i="7"/>
  <c r="EO29" i="7"/>
  <c r="EM29" i="7"/>
  <c r="EK29" i="7"/>
  <c r="EI29" i="7"/>
  <c r="EG29" i="7"/>
  <c r="EE29" i="7"/>
  <c r="ED29" i="7"/>
  <c r="EC29" i="7"/>
  <c r="EB29" i="7"/>
  <c r="EA29" i="7"/>
  <c r="DY29" i="7"/>
  <c r="DV29" i="7"/>
  <c r="DU29" i="7"/>
  <c r="DR29" i="7"/>
  <c r="DO29" i="7"/>
  <c r="DN29" i="7"/>
  <c r="DM29" i="7"/>
  <c r="DL29" i="7"/>
  <c r="DJ29" i="7"/>
  <c r="DI29" i="7"/>
  <c r="DG29" i="7"/>
  <c r="DF29" i="7"/>
  <c r="DE29" i="7"/>
  <c r="DD29" i="7"/>
  <c r="DC29" i="7"/>
  <c r="DA29" i="7"/>
  <c r="CY29" i="7"/>
  <c r="CW29" i="7"/>
  <c r="CT29" i="7"/>
  <c r="CR29" i="7"/>
  <c r="CO29" i="7"/>
  <c r="CL29" i="7"/>
  <c r="CJ29" i="7"/>
  <c r="CG29" i="7"/>
  <c r="CE29" i="7"/>
  <c r="CD29" i="7"/>
  <c r="BY29" i="7"/>
  <c r="BX29" i="7"/>
  <c r="BW29" i="7"/>
  <c r="BU29" i="7"/>
  <c r="BT29" i="7"/>
  <c r="BS29" i="7"/>
  <c r="BR29" i="7"/>
  <c r="BQ29" i="7"/>
  <c r="BP29" i="7"/>
  <c r="BO29" i="7"/>
  <c r="BN29" i="7"/>
  <c r="BM29" i="7"/>
  <c r="BK29" i="7"/>
  <c r="BI29" i="7"/>
  <c r="BH29" i="7"/>
  <c r="BG29" i="7"/>
  <c r="BE29" i="7"/>
  <c r="BD29" i="7"/>
  <c r="BB29" i="7"/>
  <c r="BA29" i="7"/>
  <c r="AY29" i="7"/>
  <c r="AX29" i="7"/>
  <c r="AV29" i="7"/>
  <c r="AU29" i="7"/>
  <c r="AS29" i="7"/>
  <c r="AP29" i="7"/>
  <c r="AI29" i="7"/>
  <c r="AE29" i="7"/>
  <c r="AD29" i="7"/>
  <c r="AC29" i="7"/>
  <c r="AB29" i="7"/>
  <c r="AA29" i="7"/>
  <c r="Z29" i="7"/>
  <c r="X29" i="7"/>
  <c r="W29" i="7"/>
  <c r="U29" i="7"/>
  <c r="P29" i="7"/>
  <c r="O29" i="7"/>
  <c r="M29" i="7"/>
  <c r="K29" i="7"/>
  <c r="GY28" i="7"/>
  <c r="GU28" i="7"/>
  <c r="GQ28" i="7"/>
  <c r="GM28" i="7"/>
  <c r="GI28" i="7"/>
  <c r="GE28" i="7"/>
  <c r="GA28" i="7"/>
  <c r="FW28" i="7"/>
  <c r="FS28" i="7"/>
  <c r="FO28" i="7"/>
  <c r="FK28" i="7"/>
  <c r="FG28" i="7"/>
  <c r="FC28" i="7"/>
  <c r="EY28" i="7"/>
  <c r="EU28" i="7"/>
  <c r="EQ28" i="7"/>
  <c r="EM28" i="7"/>
  <c r="EI28" i="7"/>
  <c r="EE28" i="7"/>
  <c r="EA28" i="7"/>
  <c r="DW28" i="7"/>
  <c r="DS28" i="7"/>
  <c r="DO28" i="7"/>
  <c r="DK28" i="7"/>
  <c r="DG28" i="7"/>
  <c r="DC28" i="7"/>
  <c r="CY28" i="7"/>
  <c r="CU28" i="7"/>
  <c r="CQ28" i="7"/>
  <c r="CM28" i="7"/>
  <c r="CI28" i="7"/>
  <c r="CE28" i="7"/>
  <c r="CA28" i="7"/>
  <c r="BW28" i="7"/>
  <c r="BS28" i="7"/>
  <c r="BO28" i="7"/>
  <c r="BK28" i="7"/>
  <c r="BG28" i="7"/>
  <c r="BC28" i="7"/>
  <c r="AY28" i="7"/>
  <c r="AU28" i="7"/>
  <c r="AQ28" i="7"/>
  <c r="AM28" i="7"/>
  <c r="AI28" i="7"/>
  <c r="AE28" i="7"/>
  <c r="AA28" i="7"/>
  <c r="W28" i="7"/>
  <c r="S28" i="7"/>
  <c r="O28" i="7"/>
  <c r="K28" i="7"/>
  <c r="HB27" i="7"/>
  <c r="HA27" i="7"/>
  <c r="GZ27" i="7"/>
  <c r="GY27" i="7"/>
  <c r="GX27" i="7"/>
  <c r="GW27" i="7"/>
  <c r="GV27" i="7"/>
  <c r="GU27" i="7"/>
  <c r="GT27" i="7"/>
  <c r="GS27" i="7"/>
  <c r="GR27" i="7"/>
  <c r="GQ27" i="7"/>
  <c r="GP27" i="7"/>
  <c r="GO27" i="7"/>
  <c r="GN27" i="7"/>
  <c r="GM27" i="7"/>
  <c r="GL27" i="7"/>
  <c r="GK27" i="7"/>
  <c r="GJ27" i="7"/>
  <c r="GI27" i="7"/>
  <c r="GH27" i="7"/>
  <c r="GG27" i="7"/>
  <c r="GF27" i="7"/>
  <c r="GE27" i="7"/>
  <c r="GD27" i="7"/>
  <c r="GC27" i="7"/>
  <c r="GB27" i="7"/>
  <c r="GA27" i="7"/>
  <c r="FZ27" i="7"/>
  <c r="FY27" i="7"/>
  <c r="FX27" i="7"/>
  <c r="FW27" i="7"/>
  <c r="FV27" i="7"/>
  <c r="FU27" i="7"/>
  <c r="FT27" i="7"/>
  <c r="FS27" i="7"/>
  <c r="FR27" i="7"/>
  <c r="FQ27" i="7"/>
  <c r="FP27" i="7"/>
  <c r="FO27" i="7"/>
  <c r="FN27" i="7"/>
  <c r="FM27" i="7"/>
  <c r="FL27" i="7"/>
  <c r="FK27" i="7"/>
  <c r="FJ27" i="7"/>
  <c r="FI27" i="7"/>
  <c r="FH27" i="7"/>
  <c r="FG27" i="7"/>
  <c r="FF27" i="7"/>
  <c r="FE27" i="7"/>
  <c r="FD27" i="7"/>
  <c r="FC27" i="7"/>
  <c r="FB27" i="7"/>
  <c r="FA27" i="7"/>
  <c r="EZ27" i="7"/>
  <c r="EY27" i="7"/>
  <c r="EX27" i="7"/>
  <c r="EW27" i="7"/>
  <c r="EV27" i="7"/>
  <c r="EU27" i="7"/>
  <c r="ET27" i="7"/>
  <c r="ES27" i="7"/>
  <c r="ER27" i="7"/>
  <c r="EQ27" i="7"/>
  <c r="EP27" i="7"/>
  <c r="EO27" i="7"/>
  <c r="EN27" i="7"/>
  <c r="EM27" i="7"/>
  <c r="EL27" i="7"/>
  <c r="EK27" i="7"/>
  <c r="EJ27" i="7"/>
  <c r="EI27" i="7"/>
  <c r="EH27" i="7"/>
  <c r="EG27" i="7"/>
  <c r="EF27" i="7"/>
  <c r="EE27" i="7"/>
  <c r="ED27" i="7"/>
  <c r="EC27" i="7"/>
  <c r="EB27" i="7"/>
  <c r="EA27" i="7"/>
  <c r="DZ27" i="7"/>
  <c r="DY27" i="7"/>
  <c r="DX27" i="7"/>
  <c r="DW27" i="7"/>
  <c r="DV27" i="7"/>
  <c r="DU27" i="7"/>
  <c r="DT27" i="7"/>
  <c r="DS27" i="7"/>
  <c r="DR27" i="7"/>
  <c r="DQ27" i="7"/>
  <c r="DP27" i="7"/>
  <c r="DO27" i="7"/>
  <c r="DN27" i="7"/>
  <c r="DM27" i="7"/>
  <c r="DL27" i="7"/>
  <c r="DK27" i="7"/>
  <c r="DJ27" i="7"/>
  <c r="DI27" i="7"/>
  <c r="DH27" i="7"/>
  <c r="DG27" i="7"/>
  <c r="DF27" i="7"/>
  <c r="DE27" i="7"/>
  <c r="DD27" i="7"/>
  <c r="DC27" i="7"/>
  <c r="DB27" i="7"/>
  <c r="DA27" i="7"/>
  <c r="CZ27" i="7"/>
  <c r="CY27" i="7"/>
  <c r="CX27" i="7"/>
  <c r="CW27" i="7"/>
  <c r="CV27" i="7"/>
  <c r="CU27" i="7"/>
  <c r="CT27" i="7"/>
  <c r="CS27" i="7"/>
  <c r="CR27" i="7"/>
  <c r="CQ27" i="7"/>
  <c r="CP27" i="7"/>
  <c r="CO27" i="7"/>
  <c r="CN27" i="7"/>
  <c r="CM27" i="7"/>
  <c r="CL27" i="7"/>
  <c r="CK27" i="7"/>
  <c r="CJ27" i="7"/>
  <c r="CI27" i="7"/>
  <c r="CH27" i="7"/>
  <c r="CG27" i="7"/>
  <c r="CF27" i="7"/>
  <c r="CE27" i="7"/>
  <c r="CD27" i="7"/>
  <c r="CC27" i="7"/>
  <c r="CB27" i="7"/>
  <c r="CA27" i="7"/>
  <c r="BZ27" i="7"/>
  <c r="BY27" i="7"/>
  <c r="BX27" i="7"/>
  <c r="BW27" i="7"/>
  <c r="BV27" i="7"/>
  <c r="BU27" i="7"/>
  <c r="BT27" i="7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D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AN27" i="7"/>
  <c r="AM27" i="7"/>
  <c r="AL27" i="7"/>
  <c r="AK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D27" i="7" s="1"/>
  <c r="K27" i="7"/>
  <c r="G27" i="7"/>
  <c r="HB26" i="7"/>
  <c r="HA26" i="7"/>
  <c r="GZ26" i="7"/>
  <c r="GY26" i="7"/>
  <c r="GX26" i="7"/>
  <c r="GW26" i="7"/>
  <c r="GV26" i="7"/>
  <c r="GU26" i="7"/>
  <c r="GT26" i="7"/>
  <c r="GS26" i="7"/>
  <c r="GR26" i="7"/>
  <c r="GQ26" i="7"/>
  <c r="GP26" i="7"/>
  <c r="GO26" i="7"/>
  <c r="GN26" i="7"/>
  <c r="GM26" i="7"/>
  <c r="GL26" i="7"/>
  <c r="GK26" i="7"/>
  <c r="GJ26" i="7"/>
  <c r="GI26" i="7"/>
  <c r="GH26" i="7"/>
  <c r="GG26" i="7"/>
  <c r="GF26" i="7"/>
  <c r="GE26" i="7"/>
  <c r="GD26" i="7"/>
  <c r="GC26" i="7"/>
  <c r="GB26" i="7"/>
  <c r="GA26" i="7"/>
  <c r="FZ26" i="7"/>
  <c r="FY26" i="7"/>
  <c r="FX26" i="7"/>
  <c r="FW26" i="7"/>
  <c r="FV26" i="7"/>
  <c r="FU26" i="7"/>
  <c r="FT26" i="7"/>
  <c r="FS26" i="7"/>
  <c r="FR26" i="7"/>
  <c r="FQ26" i="7"/>
  <c r="FP26" i="7"/>
  <c r="FO26" i="7"/>
  <c r="FN26" i="7"/>
  <c r="FM26" i="7"/>
  <c r="FL26" i="7"/>
  <c r="FK26" i="7"/>
  <c r="FJ26" i="7"/>
  <c r="FI26" i="7"/>
  <c r="FH26" i="7"/>
  <c r="FG26" i="7"/>
  <c r="FF26" i="7"/>
  <c r="FE26" i="7"/>
  <c r="FD26" i="7"/>
  <c r="FC26" i="7"/>
  <c r="FB26" i="7"/>
  <c r="FA26" i="7"/>
  <c r="EZ26" i="7"/>
  <c r="EY26" i="7"/>
  <c r="EX26" i="7"/>
  <c r="EW26" i="7"/>
  <c r="EV26" i="7"/>
  <c r="EU26" i="7"/>
  <c r="ET26" i="7"/>
  <c r="ES26" i="7"/>
  <c r="ER26" i="7"/>
  <c r="EQ26" i="7"/>
  <c r="EP26" i="7"/>
  <c r="EO26" i="7"/>
  <c r="EN26" i="7"/>
  <c r="EM26" i="7"/>
  <c r="EL26" i="7"/>
  <c r="EK26" i="7"/>
  <c r="EJ26" i="7"/>
  <c r="EI26" i="7"/>
  <c r="EH26" i="7"/>
  <c r="EG26" i="7"/>
  <c r="EF26" i="7"/>
  <c r="EE26" i="7"/>
  <c r="ED26" i="7"/>
  <c r="EC26" i="7"/>
  <c r="EB26" i="7"/>
  <c r="EA26" i="7"/>
  <c r="DZ26" i="7"/>
  <c r="DY26" i="7"/>
  <c r="DX26" i="7"/>
  <c r="DW26" i="7"/>
  <c r="DV26" i="7"/>
  <c r="DU26" i="7"/>
  <c r="DT26" i="7"/>
  <c r="DS26" i="7"/>
  <c r="DR26" i="7"/>
  <c r="DQ26" i="7"/>
  <c r="DP26" i="7"/>
  <c r="DO26" i="7"/>
  <c r="DN26" i="7"/>
  <c r="DM26" i="7"/>
  <c r="DL26" i="7"/>
  <c r="DK26" i="7"/>
  <c r="DJ26" i="7"/>
  <c r="DI26" i="7"/>
  <c r="DH26" i="7"/>
  <c r="DG26" i="7"/>
  <c r="DF26" i="7"/>
  <c r="DE26" i="7"/>
  <c r="DD26" i="7"/>
  <c r="DC26" i="7"/>
  <c r="DB26" i="7"/>
  <c r="DA26" i="7"/>
  <c r="CZ26" i="7"/>
  <c r="CY26" i="7"/>
  <c r="CX26" i="7"/>
  <c r="CW26" i="7"/>
  <c r="CV26" i="7"/>
  <c r="CU26" i="7"/>
  <c r="CT26" i="7"/>
  <c r="CS26" i="7"/>
  <c r="CR26" i="7"/>
  <c r="CQ26" i="7"/>
  <c r="CP26" i="7"/>
  <c r="CO26" i="7"/>
  <c r="CN26" i="7"/>
  <c r="CM26" i="7"/>
  <c r="CL26" i="7"/>
  <c r="CK26" i="7"/>
  <c r="CJ26" i="7"/>
  <c r="CI26" i="7"/>
  <c r="CH26" i="7"/>
  <c r="CG26" i="7"/>
  <c r="CF26" i="7"/>
  <c r="CE26" i="7"/>
  <c r="CD26" i="7"/>
  <c r="CC26" i="7"/>
  <c r="CB26" i="7"/>
  <c r="CA26" i="7"/>
  <c r="BZ26" i="7"/>
  <c r="BY26" i="7"/>
  <c r="BX26" i="7"/>
  <c r="BW26" i="7"/>
  <c r="BV26" i="7"/>
  <c r="BU26" i="7"/>
  <c r="BT26" i="7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D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AN26" i="7"/>
  <c r="AM26" i="7"/>
  <c r="AL26" i="7"/>
  <c r="AK26" i="7"/>
  <c r="AJ26" i="7"/>
  <c r="AI26" i="7"/>
  <c r="AH26" i="7"/>
  <c r="AG26" i="7"/>
  <c r="AF26" i="7"/>
  <c r="AE26" i="7"/>
  <c r="AD26" i="7"/>
  <c r="AC26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HB29" i="7"/>
  <c r="GY30" i="7"/>
  <c r="GW30" i="7"/>
  <c r="GV30" i="7"/>
  <c r="GU30" i="7"/>
  <c r="GT29" i="7"/>
  <c r="GS30" i="7"/>
  <c r="GR30" i="7"/>
  <c r="GQ30" i="7"/>
  <c r="GP30" i="7"/>
  <c r="GO30" i="7"/>
  <c r="GN29" i="7"/>
  <c r="GM30" i="7"/>
  <c r="GL29" i="7"/>
  <c r="GK29" i="7"/>
  <c r="GJ29" i="7"/>
  <c r="GI29" i="7"/>
  <c r="GH30" i="7"/>
  <c r="GG29" i="7"/>
  <c r="GF29" i="7"/>
  <c r="GE30" i="7"/>
  <c r="GD29" i="7"/>
  <c r="GC29" i="7"/>
  <c r="GB29" i="7"/>
  <c r="GA29" i="7"/>
  <c r="FZ30" i="7"/>
  <c r="FY30" i="7"/>
  <c r="FX30" i="7"/>
  <c r="FW29" i="7"/>
  <c r="FV29" i="7"/>
  <c r="FU29" i="7"/>
  <c r="FT30" i="7"/>
  <c r="FS29" i="7"/>
  <c r="FR29" i="7"/>
  <c r="FQ30" i="7"/>
  <c r="FP30" i="7"/>
  <c r="FO30" i="7"/>
  <c r="FN30" i="7"/>
  <c r="FM29" i="7"/>
  <c r="FL29" i="7"/>
  <c r="FK30" i="7"/>
  <c r="FJ30" i="7"/>
  <c r="FI30" i="7"/>
  <c r="FH30" i="7"/>
  <c r="FG29" i="7"/>
  <c r="FF29" i="7"/>
  <c r="FE29" i="7"/>
  <c r="FB29" i="7"/>
  <c r="EY30" i="7"/>
  <c r="EX30" i="7"/>
  <c r="EW29" i="7"/>
  <c r="EU29" i="7"/>
  <c r="ER30" i="7"/>
  <c r="EQ29" i="7"/>
  <c r="EP30" i="7"/>
  <c r="EL29" i="7"/>
  <c r="EG30" i="7"/>
  <c r="EB30" i="7"/>
  <c r="DW29" i="7"/>
  <c r="DU30" i="7"/>
  <c r="DS29" i="7"/>
  <c r="DQ29" i="7"/>
  <c r="DO30" i="7"/>
  <c r="DM30" i="7"/>
  <c r="DK29" i="7"/>
  <c r="DI30" i="7"/>
  <c r="DG30" i="7"/>
  <c r="DF30" i="7"/>
  <c r="DC30" i="7"/>
  <c r="DA30" i="7"/>
  <c r="CY30" i="7"/>
  <c r="CW30" i="7"/>
  <c r="CU29" i="7"/>
  <c r="CS29" i="7"/>
  <c r="CQ29" i="7"/>
  <c r="CN29" i="7"/>
  <c r="CM29" i="7"/>
  <c r="CL30" i="7"/>
  <c r="CK29" i="7"/>
  <c r="CJ30" i="7"/>
  <c r="CI29" i="7"/>
  <c r="CH29" i="7"/>
  <c r="CG30" i="7"/>
  <c r="CF29" i="7"/>
  <c r="CE30" i="7"/>
  <c r="CD30" i="7"/>
  <c r="CC29" i="7"/>
  <c r="CB29" i="7"/>
  <c r="BX30" i="7"/>
  <c r="BW30" i="7"/>
  <c r="BV29" i="7"/>
  <c r="BR30" i="7"/>
  <c r="BN30" i="7"/>
  <c r="BM30" i="7"/>
  <c r="BL29" i="7"/>
  <c r="BK30" i="7"/>
  <c r="BJ29" i="7"/>
  <c r="BI30" i="7"/>
  <c r="BH30" i="7"/>
  <c r="BD30" i="7"/>
  <c r="BC29" i="7"/>
  <c r="BA30" i="7"/>
  <c r="AY30" i="7"/>
  <c r="AW29" i="7"/>
  <c r="AU30" i="7"/>
  <c r="AS30" i="7"/>
  <c r="AQ29" i="7"/>
  <c r="AO29" i="7"/>
  <c r="AM29" i="7"/>
  <c r="AK29" i="7"/>
  <c r="AI30" i="7"/>
  <c r="AG29" i="7"/>
  <c r="AE30" i="7"/>
  <c r="AC30" i="7"/>
  <c r="AA30" i="7"/>
  <c r="Y29" i="7"/>
  <c r="W30" i="7"/>
  <c r="U30" i="7"/>
  <c r="S29" i="7"/>
  <c r="Q29" i="7"/>
  <c r="L29" i="7"/>
  <c r="HB15" i="7"/>
  <c r="HA15" i="7"/>
  <c r="GZ15" i="7"/>
  <c r="GY15" i="7"/>
  <c r="GX15" i="7"/>
  <c r="GW15" i="7"/>
  <c r="GV15" i="7"/>
  <c r="GU15" i="7"/>
  <c r="GT15" i="7"/>
  <c r="GS15" i="7"/>
  <c r="GR15" i="7"/>
  <c r="GQ15" i="7"/>
  <c r="GP15" i="7"/>
  <c r="GO15" i="7"/>
  <c r="GN15" i="7"/>
  <c r="GM15" i="7"/>
  <c r="GL15" i="7"/>
  <c r="GK15" i="7"/>
  <c r="GJ15" i="7"/>
  <c r="GI15" i="7"/>
  <c r="GH15" i="7"/>
  <c r="GG15" i="7"/>
  <c r="GF15" i="7"/>
  <c r="GE15" i="7"/>
  <c r="GD15" i="7"/>
  <c r="GC15" i="7"/>
  <c r="GB15" i="7"/>
  <c r="GA15" i="7"/>
  <c r="FZ15" i="7"/>
  <c r="FY15" i="7"/>
  <c r="FX15" i="7"/>
  <c r="FW15" i="7"/>
  <c r="FV15" i="7"/>
  <c r="FU15" i="7"/>
  <c r="FT15" i="7"/>
  <c r="FS15" i="7"/>
  <c r="FR15" i="7"/>
  <c r="FQ15" i="7"/>
  <c r="FP15" i="7"/>
  <c r="FO15" i="7"/>
  <c r="FN15" i="7"/>
  <c r="FM15" i="7"/>
  <c r="FL15" i="7"/>
  <c r="FK15" i="7"/>
  <c r="FJ15" i="7"/>
  <c r="FI15" i="7"/>
  <c r="FH15" i="7"/>
  <c r="FG15" i="7"/>
  <c r="FF15" i="7"/>
  <c r="FE15" i="7"/>
  <c r="FD15" i="7"/>
  <c r="FC15" i="7"/>
  <c r="FB15" i="7"/>
  <c r="FA15" i="7"/>
  <c r="EZ15" i="7"/>
  <c r="EY15" i="7"/>
  <c r="EX15" i="7"/>
  <c r="EW15" i="7"/>
  <c r="EV15" i="7"/>
  <c r="EU15" i="7"/>
  <c r="ET15" i="7"/>
  <c r="ES15" i="7"/>
  <c r="ER15" i="7"/>
  <c r="EQ15" i="7"/>
  <c r="EP15" i="7"/>
  <c r="EO15" i="7"/>
  <c r="EN15" i="7"/>
  <c r="EM15" i="7"/>
  <c r="EL15" i="7"/>
  <c r="EK15" i="7"/>
  <c r="EJ15" i="7"/>
  <c r="EI15" i="7"/>
  <c r="EH15" i="7"/>
  <c r="EG15" i="7"/>
  <c r="EF15" i="7"/>
  <c r="EE15" i="7"/>
  <c r="ED15" i="7"/>
  <c r="EC15" i="7"/>
  <c r="EB15" i="7"/>
  <c r="EA15" i="7"/>
  <c r="DZ15" i="7"/>
  <c r="DY15" i="7"/>
  <c r="DX15" i="7"/>
  <c r="DW15" i="7"/>
  <c r="DV15" i="7"/>
  <c r="DU15" i="7"/>
  <c r="DT15" i="7"/>
  <c r="DS15" i="7"/>
  <c r="DR15" i="7"/>
  <c r="DQ15" i="7"/>
  <c r="DP15" i="7"/>
  <c r="DO15" i="7"/>
  <c r="DN15" i="7"/>
  <c r="DM15" i="7"/>
  <c r="DL15" i="7"/>
  <c r="DK15" i="7"/>
  <c r="DJ15" i="7"/>
  <c r="DI15" i="7"/>
  <c r="DH15" i="7"/>
  <c r="DG15" i="7"/>
  <c r="DF15" i="7"/>
  <c r="DE15" i="7"/>
  <c r="DD15" i="7"/>
  <c r="DC15" i="7"/>
  <c r="DB15" i="7"/>
  <c r="DA15" i="7"/>
  <c r="CZ15" i="7"/>
  <c r="CY15" i="7"/>
  <c r="CX15" i="7"/>
  <c r="CW15" i="7"/>
  <c r="CV15" i="7"/>
  <c r="CU15" i="7"/>
  <c r="CT15" i="7"/>
  <c r="CS15" i="7"/>
  <c r="CR15" i="7"/>
  <c r="CQ15" i="7"/>
  <c r="CP15" i="7"/>
  <c r="CO15" i="7"/>
  <c r="CN15" i="7"/>
  <c r="CM15" i="7"/>
  <c r="CL15" i="7"/>
  <c r="CK15" i="7"/>
  <c r="CJ15" i="7"/>
  <c r="CI15" i="7"/>
  <c r="CH15" i="7"/>
  <c r="CG15" i="7"/>
  <c r="CF15" i="7"/>
  <c r="CE15" i="7"/>
  <c r="CD15" i="7"/>
  <c r="CC15" i="7"/>
  <c r="CB15" i="7"/>
  <c r="CA15" i="7"/>
  <c r="BZ15" i="7"/>
  <c r="BY15" i="7"/>
  <c r="BX15" i="7"/>
  <c r="BW15" i="7"/>
  <c r="BV15" i="7"/>
  <c r="BU15" i="7"/>
  <c r="BT15" i="7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D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AN15" i="7"/>
  <c r="AM15" i="7"/>
  <c r="AL15" i="7"/>
  <c r="AK15" i="7"/>
  <c r="AJ15" i="7"/>
  <c r="AI15" i="7"/>
  <c r="AH15" i="7"/>
  <c r="AG15" i="7"/>
  <c r="AF15" i="7"/>
  <c r="AE15" i="7"/>
  <c r="AD15" i="7"/>
  <c r="AC15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H15" i="7" s="1"/>
  <c r="G15" i="7"/>
  <c r="D15" i="7"/>
  <c r="A15" i="7"/>
  <c r="HB14" i="7"/>
  <c r="HA14" i="7"/>
  <c r="GZ14" i="7"/>
  <c r="GY14" i="7"/>
  <c r="GX14" i="7"/>
  <c r="GW14" i="7"/>
  <c r="GV14" i="7"/>
  <c r="GU14" i="7"/>
  <c r="GT14" i="7"/>
  <c r="GS14" i="7"/>
  <c r="GR14" i="7"/>
  <c r="GQ14" i="7"/>
  <c r="GP14" i="7"/>
  <c r="GO14" i="7"/>
  <c r="GN14" i="7"/>
  <c r="GM14" i="7"/>
  <c r="GL14" i="7"/>
  <c r="GK14" i="7"/>
  <c r="GJ14" i="7"/>
  <c r="GI14" i="7"/>
  <c r="GH14" i="7"/>
  <c r="GG14" i="7"/>
  <c r="GF14" i="7"/>
  <c r="GE14" i="7"/>
  <c r="GD14" i="7"/>
  <c r="GC14" i="7"/>
  <c r="GB14" i="7"/>
  <c r="GA14" i="7"/>
  <c r="FZ14" i="7"/>
  <c r="FY14" i="7"/>
  <c r="FX14" i="7"/>
  <c r="FW14" i="7"/>
  <c r="FV14" i="7"/>
  <c r="FU14" i="7"/>
  <c r="FT14" i="7"/>
  <c r="FS14" i="7"/>
  <c r="FR14" i="7"/>
  <c r="FQ14" i="7"/>
  <c r="FP14" i="7"/>
  <c r="FO14" i="7"/>
  <c r="FN14" i="7"/>
  <c r="FM14" i="7"/>
  <c r="FL14" i="7"/>
  <c r="FK14" i="7"/>
  <c r="FJ14" i="7"/>
  <c r="FI14" i="7"/>
  <c r="FH14" i="7"/>
  <c r="FG14" i="7"/>
  <c r="FF14" i="7"/>
  <c r="FE14" i="7"/>
  <c r="FD14" i="7"/>
  <c r="FC14" i="7"/>
  <c r="FB14" i="7"/>
  <c r="FA14" i="7"/>
  <c r="EZ14" i="7"/>
  <c r="EY14" i="7"/>
  <c r="EX14" i="7"/>
  <c r="EW14" i="7"/>
  <c r="EV14" i="7"/>
  <c r="EU14" i="7"/>
  <c r="ET14" i="7"/>
  <c r="ES14" i="7"/>
  <c r="ER14" i="7"/>
  <c r="EQ14" i="7"/>
  <c r="EP14" i="7"/>
  <c r="EO14" i="7"/>
  <c r="EN14" i="7"/>
  <c r="EM14" i="7"/>
  <c r="EL14" i="7"/>
  <c r="EK14" i="7"/>
  <c r="EJ14" i="7"/>
  <c r="EI14" i="7"/>
  <c r="EH14" i="7"/>
  <c r="EG14" i="7"/>
  <c r="EF14" i="7"/>
  <c r="EE14" i="7"/>
  <c r="ED14" i="7"/>
  <c r="EC14" i="7"/>
  <c r="EB14" i="7"/>
  <c r="EA14" i="7"/>
  <c r="DZ14" i="7"/>
  <c r="DY14" i="7"/>
  <c r="DX14" i="7"/>
  <c r="DW14" i="7"/>
  <c r="DV14" i="7"/>
  <c r="DU14" i="7"/>
  <c r="DT14" i="7"/>
  <c r="DS14" i="7"/>
  <c r="DR14" i="7"/>
  <c r="DQ14" i="7"/>
  <c r="DP14" i="7"/>
  <c r="DO14" i="7"/>
  <c r="DN14" i="7"/>
  <c r="DM14" i="7"/>
  <c r="DL14" i="7"/>
  <c r="DK14" i="7"/>
  <c r="DJ14" i="7"/>
  <c r="DI14" i="7"/>
  <c r="DH14" i="7"/>
  <c r="DG14" i="7"/>
  <c r="DF14" i="7"/>
  <c r="DE14" i="7"/>
  <c r="DD14" i="7"/>
  <c r="DC14" i="7"/>
  <c r="DB14" i="7"/>
  <c r="DA14" i="7"/>
  <c r="CZ14" i="7"/>
  <c r="CY14" i="7"/>
  <c r="CX14" i="7"/>
  <c r="CW14" i="7"/>
  <c r="CV14" i="7"/>
  <c r="CU14" i="7"/>
  <c r="CT14" i="7"/>
  <c r="CS14" i="7"/>
  <c r="CR14" i="7"/>
  <c r="CQ14" i="7"/>
  <c r="CP14" i="7"/>
  <c r="CO14" i="7"/>
  <c r="CN14" i="7"/>
  <c r="CM14" i="7"/>
  <c r="CL14" i="7"/>
  <c r="CK14" i="7"/>
  <c r="CJ14" i="7"/>
  <c r="CI14" i="7"/>
  <c r="CH14" i="7"/>
  <c r="CG14" i="7"/>
  <c r="CF14" i="7"/>
  <c r="CE14" i="7"/>
  <c r="CD14" i="7"/>
  <c r="CC14" i="7"/>
  <c r="CB14" i="7"/>
  <c r="CA14" i="7"/>
  <c r="BZ14" i="7"/>
  <c r="BY14" i="7"/>
  <c r="BX14" i="7"/>
  <c r="BW14" i="7"/>
  <c r="BV14" i="7"/>
  <c r="BU14" i="7"/>
  <c r="BT14" i="7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D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AN14" i="7"/>
  <c r="AM14" i="7"/>
  <c r="AL14" i="7"/>
  <c r="AK14" i="7"/>
  <c r="AJ14" i="7"/>
  <c r="AI14" i="7"/>
  <c r="AH14" i="7"/>
  <c r="AG14" i="7"/>
  <c r="AF14" i="7"/>
  <c r="AE14" i="7"/>
  <c r="AD14" i="7"/>
  <c r="AC14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O14" i="7"/>
  <c r="N14" i="7"/>
  <c r="M14" i="7"/>
  <c r="L14" i="7"/>
  <c r="K14" i="7"/>
  <c r="M5" i="7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AJ5" i="7" s="1"/>
  <c r="AK5" i="7" s="1"/>
  <c r="AL5" i="7" s="1"/>
  <c r="AM5" i="7" s="1"/>
  <c r="AN5" i="7" s="1"/>
  <c r="AO5" i="7" s="1"/>
  <c r="AP5" i="7" s="1"/>
  <c r="AQ5" i="7" s="1"/>
  <c r="AR5" i="7" s="1"/>
  <c r="AS5" i="7" s="1"/>
  <c r="AT5" i="7" s="1"/>
  <c r="AU5" i="7" s="1"/>
  <c r="AV5" i="7" s="1"/>
  <c r="AW5" i="7" s="1"/>
  <c r="AX5" i="7" s="1"/>
  <c r="AY5" i="7" s="1"/>
  <c r="AZ5" i="7" s="1"/>
  <c r="BA5" i="7" s="1"/>
  <c r="BB5" i="7" s="1"/>
  <c r="BC5" i="7" s="1"/>
  <c r="BD5" i="7" s="1"/>
  <c r="BE5" i="7" s="1"/>
  <c r="BF5" i="7" s="1"/>
  <c r="BG5" i="7" s="1"/>
  <c r="BH5" i="7" s="1"/>
  <c r="BI5" i="7" s="1"/>
  <c r="BJ5" i="7" s="1"/>
  <c r="BK5" i="7" s="1"/>
  <c r="BL5" i="7" s="1"/>
  <c r="BM5" i="7" s="1"/>
  <c r="BN5" i="7" s="1"/>
  <c r="BO5" i="7" s="1"/>
  <c r="BP5" i="7" s="1"/>
  <c r="BQ5" i="7" s="1"/>
  <c r="BR5" i="7" s="1"/>
  <c r="BS5" i="7" s="1"/>
  <c r="BT5" i="7" s="1"/>
  <c r="BU5" i="7" s="1"/>
  <c r="BV5" i="7" s="1"/>
  <c r="BW5" i="7" s="1"/>
  <c r="BX5" i="7" s="1"/>
  <c r="BY5" i="7" s="1"/>
  <c r="BZ5" i="7" s="1"/>
  <c r="CA5" i="7" s="1"/>
  <c r="CB5" i="7" s="1"/>
  <c r="CC5" i="7" s="1"/>
  <c r="CD5" i="7" s="1"/>
  <c r="CE5" i="7" s="1"/>
  <c r="CF5" i="7" s="1"/>
  <c r="CG5" i="7" s="1"/>
  <c r="CH5" i="7" s="1"/>
  <c r="CI5" i="7" s="1"/>
  <c r="CJ5" i="7" s="1"/>
  <c r="CK5" i="7" s="1"/>
  <c r="CL5" i="7" s="1"/>
  <c r="CM5" i="7" s="1"/>
  <c r="CN5" i="7" s="1"/>
  <c r="CO5" i="7" s="1"/>
  <c r="CP5" i="7" s="1"/>
  <c r="CQ5" i="7" s="1"/>
  <c r="CR5" i="7" s="1"/>
  <c r="CS5" i="7" s="1"/>
  <c r="CT5" i="7" s="1"/>
  <c r="CU5" i="7" s="1"/>
  <c r="CV5" i="7" s="1"/>
  <c r="CW5" i="7" s="1"/>
  <c r="CX5" i="7" s="1"/>
  <c r="CY5" i="7" s="1"/>
  <c r="CZ5" i="7" s="1"/>
  <c r="DA5" i="7" s="1"/>
  <c r="DB5" i="7" s="1"/>
  <c r="DC5" i="7" s="1"/>
  <c r="DD5" i="7" s="1"/>
  <c r="DE5" i="7" s="1"/>
  <c r="DF5" i="7" s="1"/>
  <c r="DG5" i="7" s="1"/>
  <c r="DH5" i="7" s="1"/>
  <c r="DI5" i="7" s="1"/>
  <c r="DJ5" i="7" s="1"/>
  <c r="DK5" i="7" s="1"/>
  <c r="DL5" i="7" s="1"/>
  <c r="DM5" i="7" s="1"/>
  <c r="DN5" i="7" s="1"/>
  <c r="DO5" i="7" s="1"/>
  <c r="DP5" i="7" s="1"/>
  <c r="DQ5" i="7" s="1"/>
  <c r="DR5" i="7" s="1"/>
  <c r="DS5" i="7" s="1"/>
  <c r="DT5" i="7" s="1"/>
  <c r="DU5" i="7" s="1"/>
  <c r="DV5" i="7" s="1"/>
  <c r="DW5" i="7" s="1"/>
  <c r="DX5" i="7" s="1"/>
  <c r="DY5" i="7" s="1"/>
  <c r="DZ5" i="7" s="1"/>
  <c r="EA5" i="7" s="1"/>
  <c r="EB5" i="7" s="1"/>
  <c r="EC5" i="7" s="1"/>
  <c r="ED5" i="7" s="1"/>
  <c r="EE5" i="7" s="1"/>
  <c r="EF5" i="7" s="1"/>
  <c r="EG5" i="7" s="1"/>
  <c r="EH5" i="7" s="1"/>
  <c r="EI5" i="7" s="1"/>
  <c r="EJ5" i="7" s="1"/>
  <c r="EK5" i="7" s="1"/>
  <c r="EL5" i="7" s="1"/>
  <c r="EM5" i="7" s="1"/>
  <c r="EN5" i="7" s="1"/>
  <c r="EO5" i="7" s="1"/>
  <c r="EP5" i="7" s="1"/>
  <c r="EQ5" i="7" s="1"/>
  <c r="ER5" i="7" s="1"/>
  <c r="ES5" i="7" s="1"/>
  <c r="ET5" i="7" s="1"/>
  <c r="EU5" i="7" s="1"/>
  <c r="EV5" i="7" s="1"/>
  <c r="EW5" i="7" s="1"/>
  <c r="EX5" i="7" s="1"/>
  <c r="EY5" i="7" s="1"/>
  <c r="EZ5" i="7" s="1"/>
  <c r="FA5" i="7" s="1"/>
  <c r="FB5" i="7" s="1"/>
  <c r="FC5" i="7" s="1"/>
  <c r="FD5" i="7" s="1"/>
  <c r="FE5" i="7" s="1"/>
  <c r="FF5" i="7" s="1"/>
  <c r="FG5" i="7" s="1"/>
  <c r="FH5" i="7" s="1"/>
  <c r="FI5" i="7" s="1"/>
  <c r="FJ5" i="7" s="1"/>
  <c r="FK5" i="7" s="1"/>
  <c r="FL5" i="7" s="1"/>
  <c r="FM5" i="7" s="1"/>
  <c r="FN5" i="7" s="1"/>
  <c r="FO5" i="7" s="1"/>
  <c r="FP5" i="7" s="1"/>
  <c r="FQ5" i="7" s="1"/>
  <c r="FR5" i="7" s="1"/>
  <c r="FS5" i="7" s="1"/>
  <c r="FT5" i="7" s="1"/>
  <c r="FU5" i="7" s="1"/>
  <c r="FV5" i="7" s="1"/>
  <c r="FW5" i="7" s="1"/>
  <c r="FX5" i="7" s="1"/>
  <c r="FY5" i="7" s="1"/>
  <c r="FZ5" i="7" s="1"/>
  <c r="GA5" i="7" s="1"/>
  <c r="GB5" i="7" s="1"/>
  <c r="GC5" i="7" s="1"/>
  <c r="GD5" i="7" s="1"/>
  <c r="GE5" i="7" s="1"/>
  <c r="GF5" i="7" s="1"/>
  <c r="GG5" i="7" s="1"/>
  <c r="GH5" i="7" s="1"/>
  <c r="GI5" i="7" s="1"/>
  <c r="GJ5" i="7" s="1"/>
  <c r="GK5" i="7" s="1"/>
  <c r="GL5" i="7" s="1"/>
  <c r="GM5" i="7" s="1"/>
  <c r="GN5" i="7" s="1"/>
  <c r="GO5" i="7" s="1"/>
  <c r="GP5" i="7" s="1"/>
  <c r="GQ5" i="7" s="1"/>
  <c r="GR5" i="7" s="1"/>
  <c r="GS5" i="7" s="1"/>
  <c r="GT5" i="7" s="1"/>
  <c r="GU5" i="7" s="1"/>
  <c r="GV5" i="7" s="1"/>
  <c r="GW5" i="7" s="1"/>
  <c r="GX5" i="7" s="1"/>
  <c r="GY5" i="7" s="1"/>
  <c r="GZ5" i="7" s="1"/>
  <c r="HA5" i="7" s="1"/>
  <c r="HB5" i="7" s="1"/>
  <c r="L5" i="7"/>
  <c r="HB1" i="7"/>
  <c r="HA1" i="7"/>
  <c r="GZ1" i="7"/>
  <c r="GY1" i="7"/>
  <c r="GX1" i="7"/>
  <c r="GW1" i="7"/>
  <c r="GV1" i="7"/>
  <c r="GU1" i="7"/>
  <c r="GT1" i="7"/>
  <c r="GS1" i="7"/>
  <c r="GR1" i="7"/>
  <c r="GQ1" i="7"/>
  <c r="GP1" i="7"/>
  <c r="GO1" i="7"/>
  <c r="GN1" i="7"/>
  <c r="GM1" i="7"/>
  <c r="GL1" i="7"/>
  <c r="GK1" i="7"/>
  <c r="GJ1" i="7"/>
  <c r="GI1" i="7"/>
  <c r="GH1" i="7"/>
  <c r="GG1" i="7"/>
  <c r="GF1" i="7"/>
  <c r="GE1" i="7"/>
  <c r="GD1" i="7"/>
  <c r="GC1" i="7"/>
  <c r="GB1" i="7"/>
  <c r="GA1" i="7"/>
  <c r="FZ1" i="7"/>
  <c r="FY1" i="7"/>
  <c r="FX1" i="7"/>
  <c r="FW1" i="7"/>
  <c r="FV1" i="7"/>
  <c r="FU1" i="7"/>
  <c r="FT1" i="7"/>
  <c r="FS1" i="7"/>
  <c r="FR1" i="7"/>
  <c r="FQ1" i="7"/>
  <c r="FP1" i="7"/>
  <c r="FO1" i="7"/>
  <c r="FN1" i="7"/>
  <c r="FM1" i="7"/>
  <c r="FL1" i="7"/>
  <c r="FK1" i="7"/>
  <c r="FJ1" i="7"/>
  <c r="FI1" i="7"/>
  <c r="FH1" i="7"/>
  <c r="FG1" i="7"/>
  <c r="FF1" i="7"/>
  <c r="FE1" i="7"/>
  <c r="FD1" i="7"/>
  <c r="FC1" i="7"/>
  <c r="FB1" i="7"/>
  <c r="FA1" i="7"/>
  <c r="EZ1" i="7"/>
  <c r="EY1" i="7"/>
  <c r="EX1" i="7"/>
  <c r="EW1" i="7"/>
  <c r="EV1" i="7"/>
  <c r="EU1" i="7"/>
  <c r="ET1" i="7"/>
  <c r="ES1" i="7"/>
  <c r="ER1" i="7"/>
  <c r="EQ1" i="7"/>
  <c r="EP1" i="7"/>
  <c r="EO1" i="7"/>
  <c r="EN1" i="7"/>
  <c r="EM1" i="7"/>
  <c r="EL1" i="7"/>
  <c r="EK1" i="7"/>
  <c r="EJ1" i="7"/>
  <c r="EI1" i="7"/>
  <c r="EH1" i="7"/>
  <c r="EG1" i="7"/>
  <c r="EF1" i="7"/>
  <c r="EE1" i="7"/>
  <c r="ED1" i="7"/>
  <c r="EC1" i="7"/>
  <c r="EB1" i="7"/>
  <c r="EA1" i="7"/>
  <c r="DZ1" i="7"/>
  <c r="DY1" i="7"/>
  <c r="DX1" i="7"/>
  <c r="DW1" i="7"/>
  <c r="DV1" i="7"/>
  <c r="DU1" i="7"/>
  <c r="DT1" i="7"/>
  <c r="DS1" i="7"/>
  <c r="DR1" i="7"/>
  <c r="DQ1" i="7"/>
  <c r="DP1" i="7"/>
  <c r="DO1" i="7"/>
  <c r="DN1" i="7"/>
  <c r="DM1" i="7"/>
  <c r="DL1" i="7"/>
  <c r="DK1" i="7"/>
  <c r="DJ1" i="7"/>
  <c r="DI1" i="7"/>
  <c r="DH1" i="7"/>
  <c r="DG1" i="7"/>
  <c r="DF1" i="7"/>
  <c r="DE1" i="7"/>
  <c r="DD1" i="7"/>
  <c r="DC1" i="7"/>
  <c r="DB1" i="7"/>
  <c r="DA1" i="7"/>
  <c r="CZ1" i="7"/>
  <c r="CY1" i="7"/>
  <c r="CX1" i="7"/>
  <c r="CW1" i="7"/>
  <c r="CV1" i="7"/>
  <c r="CU1" i="7"/>
  <c r="CT1" i="7"/>
  <c r="CS1" i="7"/>
  <c r="CR1" i="7"/>
  <c r="CQ1" i="7"/>
  <c r="CP1" i="7"/>
  <c r="CO1" i="7"/>
  <c r="CN1" i="7"/>
  <c r="CM1" i="7"/>
  <c r="CL1" i="7"/>
  <c r="CK1" i="7"/>
  <c r="CJ1" i="7"/>
  <c r="CI1" i="7"/>
  <c r="CH1" i="7"/>
  <c r="CG1" i="7"/>
  <c r="CF1" i="7"/>
  <c r="CE1" i="7"/>
  <c r="CD1" i="7"/>
  <c r="CC1" i="7"/>
  <c r="CB1" i="7"/>
  <c r="CA1" i="7"/>
  <c r="BZ1" i="7"/>
  <c r="BY1" i="7"/>
  <c r="BX1" i="7"/>
  <c r="BW1" i="7"/>
  <c r="BV1" i="7"/>
  <c r="BU1" i="7"/>
  <c r="BT1" i="7"/>
  <c r="BS1" i="7"/>
  <c r="BR1" i="7"/>
  <c r="BQ1" i="7"/>
  <c r="BP1" i="7"/>
  <c r="BO1" i="7"/>
  <c r="BN1" i="7"/>
  <c r="BM1" i="7"/>
  <c r="BL1" i="7"/>
  <c r="BK1" i="7"/>
  <c r="BJ1" i="7"/>
  <c r="BI1" i="7"/>
  <c r="BH1" i="7"/>
  <c r="BG1" i="7"/>
  <c r="BF1" i="7"/>
  <c r="BE1" i="7"/>
  <c r="BD1" i="7"/>
  <c r="BC1" i="7"/>
  <c r="BB1" i="7"/>
  <c r="BA1" i="7"/>
  <c r="AZ1" i="7"/>
  <c r="AY1" i="7"/>
  <c r="AX1" i="7"/>
  <c r="AW1" i="7"/>
  <c r="AV1" i="7"/>
  <c r="AU1" i="7"/>
  <c r="AT1" i="7"/>
  <c r="AS1" i="7"/>
  <c r="AR1" i="7"/>
  <c r="AQ1" i="7"/>
  <c r="AP1" i="7"/>
  <c r="AO1" i="7"/>
  <c r="AN1" i="7"/>
  <c r="AM1" i="7"/>
  <c r="AL1" i="7"/>
  <c r="AK1" i="7"/>
  <c r="AJ1" i="7"/>
  <c r="AI1" i="7"/>
  <c r="AH1" i="7"/>
  <c r="AG1" i="7"/>
  <c r="AF1" i="7"/>
  <c r="AE1" i="7"/>
  <c r="AD1" i="7"/>
  <c r="AC1" i="7"/>
  <c r="AB1" i="7"/>
  <c r="AA1" i="7"/>
  <c r="Z1" i="7"/>
  <c r="Y1" i="7"/>
  <c r="X1" i="7"/>
  <c r="W1" i="7"/>
  <c r="V1" i="7"/>
  <c r="U1" i="7"/>
  <c r="T1" i="7"/>
  <c r="S1" i="7"/>
  <c r="R1" i="7"/>
  <c r="Q1" i="7"/>
  <c r="P1" i="7"/>
  <c r="O1" i="7"/>
  <c r="N1" i="7"/>
  <c r="M1" i="7"/>
  <c r="L1" i="7"/>
  <c r="K1" i="7"/>
  <c r="R12" i="4"/>
  <c r="R13" i="4"/>
  <c r="R14" i="4"/>
  <c r="R15" i="4"/>
  <c r="R16" i="4"/>
  <c r="R17" i="4"/>
  <c r="Q12" i="4"/>
  <c r="Q13" i="4"/>
  <c r="Q14" i="4"/>
  <c r="Q15" i="4"/>
  <c r="Q16" i="4"/>
  <c r="Q17" i="4"/>
  <c r="L12" i="4"/>
  <c r="L13" i="4"/>
  <c r="L14" i="4"/>
  <c r="L15" i="4"/>
  <c r="L16" i="4"/>
  <c r="L17" i="4"/>
  <c r="K12" i="4"/>
  <c r="K13" i="4"/>
  <c r="K14" i="4"/>
  <c r="K15" i="4"/>
  <c r="K16" i="4"/>
  <c r="K17" i="4"/>
  <c r="F12" i="4"/>
  <c r="U12" i="4" s="1"/>
  <c r="F13" i="4"/>
  <c r="F14" i="4"/>
  <c r="U14" i="4" s="1"/>
  <c r="F15" i="4"/>
  <c r="F16" i="4"/>
  <c r="U17" i="4"/>
  <c r="E12" i="4"/>
  <c r="E13" i="4"/>
  <c r="E14" i="4"/>
  <c r="E15" i="4"/>
  <c r="E16" i="4"/>
  <c r="T16" i="4" s="1"/>
  <c r="E17" i="4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K64" i="6"/>
  <c r="CL64" i="6"/>
  <c r="CM64" i="6"/>
  <c r="CN64" i="6"/>
  <c r="CO64" i="6"/>
  <c r="CP64" i="6"/>
  <c r="CQ64" i="6"/>
  <c r="CR64" i="6"/>
  <c r="CS64" i="6"/>
  <c r="CT64" i="6"/>
  <c r="CU64" i="6"/>
  <c r="CV64" i="6"/>
  <c r="CW64" i="6"/>
  <c r="CX64" i="6"/>
  <c r="CY64" i="6"/>
  <c r="CZ64" i="6"/>
  <c r="DA64" i="6"/>
  <c r="DB64" i="6"/>
  <c r="DC64" i="6"/>
  <c r="DD64" i="6"/>
  <c r="DE64" i="6"/>
  <c r="DF64" i="6"/>
  <c r="DG64" i="6"/>
  <c r="DH64" i="6"/>
  <c r="DI64" i="6"/>
  <c r="DJ64" i="6"/>
  <c r="DK64" i="6"/>
  <c r="DL64" i="6"/>
  <c r="DM64" i="6"/>
  <c r="DN64" i="6"/>
  <c r="DO64" i="6"/>
  <c r="DP64" i="6"/>
  <c r="DQ64" i="6"/>
  <c r="DR64" i="6"/>
  <c r="DS64" i="6"/>
  <c r="DT64" i="6"/>
  <c r="DU64" i="6"/>
  <c r="DV64" i="6"/>
  <c r="DW64" i="6"/>
  <c r="DX64" i="6"/>
  <c r="DY64" i="6"/>
  <c r="DZ64" i="6"/>
  <c r="EA64" i="6"/>
  <c r="EB64" i="6"/>
  <c r="EC64" i="6"/>
  <c r="ED64" i="6"/>
  <c r="EE64" i="6"/>
  <c r="EF64" i="6"/>
  <c r="EG64" i="6"/>
  <c r="EH64" i="6"/>
  <c r="EI64" i="6"/>
  <c r="EJ64" i="6"/>
  <c r="EK64" i="6"/>
  <c r="EL64" i="6"/>
  <c r="EM64" i="6"/>
  <c r="EN64" i="6"/>
  <c r="EO64" i="6"/>
  <c r="EP64" i="6"/>
  <c r="EQ64" i="6"/>
  <c r="ER64" i="6"/>
  <c r="ES64" i="6"/>
  <c r="ET64" i="6"/>
  <c r="EU64" i="6"/>
  <c r="EV64" i="6"/>
  <c r="EW64" i="6"/>
  <c r="EX64" i="6"/>
  <c r="EY64" i="6"/>
  <c r="EZ64" i="6"/>
  <c r="FA64" i="6"/>
  <c r="FB64" i="6"/>
  <c r="FC64" i="6"/>
  <c r="FD64" i="6"/>
  <c r="FE64" i="6"/>
  <c r="FF64" i="6"/>
  <c r="FG64" i="6"/>
  <c r="FH64" i="6"/>
  <c r="FI64" i="6"/>
  <c r="FJ64" i="6"/>
  <c r="FK64" i="6"/>
  <c r="FL64" i="6"/>
  <c r="FM64" i="6"/>
  <c r="FN64" i="6"/>
  <c r="FO64" i="6"/>
  <c r="FP64" i="6"/>
  <c r="FQ64" i="6"/>
  <c r="FR64" i="6"/>
  <c r="FS64" i="6"/>
  <c r="FT64" i="6"/>
  <c r="FU64" i="6"/>
  <c r="FV64" i="6"/>
  <c r="FW64" i="6"/>
  <c r="FX64" i="6"/>
  <c r="FY64" i="6"/>
  <c r="FZ64" i="6"/>
  <c r="GA64" i="6"/>
  <c r="GB64" i="6"/>
  <c r="GC64" i="6"/>
  <c r="GD64" i="6"/>
  <c r="GE64" i="6"/>
  <c r="GF64" i="6"/>
  <c r="GG64" i="6"/>
  <c r="GH64" i="6"/>
  <c r="GI64" i="6"/>
  <c r="GJ64" i="6"/>
  <c r="GK64" i="6"/>
  <c r="GL64" i="6"/>
  <c r="GM64" i="6"/>
  <c r="GN64" i="6"/>
  <c r="GO64" i="6"/>
  <c r="GP64" i="6"/>
  <c r="GQ64" i="6"/>
  <c r="GR64" i="6"/>
  <c r="GS64" i="6"/>
  <c r="GT64" i="6"/>
  <c r="GU64" i="6"/>
  <c r="GV64" i="6"/>
  <c r="GW64" i="6"/>
  <c r="GX64" i="6"/>
  <c r="GY64" i="6"/>
  <c r="GZ64" i="6"/>
  <c r="HA64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K65" i="6"/>
  <c r="CL65" i="6"/>
  <c r="CM65" i="6"/>
  <c r="CN65" i="6"/>
  <c r="CO65" i="6"/>
  <c r="CP65" i="6"/>
  <c r="CQ65" i="6"/>
  <c r="CR65" i="6"/>
  <c r="CS65" i="6"/>
  <c r="CT65" i="6"/>
  <c r="CU65" i="6"/>
  <c r="CV65" i="6"/>
  <c r="CW65" i="6"/>
  <c r="CX65" i="6"/>
  <c r="CY65" i="6"/>
  <c r="CZ65" i="6"/>
  <c r="DA65" i="6"/>
  <c r="DB65" i="6"/>
  <c r="DC65" i="6"/>
  <c r="DD65" i="6"/>
  <c r="DE65" i="6"/>
  <c r="DF65" i="6"/>
  <c r="DG65" i="6"/>
  <c r="DH65" i="6"/>
  <c r="DI65" i="6"/>
  <c r="DJ65" i="6"/>
  <c r="DK65" i="6"/>
  <c r="DL65" i="6"/>
  <c r="DM65" i="6"/>
  <c r="DN65" i="6"/>
  <c r="DO65" i="6"/>
  <c r="DP65" i="6"/>
  <c r="DQ65" i="6"/>
  <c r="DR65" i="6"/>
  <c r="DS65" i="6"/>
  <c r="DT65" i="6"/>
  <c r="DU65" i="6"/>
  <c r="DV65" i="6"/>
  <c r="DW65" i="6"/>
  <c r="DX65" i="6"/>
  <c r="DY65" i="6"/>
  <c r="DZ65" i="6"/>
  <c r="EA65" i="6"/>
  <c r="EB65" i="6"/>
  <c r="EC65" i="6"/>
  <c r="ED65" i="6"/>
  <c r="EE65" i="6"/>
  <c r="EF65" i="6"/>
  <c r="EG65" i="6"/>
  <c r="EH65" i="6"/>
  <c r="EI65" i="6"/>
  <c r="EJ65" i="6"/>
  <c r="EK65" i="6"/>
  <c r="EL65" i="6"/>
  <c r="EM65" i="6"/>
  <c r="EN65" i="6"/>
  <c r="EO65" i="6"/>
  <c r="EP65" i="6"/>
  <c r="EQ65" i="6"/>
  <c r="ER65" i="6"/>
  <c r="ES65" i="6"/>
  <c r="ET65" i="6"/>
  <c r="EU65" i="6"/>
  <c r="EV65" i="6"/>
  <c r="EW65" i="6"/>
  <c r="EX65" i="6"/>
  <c r="EY65" i="6"/>
  <c r="EZ65" i="6"/>
  <c r="FA65" i="6"/>
  <c r="FB65" i="6"/>
  <c r="FC65" i="6"/>
  <c r="FD65" i="6"/>
  <c r="FE65" i="6"/>
  <c r="FF65" i="6"/>
  <c r="FG65" i="6"/>
  <c r="FH65" i="6"/>
  <c r="FI65" i="6"/>
  <c r="FJ65" i="6"/>
  <c r="FK65" i="6"/>
  <c r="FL65" i="6"/>
  <c r="FM65" i="6"/>
  <c r="FN65" i="6"/>
  <c r="FO65" i="6"/>
  <c r="FP65" i="6"/>
  <c r="FQ65" i="6"/>
  <c r="FR65" i="6"/>
  <c r="FS65" i="6"/>
  <c r="FT65" i="6"/>
  <c r="FU65" i="6"/>
  <c r="FV65" i="6"/>
  <c r="FW65" i="6"/>
  <c r="FX65" i="6"/>
  <c r="FY65" i="6"/>
  <c r="FZ65" i="6"/>
  <c r="GA65" i="6"/>
  <c r="GB65" i="6"/>
  <c r="GC65" i="6"/>
  <c r="GD65" i="6"/>
  <c r="GE65" i="6"/>
  <c r="GF65" i="6"/>
  <c r="GG65" i="6"/>
  <c r="GH65" i="6"/>
  <c r="GI65" i="6"/>
  <c r="GJ65" i="6"/>
  <c r="GK65" i="6"/>
  <c r="GL65" i="6"/>
  <c r="GM65" i="6"/>
  <c r="GN65" i="6"/>
  <c r="GO65" i="6"/>
  <c r="GP65" i="6"/>
  <c r="GQ65" i="6"/>
  <c r="GR65" i="6"/>
  <c r="GS65" i="6"/>
  <c r="GT65" i="6"/>
  <c r="GU65" i="6"/>
  <c r="GV65" i="6"/>
  <c r="GW65" i="6"/>
  <c r="GX65" i="6"/>
  <c r="GY65" i="6"/>
  <c r="GZ65" i="6"/>
  <c r="HA65" i="6"/>
  <c r="HB65" i="6"/>
  <c r="HB64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K52" i="6"/>
  <c r="CL52" i="6"/>
  <c r="CM52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DN52" i="6"/>
  <c r="DO52" i="6"/>
  <c r="DP52" i="6"/>
  <c r="DQ52" i="6"/>
  <c r="DR52" i="6"/>
  <c r="DS52" i="6"/>
  <c r="DT52" i="6"/>
  <c r="DU52" i="6"/>
  <c r="DV52" i="6"/>
  <c r="DW52" i="6"/>
  <c r="DX52" i="6"/>
  <c r="DY52" i="6"/>
  <c r="DZ52" i="6"/>
  <c r="EA52" i="6"/>
  <c r="EB52" i="6"/>
  <c r="EC52" i="6"/>
  <c r="ED52" i="6"/>
  <c r="EE52" i="6"/>
  <c r="EF52" i="6"/>
  <c r="EG52" i="6"/>
  <c r="EH52" i="6"/>
  <c r="EI52" i="6"/>
  <c r="EJ52" i="6"/>
  <c r="EK52" i="6"/>
  <c r="EL52" i="6"/>
  <c r="EM52" i="6"/>
  <c r="EN52" i="6"/>
  <c r="EO52" i="6"/>
  <c r="EP52" i="6"/>
  <c r="EQ52" i="6"/>
  <c r="ER52" i="6"/>
  <c r="ES52" i="6"/>
  <c r="ET52" i="6"/>
  <c r="EU52" i="6"/>
  <c r="EV52" i="6"/>
  <c r="EW52" i="6"/>
  <c r="EX52" i="6"/>
  <c r="EY52" i="6"/>
  <c r="EZ52" i="6"/>
  <c r="FA52" i="6"/>
  <c r="FB52" i="6"/>
  <c r="FC52" i="6"/>
  <c r="FD52" i="6"/>
  <c r="FE52" i="6"/>
  <c r="FF52" i="6"/>
  <c r="FG52" i="6"/>
  <c r="FH52" i="6"/>
  <c r="FI52" i="6"/>
  <c r="FJ52" i="6"/>
  <c r="FK52" i="6"/>
  <c r="FL52" i="6"/>
  <c r="FM52" i="6"/>
  <c r="FN52" i="6"/>
  <c r="FO52" i="6"/>
  <c r="FP52" i="6"/>
  <c r="FQ52" i="6"/>
  <c r="FR52" i="6"/>
  <c r="FS52" i="6"/>
  <c r="FT52" i="6"/>
  <c r="FU52" i="6"/>
  <c r="FV52" i="6"/>
  <c r="FW52" i="6"/>
  <c r="FX52" i="6"/>
  <c r="FY52" i="6"/>
  <c r="FZ52" i="6"/>
  <c r="GA52" i="6"/>
  <c r="GB52" i="6"/>
  <c r="GC52" i="6"/>
  <c r="GD52" i="6"/>
  <c r="GE52" i="6"/>
  <c r="GF52" i="6"/>
  <c r="GG52" i="6"/>
  <c r="GH52" i="6"/>
  <c r="GI52" i="6"/>
  <c r="GJ52" i="6"/>
  <c r="GK52" i="6"/>
  <c r="GL52" i="6"/>
  <c r="GM52" i="6"/>
  <c r="GN52" i="6"/>
  <c r="GO52" i="6"/>
  <c r="GP52" i="6"/>
  <c r="GQ52" i="6"/>
  <c r="GR52" i="6"/>
  <c r="GS52" i="6"/>
  <c r="GT52" i="6"/>
  <c r="GU52" i="6"/>
  <c r="GV52" i="6"/>
  <c r="GW52" i="6"/>
  <c r="GX52" i="6"/>
  <c r="GY52" i="6"/>
  <c r="GZ52" i="6"/>
  <c r="HA52" i="6"/>
  <c r="HB52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K53" i="6"/>
  <c r="CL53" i="6"/>
  <c r="CM53" i="6"/>
  <c r="CN53" i="6"/>
  <c r="CO53" i="6"/>
  <c r="CP53" i="6"/>
  <c r="CQ53" i="6"/>
  <c r="CR53" i="6"/>
  <c r="CS53" i="6"/>
  <c r="CT53" i="6"/>
  <c r="CU53" i="6"/>
  <c r="CV53" i="6"/>
  <c r="CW53" i="6"/>
  <c r="CX53" i="6"/>
  <c r="CY53" i="6"/>
  <c r="CZ53" i="6"/>
  <c r="DA53" i="6"/>
  <c r="DB53" i="6"/>
  <c r="DC53" i="6"/>
  <c r="DD53" i="6"/>
  <c r="DE53" i="6"/>
  <c r="DF53" i="6"/>
  <c r="DG53" i="6"/>
  <c r="DH53" i="6"/>
  <c r="DI53" i="6"/>
  <c r="DJ53" i="6"/>
  <c r="DK53" i="6"/>
  <c r="DL53" i="6"/>
  <c r="DM53" i="6"/>
  <c r="DN53" i="6"/>
  <c r="DO53" i="6"/>
  <c r="DP53" i="6"/>
  <c r="DQ53" i="6"/>
  <c r="DR53" i="6"/>
  <c r="DS53" i="6"/>
  <c r="DT53" i="6"/>
  <c r="DU53" i="6"/>
  <c r="DV53" i="6"/>
  <c r="DW53" i="6"/>
  <c r="DX53" i="6"/>
  <c r="DY53" i="6"/>
  <c r="DZ53" i="6"/>
  <c r="EA53" i="6"/>
  <c r="EB53" i="6"/>
  <c r="EC53" i="6"/>
  <c r="ED53" i="6"/>
  <c r="EE53" i="6"/>
  <c r="EF53" i="6"/>
  <c r="EG53" i="6"/>
  <c r="EH53" i="6"/>
  <c r="EI53" i="6"/>
  <c r="EJ53" i="6"/>
  <c r="EK53" i="6"/>
  <c r="EL53" i="6"/>
  <c r="EM53" i="6"/>
  <c r="EN53" i="6"/>
  <c r="EO53" i="6"/>
  <c r="EP53" i="6"/>
  <c r="EQ53" i="6"/>
  <c r="ER53" i="6"/>
  <c r="ES53" i="6"/>
  <c r="ET53" i="6"/>
  <c r="EU53" i="6"/>
  <c r="EV53" i="6"/>
  <c r="EW53" i="6"/>
  <c r="EX53" i="6"/>
  <c r="EY53" i="6"/>
  <c r="EZ53" i="6"/>
  <c r="FA53" i="6"/>
  <c r="FB53" i="6"/>
  <c r="FC53" i="6"/>
  <c r="FD53" i="6"/>
  <c r="FE53" i="6"/>
  <c r="FF53" i="6"/>
  <c r="FG53" i="6"/>
  <c r="FH53" i="6"/>
  <c r="FI53" i="6"/>
  <c r="FJ53" i="6"/>
  <c r="FK53" i="6"/>
  <c r="FL53" i="6"/>
  <c r="FM53" i="6"/>
  <c r="FN53" i="6"/>
  <c r="FO53" i="6"/>
  <c r="FP53" i="6"/>
  <c r="FQ53" i="6"/>
  <c r="FR53" i="6"/>
  <c r="FS53" i="6"/>
  <c r="FT53" i="6"/>
  <c r="FU53" i="6"/>
  <c r="FV53" i="6"/>
  <c r="FW53" i="6"/>
  <c r="FX53" i="6"/>
  <c r="FY53" i="6"/>
  <c r="FZ53" i="6"/>
  <c r="GA53" i="6"/>
  <c r="GB53" i="6"/>
  <c r="GC53" i="6"/>
  <c r="GD53" i="6"/>
  <c r="GE53" i="6"/>
  <c r="GF53" i="6"/>
  <c r="GG53" i="6"/>
  <c r="GH53" i="6"/>
  <c r="GI53" i="6"/>
  <c r="GJ53" i="6"/>
  <c r="GK53" i="6"/>
  <c r="GL53" i="6"/>
  <c r="GM53" i="6"/>
  <c r="GN53" i="6"/>
  <c r="GO53" i="6"/>
  <c r="GP53" i="6"/>
  <c r="GQ53" i="6"/>
  <c r="GR53" i="6"/>
  <c r="GS53" i="6"/>
  <c r="GT53" i="6"/>
  <c r="GU53" i="6"/>
  <c r="GV53" i="6"/>
  <c r="GW53" i="6"/>
  <c r="GX53" i="6"/>
  <c r="GY53" i="6"/>
  <c r="GZ53" i="6"/>
  <c r="HA53" i="6"/>
  <c r="HB53" i="6"/>
  <c r="K53" i="6"/>
  <c r="K52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K40" i="6"/>
  <c r="CL40" i="6"/>
  <c r="CM40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DN40" i="6"/>
  <c r="DO40" i="6"/>
  <c r="DP40" i="6"/>
  <c r="DQ40" i="6"/>
  <c r="DR40" i="6"/>
  <c r="DS40" i="6"/>
  <c r="DT40" i="6"/>
  <c r="DU40" i="6"/>
  <c r="DV40" i="6"/>
  <c r="DW40" i="6"/>
  <c r="DX40" i="6"/>
  <c r="DY40" i="6"/>
  <c r="DZ40" i="6"/>
  <c r="EA40" i="6"/>
  <c r="EB40" i="6"/>
  <c r="EC40" i="6"/>
  <c r="ED40" i="6"/>
  <c r="EE40" i="6"/>
  <c r="EF40" i="6"/>
  <c r="EG40" i="6"/>
  <c r="EH40" i="6"/>
  <c r="EI40" i="6"/>
  <c r="EJ40" i="6"/>
  <c r="EK40" i="6"/>
  <c r="EL40" i="6"/>
  <c r="EM40" i="6"/>
  <c r="EN40" i="6"/>
  <c r="EO40" i="6"/>
  <c r="EP40" i="6"/>
  <c r="EQ40" i="6"/>
  <c r="ER40" i="6"/>
  <c r="ES40" i="6"/>
  <c r="ET40" i="6"/>
  <c r="EU40" i="6"/>
  <c r="EV40" i="6"/>
  <c r="EW40" i="6"/>
  <c r="EX40" i="6"/>
  <c r="EY40" i="6"/>
  <c r="EZ40" i="6"/>
  <c r="FA40" i="6"/>
  <c r="FB40" i="6"/>
  <c r="FC40" i="6"/>
  <c r="FD40" i="6"/>
  <c r="FE40" i="6"/>
  <c r="FF40" i="6"/>
  <c r="FG40" i="6"/>
  <c r="FH40" i="6"/>
  <c r="FI40" i="6"/>
  <c r="FJ40" i="6"/>
  <c r="FK40" i="6"/>
  <c r="FL40" i="6"/>
  <c r="FM40" i="6"/>
  <c r="FN40" i="6"/>
  <c r="FO40" i="6"/>
  <c r="FP40" i="6"/>
  <c r="FQ40" i="6"/>
  <c r="FR40" i="6"/>
  <c r="FS40" i="6"/>
  <c r="FT40" i="6"/>
  <c r="FU40" i="6"/>
  <c r="FV40" i="6"/>
  <c r="FW40" i="6"/>
  <c r="FX40" i="6"/>
  <c r="FY40" i="6"/>
  <c r="FZ40" i="6"/>
  <c r="GA40" i="6"/>
  <c r="GB40" i="6"/>
  <c r="GC40" i="6"/>
  <c r="GD40" i="6"/>
  <c r="GE40" i="6"/>
  <c r="GF40" i="6"/>
  <c r="GG40" i="6"/>
  <c r="GH40" i="6"/>
  <c r="GI40" i="6"/>
  <c r="GJ40" i="6"/>
  <c r="GK40" i="6"/>
  <c r="GL40" i="6"/>
  <c r="GM40" i="6"/>
  <c r="GN40" i="6"/>
  <c r="GO40" i="6"/>
  <c r="GP40" i="6"/>
  <c r="GQ40" i="6"/>
  <c r="GR40" i="6"/>
  <c r="GS40" i="6"/>
  <c r="GT40" i="6"/>
  <c r="GU40" i="6"/>
  <c r="GV40" i="6"/>
  <c r="GW40" i="6"/>
  <c r="GX40" i="6"/>
  <c r="GY40" i="6"/>
  <c r="GZ40" i="6"/>
  <c r="HA40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K41" i="6"/>
  <c r="CL41" i="6"/>
  <c r="CM41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DN41" i="6"/>
  <c r="DO41" i="6"/>
  <c r="DP41" i="6"/>
  <c r="DQ41" i="6"/>
  <c r="DR41" i="6"/>
  <c r="DS41" i="6"/>
  <c r="DT41" i="6"/>
  <c r="DU41" i="6"/>
  <c r="DV41" i="6"/>
  <c r="DW41" i="6"/>
  <c r="DX41" i="6"/>
  <c r="DY41" i="6"/>
  <c r="DZ41" i="6"/>
  <c r="EA41" i="6"/>
  <c r="EB41" i="6"/>
  <c r="EC41" i="6"/>
  <c r="ED41" i="6"/>
  <c r="EE41" i="6"/>
  <c r="EF41" i="6"/>
  <c r="EG41" i="6"/>
  <c r="EH41" i="6"/>
  <c r="EI41" i="6"/>
  <c r="EJ41" i="6"/>
  <c r="EK41" i="6"/>
  <c r="EL41" i="6"/>
  <c r="EM41" i="6"/>
  <c r="EN41" i="6"/>
  <c r="EO41" i="6"/>
  <c r="EP41" i="6"/>
  <c r="EQ41" i="6"/>
  <c r="ER41" i="6"/>
  <c r="ES41" i="6"/>
  <c r="ET41" i="6"/>
  <c r="EU41" i="6"/>
  <c r="EV41" i="6"/>
  <c r="EW41" i="6"/>
  <c r="EX41" i="6"/>
  <c r="EY41" i="6"/>
  <c r="EZ41" i="6"/>
  <c r="FA41" i="6"/>
  <c r="FB41" i="6"/>
  <c r="FC41" i="6"/>
  <c r="FD41" i="6"/>
  <c r="FE41" i="6"/>
  <c r="FF41" i="6"/>
  <c r="FG41" i="6"/>
  <c r="FH41" i="6"/>
  <c r="FI41" i="6"/>
  <c r="FJ41" i="6"/>
  <c r="FK41" i="6"/>
  <c r="FL41" i="6"/>
  <c r="FM41" i="6"/>
  <c r="FN41" i="6"/>
  <c r="FO41" i="6"/>
  <c r="FP41" i="6"/>
  <c r="FQ41" i="6"/>
  <c r="FR41" i="6"/>
  <c r="FS41" i="6"/>
  <c r="FT41" i="6"/>
  <c r="FU41" i="6"/>
  <c r="FV41" i="6"/>
  <c r="FW41" i="6"/>
  <c r="FX41" i="6"/>
  <c r="FY41" i="6"/>
  <c r="FZ41" i="6"/>
  <c r="GA41" i="6"/>
  <c r="GB41" i="6"/>
  <c r="GC41" i="6"/>
  <c r="GD41" i="6"/>
  <c r="GE41" i="6"/>
  <c r="GF41" i="6"/>
  <c r="GG41" i="6"/>
  <c r="GH41" i="6"/>
  <c r="GI41" i="6"/>
  <c r="GJ41" i="6"/>
  <c r="GK41" i="6"/>
  <c r="GL41" i="6"/>
  <c r="GM41" i="6"/>
  <c r="GN41" i="6"/>
  <c r="GO41" i="6"/>
  <c r="GP41" i="6"/>
  <c r="GQ41" i="6"/>
  <c r="GR41" i="6"/>
  <c r="GS41" i="6"/>
  <c r="GT41" i="6"/>
  <c r="GU41" i="6"/>
  <c r="GV41" i="6"/>
  <c r="GW41" i="6"/>
  <c r="GX41" i="6"/>
  <c r="GY41" i="6"/>
  <c r="GZ41" i="6"/>
  <c r="HA41" i="6"/>
  <c r="HB41" i="6"/>
  <c r="HB40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K28" i="6"/>
  <c r="CL28" i="6"/>
  <c r="CM28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DN28" i="6"/>
  <c r="DO28" i="6"/>
  <c r="DP28" i="6"/>
  <c r="DQ28" i="6"/>
  <c r="DR28" i="6"/>
  <c r="DS28" i="6"/>
  <c r="DT28" i="6"/>
  <c r="DU28" i="6"/>
  <c r="DV28" i="6"/>
  <c r="DW28" i="6"/>
  <c r="DX28" i="6"/>
  <c r="DY28" i="6"/>
  <c r="DZ28" i="6"/>
  <c r="EA28" i="6"/>
  <c r="EB28" i="6"/>
  <c r="EC28" i="6"/>
  <c r="ED28" i="6"/>
  <c r="EE28" i="6"/>
  <c r="EF28" i="6"/>
  <c r="EG28" i="6"/>
  <c r="EH28" i="6"/>
  <c r="EI28" i="6"/>
  <c r="EJ28" i="6"/>
  <c r="EK28" i="6"/>
  <c r="EL28" i="6"/>
  <c r="EM28" i="6"/>
  <c r="EN28" i="6"/>
  <c r="EO28" i="6"/>
  <c r="EP28" i="6"/>
  <c r="EQ28" i="6"/>
  <c r="ER28" i="6"/>
  <c r="ES28" i="6"/>
  <c r="ET28" i="6"/>
  <c r="EU28" i="6"/>
  <c r="EV28" i="6"/>
  <c r="EW28" i="6"/>
  <c r="EX28" i="6"/>
  <c r="EY28" i="6"/>
  <c r="EZ28" i="6"/>
  <c r="FA28" i="6"/>
  <c r="FB28" i="6"/>
  <c r="FC28" i="6"/>
  <c r="FD28" i="6"/>
  <c r="FE28" i="6"/>
  <c r="FF28" i="6"/>
  <c r="FG28" i="6"/>
  <c r="FH28" i="6"/>
  <c r="FI28" i="6"/>
  <c r="FJ28" i="6"/>
  <c r="FK28" i="6"/>
  <c r="FL28" i="6"/>
  <c r="FM28" i="6"/>
  <c r="FN28" i="6"/>
  <c r="FO28" i="6"/>
  <c r="FP28" i="6"/>
  <c r="FQ28" i="6"/>
  <c r="FR28" i="6"/>
  <c r="FS28" i="6"/>
  <c r="FT28" i="6"/>
  <c r="FU28" i="6"/>
  <c r="FV28" i="6"/>
  <c r="FW28" i="6"/>
  <c r="FX28" i="6"/>
  <c r="FY28" i="6"/>
  <c r="FZ28" i="6"/>
  <c r="GA28" i="6"/>
  <c r="GB28" i="6"/>
  <c r="GC28" i="6"/>
  <c r="GD28" i="6"/>
  <c r="GE28" i="6"/>
  <c r="GF28" i="6"/>
  <c r="GG28" i="6"/>
  <c r="GH28" i="6"/>
  <c r="GI28" i="6"/>
  <c r="GJ28" i="6"/>
  <c r="GK28" i="6"/>
  <c r="GL28" i="6"/>
  <c r="GM28" i="6"/>
  <c r="GN28" i="6"/>
  <c r="GO28" i="6"/>
  <c r="GP28" i="6"/>
  <c r="GQ28" i="6"/>
  <c r="GR28" i="6"/>
  <c r="GS28" i="6"/>
  <c r="GT28" i="6"/>
  <c r="GU28" i="6"/>
  <c r="GV28" i="6"/>
  <c r="GW28" i="6"/>
  <c r="GX28" i="6"/>
  <c r="GY28" i="6"/>
  <c r="GZ28" i="6"/>
  <c r="HA28" i="6"/>
  <c r="HB28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K29" i="6"/>
  <c r="CL29" i="6"/>
  <c r="CM29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DN29" i="6"/>
  <c r="DO29" i="6"/>
  <c r="DP29" i="6"/>
  <c r="DQ29" i="6"/>
  <c r="DR29" i="6"/>
  <c r="DS29" i="6"/>
  <c r="DT29" i="6"/>
  <c r="DU29" i="6"/>
  <c r="DV29" i="6"/>
  <c r="DW29" i="6"/>
  <c r="DX29" i="6"/>
  <c r="DY29" i="6"/>
  <c r="DZ29" i="6"/>
  <c r="EA29" i="6"/>
  <c r="EB29" i="6"/>
  <c r="EC29" i="6"/>
  <c r="ED29" i="6"/>
  <c r="EE29" i="6"/>
  <c r="EF29" i="6"/>
  <c r="EG29" i="6"/>
  <c r="EH29" i="6"/>
  <c r="EI29" i="6"/>
  <c r="EJ29" i="6"/>
  <c r="EK29" i="6"/>
  <c r="EL29" i="6"/>
  <c r="EM29" i="6"/>
  <c r="EN29" i="6"/>
  <c r="EO29" i="6"/>
  <c r="EP29" i="6"/>
  <c r="EQ29" i="6"/>
  <c r="ER29" i="6"/>
  <c r="ES29" i="6"/>
  <c r="ET29" i="6"/>
  <c r="EU29" i="6"/>
  <c r="EV29" i="6"/>
  <c r="EW29" i="6"/>
  <c r="EX29" i="6"/>
  <c r="EY29" i="6"/>
  <c r="EZ29" i="6"/>
  <c r="FA29" i="6"/>
  <c r="FB29" i="6"/>
  <c r="FC29" i="6"/>
  <c r="FD29" i="6"/>
  <c r="FE29" i="6"/>
  <c r="FF29" i="6"/>
  <c r="FG29" i="6"/>
  <c r="FH29" i="6"/>
  <c r="FI29" i="6"/>
  <c r="FJ29" i="6"/>
  <c r="FK29" i="6"/>
  <c r="FL29" i="6"/>
  <c r="FM29" i="6"/>
  <c r="FN29" i="6"/>
  <c r="FO29" i="6"/>
  <c r="FP29" i="6"/>
  <c r="FQ29" i="6"/>
  <c r="FR29" i="6"/>
  <c r="FS29" i="6"/>
  <c r="FT29" i="6"/>
  <c r="FU29" i="6"/>
  <c r="FV29" i="6"/>
  <c r="FW29" i="6"/>
  <c r="FX29" i="6"/>
  <c r="FY29" i="6"/>
  <c r="FZ29" i="6"/>
  <c r="GA29" i="6"/>
  <c r="GB29" i="6"/>
  <c r="GC29" i="6"/>
  <c r="GD29" i="6"/>
  <c r="GE29" i="6"/>
  <c r="GF29" i="6"/>
  <c r="GG29" i="6"/>
  <c r="GH29" i="6"/>
  <c r="GI29" i="6"/>
  <c r="GJ29" i="6"/>
  <c r="GK29" i="6"/>
  <c r="GL29" i="6"/>
  <c r="GM29" i="6"/>
  <c r="GN29" i="6"/>
  <c r="GO29" i="6"/>
  <c r="GP29" i="6"/>
  <c r="GQ29" i="6"/>
  <c r="GR29" i="6"/>
  <c r="GS29" i="6"/>
  <c r="GT29" i="6"/>
  <c r="GU29" i="6"/>
  <c r="GV29" i="6"/>
  <c r="GW29" i="6"/>
  <c r="GX29" i="6"/>
  <c r="GY29" i="6"/>
  <c r="GZ29" i="6"/>
  <c r="HA29" i="6"/>
  <c r="HB29" i="6"/>
  <c r="K29" i="6"/>
  <c r="K28" i="6"/>
  <c r="HB62" i="6"/>
  <c r="HA62" i="6"/>
  <c r="GZ62" i="6"/>
  <c r="GY62" i="6"/>
  <c r="GX62" i="6"/>
  <c r="GW62" i="6"/>
  <c r="GV62" i="6"/>
  <c r="GU62" i="6"/>
  <c r="GT62" i="6"/>
  <c r="GS62" i="6"/>
  <c r="GR62" i="6"/>
  <c r="GQ62" i="6"/>
  <c r="GP62" i="6"/>
  <c r="GO62" i="6"/>
  <c r="GN62" i="6"/>
  <c r="GM62" i="6"/>
  <c r="GL62" i="6"/>
  <c r="GK62" i="6"/>
  <c r="GJ62" i="6"/>
  <c r="GI62" i="6"/>
  <c r="GH62" i="6"/>
  <c r="GG62" i="6"/>
  <c r="GF62" i="6"/>
  <c r="GE62" i="6"/>
  <c r="GD62" i="6"/>
  <c r="GC62" i="6"/>
  <c r="GB62" i="6"/>
  <c r="GA62" i="6"/>
  <c r="FZ62" i="6"/>
  <c r="FY62" i="6"/>
  <c r="FX62" i="6"/>
  <c r="FW62" i="6"/>
  <c r="FV62" i="6"/>
  <c r="FU62" i="6"/>
  <c r="FT62" i="6"/>
  <c r="FS62" i="6"/>
  <c r="FR62" i="6"/>
  <c r="FQ62" i="6"/>
  <c r="FP62" i="6"/>
  <c r="FO62" i="6"/>
  <c r="FN62" i="6"/>
  <c r="FM62" i="6"/>
  <c r="FL62" i="6"/>
  <c r="FK62" i="6"/>
  <c r="FJ62" i="6"/>
  <c r="FI62" i="6"/>
  <c r="FH62" i="6"/>
  <c r="FG62" i="6"/>
  <c r="FF62" i="6"/>
  <c r="FE62" i="6"/>
  <c r="FD62" i="6"/>
  <c r="FC62" i="6"/>
  <c r="FB62" i="6"/>
  <c r="FA62" i="6"/>
  <c r="EZ62" i="6"/>
  <c r="EY62" i="6"/>
  <c r="EX62" i="6"/>
  <c r="EW62" i="6"/>
  <c r="EV62" i="6"/>
  <c r="EU62" i="6"/>
  <c r="ET62" i="6"/>
  <c r="ES62" i="6"/>
  <c r="ER62" i="6"/>
  <c r="EQ62" i="6"/>
  <c r="EP62" i="6"/>
  <c r="EO62" i="6"/>
  <c r="EN62" i="6"/>
  <c r="EM62" i="6"/>
  <c r="EL62" i="6"/>
  <c r="EK62" i="6"/>
  <c r="EJ62" i="6"/>
  <c r="EI62" i="6"/>
  <c r="EH62" i="6"/>
  <c r="EG62" i="6"/>
  <c r="EF62" i="6"/>
  <c r="EE62" i="6"/>
  <c r="ED62" i="6"/>
  <c r="EC62" i="6"/>
  <c r="EB62" i="6"/>
  <c r="EA62" i="6"/>
  <c r="DZ62" i="6"/>
  <c r="DY62" i="6"/>
  <c r="DX62" i="6"/>
  <c r="DW62" i="6"/>
  <c r="DV62" i="6"/>
  <c r="DU62" i="6"/>
  <c r="DT62" i="6"/>
  <c r="DS62" i="6"/>
  <c r="DR62" i="6"/>
  <c r="DQ62" i="6"/>
  <c r="DP62" i="6"/>
  <c r="DO62" i="6"/>
  <c r="DN62" i="6"/>
  <c r="DM62" i="6"/>
  <c r="DL62" i="6"/>
  <c r="DK62" i="6"/>
  <c r="DJ62" i="6"/>
  <c r="DI62" i="6"/>
  <c r="DH62" i="6"/>
  <c r="DG62" i="6"/>
  <c r="DF62" i="6"/>
  <c r="DE62" i="6"/>
  <c r="DD62" i="6"/>
  <c r="DC62" i="6"/>
  <c r="DB62" i="6"/>
  <c r="DA62" i="6"/>
  <c r="CZ62" i="6"/>
  <c r="CY62" i="6"/>
  <c r="CX62" i="6"/>
  <c r="CW62" i="6"/>
  <c r="CV62" i="6"/>
  <c r="CU62" i="6"/>
  <c r="CT62" i="6"/>
  <c r="CS62" i="6"/>
  <c r="CR62" i="6"/>
  <c r="CQ62" i="6"/>
  <c r="CP62" i="6"/>
  <c r="CO62" i="6"/>
  <c r="CN62" i="6"/>
  <c r="CM62" i="6"/>
  <c r="CL62" i="6"/>
  <c r="CK62" i="6"/>
  <c r="CJ62" i="6"/>
  <c r="CI62" i="6"/>
  <c r="CH62" i="6"/>
  <c r="CG62" i="6"/>
  <c r="CF62" i="6"/>
  <c r="CE62" i="6"/>
  <c r="CD62" i="6"/>
  <c r="CC62" i="6"/>
  <c r="CB62" i="6"/>
  <c r="CA62" i="6"/>
  <c r="BZ62" i="6"/>
  <c r="BY62" i="6"/>
  <c r="BX62" i="6"/>
  <c r="BW62" i="6"/>
  <c r="BV62" i="6"/>
  <c r="BU62" i="6"/>
  <c r="BT62" i="6"/>
  <c r="BS62" i="6"/>
  <c r="BR62" i="6"/>
  <c r="BQ62" i="6"/>
  <c r="BP62" i="6"/>
  <c r="BO62" i="6"/>
  <c r="BN62" i="6"/>
  <c r="BM62" i="6"/>
  <c r="BL62" i="6"/>
  <c r="BK62" i="6"/>
  <c r="BJ62" i="6"/>
  <c r="BI62" i="6"/>
  <c r="BH62" i="6"/>
  <c r="BG62" i="6"/>
  <c r="BF62" i="6"/>
  <c r="BE62" i="6"/>
  <c r="BD62" i="6"/>
  <c r="BC62" i="6"/>
  <c r="BB62" i="6"/>
  <c r="BA62" i="6"/>
  <c r="AZ62" i="6"/>
  <c r="AY62" i="6"/>
  <c r="AX62" i="6"/>
  <c r="AW62" i="6"/>
  <c r="AV62" i="6"/>
  <c r="AU62" i="6"/>
  <c r="AT62" i="6"/>
  <c r="AS62" i="6"/>
  <c r="AR62" i="6"/>
  <c r="AQ62" i="6"/>
  <c r="AP62" i="6"/>
  <c r="AO62" i="6"/>
  <c r="AN62" i="6"/>
  <c r="AM62" i="6"/>
  <c r="AL62" i="6"/>
  <c r="AK62" i="6"/>
  <c r="AJ62" i="6"/>
  <c r="AI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O62" i="6"/>
  <c r="N62" i="6"/>
  <c r="M62" i="6"/>
  <c r="L62" i="6"/>
  <c r="K62" i="6"/>
  <c r="D62" i="6"/>
  <c r="HB61" i="6"/>
  <c r="HA61" i="6"/>
  <c r="GZ61" i="6"/>
  <c r="GY61" i="6"/>
  <c r="GX61" i="6"/>
  <c r="GW61" i="6"/>
  <c r="GV61" i="6"/>
  <c r="GU61" i="6"/>
  <c r="GT61" i="6"/>
  <c r="GS61" i="6"/>
  <c r="GR61" i="6"/>
  <c r="GQ61" i="6"/>
  <c r="GP61" i="6"/>
  <c r="GO61" i="6"/>
  <c r="GN61" i="6"/>
  <c r="GM61" i="6"/>
  <c r="GL61" i="6"/>
  <c r="GK61" i="6"/>
  <c r="GJ61" i="6"/>
  <c r="GI61" i="6"/>
  <c r="GH61" i="6"/>
  <c r="GG61" i="6"/>
  <c r="GF61" i="6"/>
  <c r="GE61" i="6"/>
  <c r="GD61" i="6"/>
  <c r="GC61" i="6"/>
  <c r="GB61" i="6"/>
  <c r="GA61" i="6"/>
  <c r="FZ61" i="6"/>
  <c r="FY61" i="6"/>
  <c r="FX61" i="6"/>
  <c r="FW61" i="6"/>
  <c r="FV61" i="6"/>
  <c r="FU61" i="6"/>
  <c r="FT61" i="6"/>
  <c r="FS61" i="6"/>
  <c r="FR61" i="6"/>
  <c r="FQ61" i="6"/>
  <c r="FP61" i="6"/>
  <c r="FO61" i="6"/>
  <c r="FN61" i="6"/>
  <c r="FM61" i="6"/>
  <c r="FL61" i="6"/>
  <c r="FK61" i="6"/>
  <c r="FJ61" i="6"/>
  <c r="FI61" i="6"/>
  <c r="FH61" i="6"/>
  <c r="FG61" i="6"/>
  <c r="FF61" i="6"/>
  <c r="FE61" i="6"/>
  <c r="FD61" i="6"/>
  <c r="FC61" i="6"/>
  <c r="FB61" i="6"/>
  <c r="FA61" i="6"/>
  <c r="EZ61" i="6"/>
  <c r="EY61" i="6"/>
  <c r="EX61" i="6"/>
  <c r="EW61" i="6"/>
  <c r="EV61" i="6"/>
  <c r="EU61" i="6"/>
  <c r="ET61" i="6"/>
  <c r="ES61" i="6"/>
  <c r="ER61" i="6"/>
  <c r="EQ61" i="6"/>
  <c r="EP61" i="6"/>
  <c r="EO61" i="6"/>
  <c r="EN61" i="6"/>
  <c r="EM61" i="6"/>
  <c r="EL61" i="6"/>
  <c r="EK61" i="6"/>
  <c r="EJ61" i="6"/>
  <c r="EI61" i="6"/>
  <c r="EH61" i="6"/>
  <c r="EG61" i="6"/>
  <c r="EF61" i="6"/>
  <c r="EE61" i="6"/>
  <c r="ED61" i="6"/>
  <c r="EC61" i="6"/>
  <c r="EB61" i="6"/>
  <c r="EA61" i="6"/>
  <c r="DZ61" i="6"/>
  <c r="DY61" i="6"/>
  <c r="DX61" i="6"/>
  <c r="DW61" i="6"/>
  <c r="DV61" i="6"/>
  <c r="DU61" i="6"/>
  <c r="DT61" i="6"/>
  <c r="DS61" i="6"/>
  <c r="DR61" i="6"/>
  <c r="DQ61" i="6"/>
  <c r="DP61" i="6"/>
  <c r="DO61" i="6"/>
  <c r="DN61" i="6"/>
  <c r="DM61" i="6"/>
  <c r="DL61" i="6"/>
  <c r="DK61" i="6"/>
  <c r="DJ61" i="6"/>
  <c r="DI61" i="6"/>
  <c r="DH61" i="6"/>
  <c r="DG61" i="6"/>
  <c r="DF61" i="6"/>
  <c r="DE61" i="6"/>
  <c r="DD61" i="6"/>
  <c r="DC61" i="6"/>
  <c r="DB61" i="6"/>
  <c r="DA61" i="6"/>
  <c r="CZ61" i="6"/>
  <c r="CY61" i="6"/>
  <c r="CX61" i="6"/>
  <c r="CW61" i="6"/>
  <c r="CV61" i="6"/>
  <c r="CU61" i="6"/>
  <c r="CT61" i="6"/>
  <c r="CS61" i="6"/>
  <c r="CR61" i="6"/>
  <c r="CQ61" i="6"/>
  <c r="CP61" i="6"/>
  <c r="CO61" i="6"/>
  <c r="CN61" i="6"/>
  <c r="CM61" i="6"/>
  <c r="CL61" i="6"/>
  <c r="CK61" i="6"/>
  <c r="CJ61" i="6"/>
  <c r="CI61" i="6"/>
  <c r="CH61" i="6"/>
  <c r="CG61" i="6"/>
  <c r="CF61" i="6"/>
  <c r="CE61" i="6"/>
  <c r="CD61" i="6"/>
  <c r="CC61" i="6"/>
  <c r="CB61" i="6"/>
  <c r="CA61" i="6"/>
  <c r="BZ61" i="6"/>
  <c r="BY61" i="6"/>
  <c r="BX61" i="6"/>
  <c r="BW61" i="6"/>
  <c r="BV61" i="6"/>
  <c r="BU61" i="6"/>
  <c r="BT61" i="6"/>
  <c r="BS61" i="6"/>
  <c r="BR61" i="6"/>
  <c r="BQ61" i="6"/>
  <c r="BP61" i="6"/>
  <c r="BO61" i="6"/>
  <c r="BN61" i="6"/>
  <c r="BM61" i="6"/>
  <c r="BL61" i="6"/>
  <c r="BK61" i="6"/>
  <c r="BJ61" i="6"/>
  <c r="BI61" i="6"/>
  <c r="BH61" i="6"/>
  <c r="BG61" i="6"/>
  <c r="BF61" i="6"/>
  <c r="BE61" i="6"/>
  <c r="BD61" i="6"/>
  <c r="BC61" i="6"/>
  <c r="BB61" i="6"/>
  <c r="BA61" i="6"/>
  <c r="AZ61" i="6"/>
  <c r="AY61" i="6"/>
  <c r="AX61" i="6"/>
  <c r="AW61" i="6"/>
  <c r="AV61" i="6"/>
  <c r="AU61" i="6"/>
  <c r="AT61" i="6"/>
  <c r="AS61" i="6"/>
  <c r="AR61" i="6"/>
  <c r="AQ61" i="6"/>
  <c r="AP61" i="6"/>
  <c r="AO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N61" i="6"/>
  <c r="M61" i="6"/>
  <c r="L61" i="6"/>
  <c r="K61" i="6"/>
  <c r="HB60" i="6"/>
  <c r="GZ60" i="6"/>
  <c r="GY60" i="6"/>
  <c r="GX60" i="6"/>
  <c r="GW60" i="6"/>
  <c r="GV60" i="6"/>
  <c r="GU60" i="6"/>
  <c r="GT60" i="6"/>
  <c r="GR60" i="6"/>
  <c r="GP60" i="6"/>
  <c r="GO60" i="6"/>
  <c r="GN60" i="6"/>
  <c r="GM60" i="6"/>
  <c r="GL60" i="6"/>
  <c r="GK60" i="6"/>
  <c r="GJ60" i="6"/>
  <c r="GI60" i="6"/>
  <c r="GH60" i="6"/>
  <c r="GF60" i="6"/>
  <c r="GE60" i="6"/>
  <c r="GD60" i="6"/>
  <c r="GB60" i="6"/>
  <c r="GA60" i="6"/>
  <c r="FZ60" i="6"/>
  <c r="FY60" i="6"/>
  <c r="FX60" i="6"/>
  <c r="FW60" i="6"/>
  <c r="FV60" i="6"/>
  <c r="FT60" i="6"/>
  <c r="FS60" i="6"/>
  <c r="FQ60" i="6"/>
  <c r="FP60" i="6"/>
  <c r="FO60" i="6"/>
  <c r="FN60" i="6"/>
  <c r="FK60" i="6"/>
  <c r="FJ60" i="6"/>
  <c r="FI60" i="6"/>
  <c r="FH60" i="6"/>
  <c r="FG60" i="6"/>
  <c r="FF60" i="6"/>
  <c r="FE60" i="6"/>
  <c r="FD60" i="6"/>
  <c r="FC60" i="6"/>
  <c r="FA60" i="6"/>
  <c r="EY60" i="6"/>
  <c r="EX60" i="6"/>
  <c r="EV60" i="6"/>
  <c r="ET60" i="6"/>
  <c r="ER60" i="6"/>
  <c r="EP60" i="6"/>
  <c r="EO60" i="6"/>
  <c r="EK60" i="6"/>
  <c r="EI60" i="6"/>
  <c r="EG60" i="6"/>
  <c r="EF60" i="6"/>
  <c r="EE60" i="6"/>
  <c r="ED60" i="6"/>
  <c r="EB60" i="6"/>
  <c r="DY60" i="6"/>
  <c r="DV60" i="6"/>
  <c r="DU60" i="6"/>
  <c r="DT60" i="6"/>
  <c r="DR60" i="6"/>
  <c r="DN60" i="6"/>
  <c r="DM60" i="6"/>
  <c r="DL60" i="6"/>
  <c r="DJ60" i="6"/>
  <c r="DI60" i="6"/>
  <c r="DG60" i="6"/>
  <c r="DE60" i="6"/>
  <c r="DC60" i="6"/>
  <c r="DB60" i="6"/>
  <c r="CZ60" i="6"/>
  <c r="CX60" i="6"/>
  <c r="CW60" i="6"/>
  <c r="CV60" i="6"/>
  <c r="CU60" i="6"/>
  <c r="CS60" i="6"/>
  <c r="CQ60" i="6"/>
  <c r="CP60" i="6"/>
  <c r="CO60" i="6"/>
  <c r="CN60" i="6"/>
  <c r="CM60" i="6"/>
  <c r="CK60" i="6"/>
  <c r="CJ60" i="6"/>
  <c r="CI60" i="6"/>
  <c r="CH60" i="6"/>
  <c r="CF60" i="6"/>
  <c r="CE60" i="6"/>
  <c r="CC60" i="6"/>
  <c r="CB60" i="6"/>
  <c r="BZ60" i="6"/>
  <c r="BX60" i="6"/>
  <c r="BV60" i="6"/>
  <c r="BU60" i="6"/>
  <c r="BS60" i="6"/>
  <c r="BQ60" i="6"/>
  <c r="BO60" i="6"/>
  <c r="BM60" i="6"/>
  <c r="BL60" i="6"/>
  <c r="BJ60" i="6"/>
  <c r="BI60" i="6"/>
  <c r="BH60" i="6"/>
  <c r="BF60" i="6"/>
  <c r="BE60" i="6"/>
  <c r="BC60" i="6"/>
  <c r="AZ60" i="6"/>
  <c r="AW60" i="6"/>
  <c r="AT60" i="6"/>
  <c r="AQ60" i="6"/>
  <c r="AO60" i="6"/>
  <c r="AN60" i="6"/>
  <c r="AM60" i="6"/>
  <c r="AL60" i="6"/>
  <c r="AJ60" i="6"/>
  <c r="AH60" i="6"/>
  <c r="AG60" i="6"/>
  <c r="AF60" i="6"/>
  <c r="AD60" i="6"/>
  <c r="AB60" i="6"/>
  <c r="AA60" i="6"/>
  <c r="Y60" i="6"/>
  <c r="X60" i="6"/>
  <c r="U60" i="6"/>
  <c r="T60" i="6"/>
  <c r="S60" i="6"/>
  <c r="O60" i="6"/>
  <c r="N60" i="6"/>
  <c r="M60" i="6"/>
  <c r="L60" i="6"/>
  <c r="HB50" i="6"/>
  <c r="HA50" i="6"/>
  <c r="GZ50" i="6"/>
  <c r="GY50" i="6"/>
  <c r="GX50" i="6"/>
  <c r="GW50" i="6"/>
  <c r="GV50" i="6"/>
  <c r="GU50" i="6"/>
  <c r="GT50" i="6"/>
  <c r="GS50" i="6"/>
  <c r="GR50" i="6"/>
  <c r="GQ50" i="6"/>
  <c r="GP50" i="6"/>
  <c r="GO50" i="6"/>
  <c r="GN50" i="6"/>
  <c r="GM50" i="6"/>
  <c r="GL50" i="6"/>
  <c r="GK50" i="6"/>
  <c r="GJ50" i="6"/>
  <c r="GI50" i="6"/>
  <c r="GH50" i="6"/>
  <c r="GG50" i="6"/>
  <c r="GF50" i="6"/>
  <c r="GE50" i="6"/>
  <c r="GD50" i="6"/>
  <c r="GC50" i="6"/>
  <c r="GB50" i="6"/>
  <c r="GA50" i="6"/>
  <c r="FZ50" i="6"/>
  <c r="FY50" i="6"/>
  <c r="FX50" i="6"/>
  <c r="FW50" i="6"/>
  <c r="FV50" i="6"/>
  <c r="FU50" i="6"/>
  <c r="FT50" i="6"/>
  <c r="FS50" i="6"/>
  <c r="FR50" i="6"/>
  <c r="FQ50" i="6"/>
  <c r="FP50" i="6"/>
  <c r="FO50" i="6"/>
  <c r="FN50" i="6"/>
  <c r="FM50" i="6"/>
  <c r="FL50" i="6"/>
  <c r="FK50" i="6"/>
  <c r="FJ50" i="6"/>
  <c r="FI50" i="6"/>
  <c r="FH50" i="6"/>
  <c r="FG50" i="6"/>
  <c r="FF50" i="6"/>
  <c r="FE50" i="6"/>
  <c r="FD50" i="6"/>
  <c r="FC50" i="6"/>
  <c r="FB50" i="6"/>
  <c r="FA50" i="6"/>
  <c r="EZ50" i="6"/>
  <c r="EY50" i="6"/>
  <c r="EX50" i="6"/>
  <c r="EW50" i="6"/>
  <c r="EV50" i="6"/>
  <c r="EU50" i="6"/>
  <c r="ET50" i="6"/>
  <c r="ES50" i="6"/>
  <c r="ER50" i="6"/>
  <c r="EQ50" i="6"/>
  <c r="EP50" i="6"/>
  <c r="EO50" i="6"/>
  <c r="EN50" i="6"/>
  <c r="EM50" i="6"/>
  <c r="EL50" i="6"/>
  <c r="EK50" i="6"/>
  <c r="EJ50" i="6"/>
  <c r="EI50" i="6"/>
  <c r="EH50" i="6"/>
  <c r="EG50" i="6"/>
  <c r="EF50" i="6"/>
  <c r="EE50" i="6"/>
  <c r="ED50" i="6"/>
  <c r="EC50" i="6"/>
  <c r="EB50" i="6"/>
  <c r="EA50" i="6"/>
  <c r="DZ50" i="6"/>
  <c r="DY50" i="6"/>
  <c r="DX50" i="6"/>
  <c r="DW50" i="6"/>
  <c r="DV50" i="6"/>
  <c r="DU50" i="6"/>
  <c r="DT50" i="6"/>
  <c r="DS50" i="6"/>
  <c r="DR50" i="6"/>
  <c r="DQ50" i="6"/>
  <c r="DP50" i="6"/>
  <c r="DO50" i="6"/>
  <c r="DN50" i="6"/>
  <c r="DM50" i="6"/>
  <c r="DL50" i="6"/>
  <c r="DK50" i="6"/>
  <c r="DJ50" i="6"/>
  <c r="DI50" i="6"/>
  <c r="DH50" i="6"/>
  <c r="DG50" i="6"/>
  <c r="DF50" i="6"/>
  <c r="DE50" i="6"/>
  <c r="DD50" i="6"/>
  <c r="DC50" i="6"/>
  <c r="DB50" i="6"/>
  <c r="DA50" i="6"/>
  <c r="CZ50" i="6"/>
  <c r="CY50" i="6"/>
  <c r="CX50" i="6"/>
  <c r="CW50" i="6"/>
  <c r="CV50" i="6"/>
  <c r="CU50" i="6"/>
  <c r="CT50" i="6"/>
  <c r="CS50" i="6"/>
  <c r="CR50" i="6"/>
  <c r="CQ50" i="6"/>
  <c r="CP50" i="6"/>
  <c r="CO50" i="6"/>
  <c r="CN50" i="6"/>
  <c r="CM50" i="6"/>
  <c r="CL50" i="6"/>
  <c r="CK50" i="6"/>
  <c r="CJ50" i="6"/>
  <c r="CI50" i="6"/>
  <c r="CH50" i="6"/>
  <c r="CG50" i="6"/>
  <c r="CF50" i="6"/>
  <c r="CE50" i="6"/>
  <c r="CD50" i="6"/>
  <c r="CC50" i="6"/>
  <c r="CB50" i="6"/>
  <c r="CA50" i="6"/>
  <c r="BZ50" i="6"/>
  <c r="BY50" i="6"/>
  <c r="BX50" i="6"/>
  <c r="BW50" i="6"/>
  <c r="BV50" i="6"/>
  <c r="BU50" i="6"/>
  <c r="BT50" i="6"/>
  <c r="BS50" i="6"/>
  <c r="BR50" i="6"/>
  <c r="BQ50" i="6"/>
  <c r="BP50" i="6"/>
  <c r="BO50" i="6"/>
  <c r="BN50" i="6"/>
  <c r="BM50" i="6"/>
  <c r="BL50" i="6"/>
  <c r="BK50" i="6"/>
  <c r="BJ50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50" i="6"/>
  <c r="M50" i="6"/>
  <c r="L50" i="6"/>
  <c r="K50" i="6"/>
  <c r="G50" i="6" s="1"/>
  <c r="D50" i="6"/>
  <c r="HB49" i="6"/>
  <c r="HA49" i="6"/>
  <c r="GZ49" i="6"/>
  <c r="GY49" i="6"/>
  <c r="GX49" i="6"/>
  <c r="GW49" i="6"/>
  <c r="GV49" i="6"/>
  <c r="GU49" i="6"/>
  <c r="GT49" i="6"/>
  <c r="GS49" i="6"/>
  <c r="GR49" i="6"/>
  <c r="GQ49" i="6"/>
  <c r="GP49" i="6"/>
  <c r="GO49" i="6"/>
  <c r="GN49" i="6"/>
  <c r="GM49" i="6"/>
  <c r="GL49" i="6"/>
  <c r="GK49" i="6"/>
  <c r="GJ49" i="6"/>
  <c r="GI49" i="6"/>
  <c r="GH49" i="6"/>
  <c r="GG49" i="6"/>
  <c r="GF49" i="6"/>
  <c r="GE49" i="6"/>
  <c r="GD49" i="6"/>
  <c r="GC49" i="6"/>
  <c r="GB49" i="6"/>
  <c r="GA49" i="6"/>
  <c r="FZ49" i="6"/>
  <c r="FY49" i="6"/>
  <c r="FX49" i="6"/>
  <c r="FW49" i="6"/>
  <c r="FV49" i="6"/>
  <c r="FU49" i="6"/>
  <c r="FT49" i="6"/>
  <c r="FS49" i="6"/>
  <c r="FR49" i="6"/>
  <c r="FQ49" i="6"/>
  <c r="FP49" i="6"/>
  <c r="FO49" i="6"/>
  <c r="FN49" i="6"/>
  <c r="FM49" i="6"/>
  <c r="FL49" i="6"/>
  <c r="FK49" i="6"/>
  <c r="FJ49" i="6"/>
  <c r="FI49" i="6"/>
  <c r="FH49" i="6"/>
  <c r="FG49" i="6"/>
  <c r="FF49" i="6"/>
  <c r="FE49" i="6"/>
  <c r="FD49" i="6"/>
  <c r="FC49" i="6"/>
  <c r="FB49" i="6"/>
  <c r="FA49" i="6"/>
  <c r="EZ49" i="6"/>
  <c r="EY49" i="6"/>
  <c r="EX49" i="6"/>
  <c r="EW49" i="6"/>
  <c r="EV49" i="6"/>
  <c r="EU49" i="6"/>
  <c r="ET49" i="6"/>
  <c r="ES49" i="6"/>
  <c r="ER49" i="6"/>
  <c r="EQ49" i="6"/>
  <c r="EP49" i="6"/>
  <c r="EO49" i="6"/>
  <c r="EN49" i="6"/>
  <c r="EM49" i="6"/>
  <c r="EL49" i="6"/>
  <c r="EK49" i="6"/>
  <c r="EJ49" i="6"/>
  <c r="EI49" i="6"/>
  <c r="EH49" i="6"/>
  <c r="EG49" i="6"/>
  <c r="EF49" i="6"/>
  <c r="EE49" i="6"/>
  <c r="ED49" i="6"/>
  <c r="EC49" i="6"/>
  <c r="EB49" i="6"/>
  <c r="EA49" i="6"/>
  <c r="DZ49" i="6"/>
  <c r="DY49" i="6"/>
  <c r="DX49" i="6"/>
  <c r="DW49" i="6"/>
  <c r="DV49" i="6"/>
  <c r="DU49" i="6"/>
  <c r="DT49" i="6"/>
  <c r="DS49" i="6"/>
  <c r="DR49" i="6"/>
  <c r="DQ49" i="6"/>
  <c r="DP49" i="6"/>
  <c r="DO49" i="6"/>
  <c r="DN49" i="6"/>
  <c r="DM49" i="6"/>
  <c r="DL49" i="6"/>
  <c r="DK49" i="6"/>
  <c r="DJ49" i="6"/>
  <c r="DI49" i="6"/>
  <c r="DH49" i="6"/>
  <c r="DG49" i="6"/>
  <c r="DF49" i="6"/>
  <c r="DE49" i="6"/>
  <c r="DD49" i="6"/>
  <c r="DC49" i="6"/>
  <c r="DB49" i="6"/>
  <c r="DA49" i="6"/>
  <c r="CZ49" i="6"/>
  <c r="CY49" i="6"/>
  <c r="CX49" i="6"/>
  <c r="CW49" i="6"/>
  <c r="CV49" i="6"/>
  <c r="CU49" i="6"/>
  <c r="CT49" i="6"/>
  <c r="CS49" i="6"/>
  <c r="CR49" i="6"/>
  <c r="CQ49" i="6"/>
  <c r="CP49" i="6"/>
  <c r="CO49" i="6"/>
  <c r="CN49" i="6"/>
  <c r="CM49" i="6"/>
  <c r="CL49" i="6"/>
  <c r="CK49" i="6"/>
  <c r="CJ49" i="6"/>
  <c r="CI49" i="6"/>
  <c r="CH49" i="6"/>
  <c r="CG49" i="6"/>
  <c r="CF49" i="6"/>
  <c r="CE49" i="6"/>
  <c r="CD49" i="6"/>
  <c r="CC49" i="6"/>
  <c r="CB49" i="6"/>
  <c r="CA49" i="6"/>
  <c r="BZ49" i="6"/>
  <c r="BY49" i="6"/>
  <c r="BX49" i="6"/>
  <c r="BW49" i="6"/>
  <c r="BV49" i="6"/>
  <c r="BU49" i="6"/>
  <c r="BT49" i="6"/>
  <c r="BS49" i="6"/>
  <c r="BR49" i="6"/>
  <c r="BQ49" i="6"/>
  <c r="BP49" i="6"/>
  <c r="BO49" i="6"/>
  <c r="BN49" i="6"/>
  <c r="BM49" i="6"/>
  <c r="BL49" i="6"/>
  <c r="BK49" i="6"/>
  <c r="BJ49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O49" i="6"/>
  <c r="N49" i="6"/>
  <c r="M49" i="6"/>
  <c r="L49" i="6"/>
  <c r="K49" i="6"/>
  <c r="HB48" i="6"/>
  <c r="GY48" i="6"/>
  <c r="GX48" i="6"/>
  <c r="GW48" i="6"/>
  <c r="GV48" i="6"/>
  <c r="GS48" i="6"/>
  <c r="GR48" i="6"/>
  <c r="GQ48" i="6"/>
  <c r="GP48" i="6"/>
  <c r="GN48" i="6"/>
  <c r="GM48" i="6"/>
  <c r="GL48" i="6"/>
  <c r="GK48" i="6"/>
  <c r="GH48" i="6"/>
  <c r="GG48" i="6"/>
  <c r="GE48" i="6"/>
  <c r="GD48" i="6"/>
  <c r="GB48" i="6"/>
  <c r="FZ48" i="6"/>
  <c r="FY48" i="6"/>
  <c r="FX48" i="6"/>
  <c r="FW48" i="6"/>
  <c r="FV48" i="6"/>
  <c r="FU48" i="6"/>
  <c r="FT48" i="6"/>
  <c r="FS48" i="6"/>
  <c r="FQ48" i="6"/>
  <c r="FP48" i="6"/>
  <c r="FO48" i="6"/>
  <c r="FN48" i="6"/>
  <c r="FL48" i="6"/>
  <c r="FK48" i="6"/>
  <c r="FJ48" i="6"/>
  <c r="FI48" i="6"/>
  <c r="FH48" i="6"/>
  <c r="FG48" i="6"/>
  <c r="FE48" i="6"/>
  <c r="FD48" i="6"/>
  <c r="FC48" i="6"/>
  <c r="FB48" i="6"/>
  <c r="FA48" i="6"/>
  <c r="EZ48" i="6"/>
  <c r="EY48" i="6"/>
  <c r="EX48" i="6"/>
  <c r="EW48" i="6"/>
  <c r="ET48" i="6"/>
  <c r="ER48" i="6"/>
  <c r="EP48" i="6"/>
  <c r="EO48" i="6"/>
  <c r="EK48" i="6"/>
  <c r="EJ48" i="6"/>
  <c r="EI48" i="6"/>
  <c r="EG48" i="6"/>
  <c r="EE48" i="6"/>
  <c r="EB48" i="6"/>
  <c r="EA48" i="6"/>
  <c r="DX48" i="6"/>
  <c r="DV48" i="6"/>
  <c r="DU48" i="6"/>
  <c r="DR48" i="6"/>
  <c r="DO48" i="6"/>
  <c r="DN48" i="6"/>
  <c r="DM48" i="6"/>
  <c r="DL48" i="6"/>
  <c r="DJ48" i="6"/>
  <c r="DI48" i="6"/>
  <c r="DG48" i="6"/>
  <c r="DE48" i="6"/>
  <c r="DD48" i="6"/>
  <c r="DC48" i="6"/>
  <c r="DB48" i="6"/>
  <c r="CZ48" i="6"/>
  <c r="CW48" i="6"/>
  <c r="CU48" i="6"/>
  <c r="CP48" i="6"/>
  <c r="CO48" i="6"/>
  <c r="CN48" i="6"/>
  <c r="CM48" i="6"/>
  <c r="CJ48" i="6"/>
  <c r="CI48" i="6"/>
  <c r="CH48" i="6"/>
  <c r="CF48" i="6"/>
  <c r="CE48" i="6"/>
  <c r="CC48" i="6"/>
  <c r="CB48" i="6"/>
  <c r="BZ48" i="6"/>
  <c r="BX48" i="6"/>
  <c r="BV48" i="6"/>
  <c r="BT48" i="6"/>
  <c r="BS48" i="6"/>
  <c r="BQ48" i="6"/>
  <c r="BN48" i="6"/>
  <c r="BM48" i="6"/>
  <c r="BL48" i="6"/>
  <c r="BJ48" i="6"/>
  <c r="BH48" i="6"/>
  <c r="BF48" i="6"/>
  <c r="BD48" i="6"/>
  <c r="BC48" i="6"/>
  <c r="BB48" i="6"/>
  <c r="BA48" i="6"/>
  <c r="AZ48" i="6"/>
  <c r="AX48" i="6"/>
  <c r="AW48" i="6"/>
  <c r="AV48" i="6"/>
  <c r="AU48" i="6"/>
  <c r="AT48" i="6"/>
  <c r="AR48" i="6"/>
  <c r="AQ48" i="6"/>
  <c r="AP48" i="6"/>
  <c r="AN48" i="6"/>
  <c r="AM48" i="6"/>
  <c r="AK48" i="6"/>
  <c r="AJ48" i="6"/>
  <c r="AH48" i="6"/>
  <c r="AG48" i="6"/>
  <c r="AF48" i="6"/>
  <c r="AE48" i="6"/>
  <c r="AD48" i="6"/>
  <c r="AB48" i="6"/>
  <c r="AA48" i="6"/>
  <c r="Y48" i="6"/>
  <c r="W48" i="6"/>
  <c r="V48" i="6"/>
  <c r="R48" i="6"/>
  <c r="Q48" i="6"/>
  <c r="O48" i="6"/>
  <c r="N48" i="6"/>
  <c r="L48" i="6"/>
  <c r="HB38" i="6"/>
  <c r="HA38" i="6"/>
  <c r="GZ38" i="6"/>
  <c r="GY38" i="6"/>
  <c r="GX38" i="6"/>
  <c r="GW38" i="6"/>
  <c r="GV38" i="6"/>
  <c r="GU38" i="6"/>
  <c r="GT38" i="6"/>
  <c r="GS38" i="6"/>
  <c r="GR38" i="6"/>
  <c r="GQ38" i="6"/>
  <c r="GP38" i="6"/>
  <c r="GO38" i="6"/>
  <c r="GN38" i="6"/>
  <c r="GM38" i="6"/>
  <c r="GL38" i="6"/>
  <c r="GK38" i="6"/>
  <c r="GJ38" i="6"/>
  <c r="GI38" i="6"/>
  <c r="GH38" i="6"/>
  <c r="GG38" i="6"/>
  <c r="GF38" i="6"/>
  <c r="GE38" i="6"/>
  <c r="GD38" i="6"/>
  <c r="GC38" i="6"/>
  <c r="GB38" i="6"/>
  <c r="GA38" i="6"/>
  <c r="FZ38" i="6"/>
  <c r="FY38" i="6"/>
  <c r="FX38" i="6"/>
  <c r="FW38" i="6"/>
  <c r="FV38" i="6"/>
  <c r="FU38" i="6"/>
  <c r="FT38" i="6"/>
  <c r="FS38" i="6"/>
  <c r="FR38" i="6"/>
  <c r="FQ38" i="6"/>
  <c r="FP38" i="6"/>
  <c r="FO38" i="6"/>
  <c r="FN38" i="6"/>
  <c r="FM38" i="6"/>
  <c r="FL38" i="6"/>
  <c r="FK38" i="6"/>
  <c r="FJ38" i="6"/>
  <c r="FI38" i="6"/>
  <c r="FH38" i="6"/>
  <c r="FG38" i="6"/>
  <c r="FF38" i="6"/>
  <c r="FE38" i="6"/>
  <c r="FD38" i="6"/>
  <c r="FC38" i="6"/>
  <c r="FB38" i="6"/>
  <c r="FA38" i="6"/>
  <c r="EZ38" i="6"/>
  <c r="EY38" i="6"/>
  <c r="EX38" i="6"/>
  <c r="EW38" i="6"/>
  <c r="EV38" i="6"/>
  <c r="EU38" i="6"/>
  <c r="ET38" i="6"/>
  <c r="ES38" i="6"/>
  <c r="ER38" i="6"/>
  <c r="EQ38" i="6"/>
  <c r="EP38" i="6"/>
  <c r="EO38" i="6"/>
  <c r="EN38" i="6"/>
  <c r="EM38" i="6"/>
  <c r="EL38" i="6"/>
  <c r="EK38" i="6"/>
  <c r="EJ38" i="6"/>
  <c r="EI38" i="6"/>
  <c r="EH38" i="6"/>
  <c r="EG38" i="6"/>
  <c r="EF38" i="6"/>
  <c r="EE38" i="6"/>
  <c r="ED38" i="6"/>
  <c r="EC38" i="6"/>
  <c r="EB38" i="6"/>
  <c r="EA38" i="6"/>
  <c r="DZ38" i="6"/>
  <c r="DY38" i="6"/>
  <c r="DX38" i="6"/>
  <c r="DW38" i="6"/>
  <c r="DV38" i="6"/>
  <c r="DU38" i="6"/>
  <c r="DT38" i="6"/>
  <c r="DS38" i="6"/>
  <c r="DR38" i="6"/>
  <c r="DQ38" i="6"/>
  <c r="DP38" i="6"/>
  <c r="DO38" i="6"/>
  <c r="DN38" i="6"/>
  <c r="DM38" i="6"/>
  <c r="DL38" i="6"/>
  <c r="DK38" i="6"/>
  <c r="DJ38" i="6"/>
  <c r="DI38" i="6"/>
  <c r="DH38" i="6"/>
  <c r="DG38" i="6"/>
  <c r="DF38" i="6"/>
  <c r="DE38" i="6"/>
  <c r="DD38" i="6"/>
  <c r="DC38" i="6"/>
  <c r="DB38" i="6"/>
  <c r="DA38" i="6"/>
  <c r="CZ38" i="6"/>
  <c r="CY38" i="6"/>
  <c r="CX38" i="6"/>
  <c r="CW38" i="6"/>
  <c r="CV38" i="6"/>
  <c r="CU38" i="6"/>
  <c r="CT38" i="6"/>
  <c r="CS38" i="6"/>
  <c r="CR38" i="6"/>
  <c r="CQ38" i="6"/>
  <c r="CP38" i="6"/>
  <c r="CO38" i="6"/>
  <c r="CN38" i="6"/>
  <c r="CM38" i="6"/>
  <c r="CL38" i="6"/>
  <c r="CK38" i="6"/>
  <c r="CJ38" i="6"/>
  <c r="CI38" i="6"/>
  <c r="CH38" i="6"/>
  <c r="CG38" i="6"/>
  <c r="CF38" i="6"/>
  <c r="CE38" i="6"/>
  <c r="CD38" i="6"/>
  <c r="CC38" i="6"/>
  <c r="CB38" i="6"/>
  <c r="CA38" i="6"/>
  <c r="BZ38" i="6"/>
  <c r="BY38" i="6"/>
  <c r="BX38" i="6"/>
  <c r="BW38" i="6"/>
  <c r="BV38" i="6"/>
  <c r="BU38" i="6"/>
  <c r="BT38" i="6"/>
  <c r="BS38" i="6"/>
  <c r="BR38" i="6"/>
  <c r="BQ38" i="6"/>
  <c r="BP38" i="6"/>
  <c r="BO38" i="6"/>
  <c r="BN38" i="6"/>
  <c r="BM38" i="6"/>
  <c r="BL38" i="6"/>
  <c r="BK38" i="6"/>
  <c r="BJ38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K38" i="6"/>
  <c r="AJ38" i="6"/>
  <c r="AI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O38" i="6"/>
  <c r="N38" i="6"/>
  <c r="M38" i="6"/>
  <c r="L38" i="6"/>
  <c r="K38" i="6"/>
  <c r="G38" i="6" s="1"/>
  <c r="D38" i="6"/>
  <c r="HB37" i="6"/>
  <c r="HA37" i="6"/>
  <c r="GZ37" i="6"/>
  <c r="GY37" i="6"/>
  <c r="GX37" i="6"/>
  <c r="GW37" i="6"/>
  <c r="GV37" i="6"/>
  <c r="GU37" i="6"/>
  <c r="GT37" i="6"/>
  <c r="GS37" i="6"/>
  <c r="GR37" i="6"/>
  <c r="GQ37" i="6"/>
  <c r="GP37" i="6"/>
  <c r="GO37" i="6"/>
  <c r="GN37" i="6"/>
  <c r="GM37" i="6"/>
  <c r="GL37" i="6"/>
  <c r="GK37" i="6"/>
  <c r="GJ37" i="6"/>
  <c r="GI37" i="6"/>
  <c r="GH37" i="6"/>
  <c r="GG37" i="6"/>
  <c r="GF37" i="6"/>
  <c r="GE37" i="6"/>
  <c r="GD37" i="6"/>
  <c r="GC37" i="6"/>
  <c r="GB37" i="6"/>
  <c r="GA37" i="6"/>
  <c r="FZ37" i="6"/>
  <c r="FY37" i="6"/>
  <c r="FX37" i="6"/>
  <c r="FW37" i="6"/>
  <c r="FV37" i="6"/>
  <c r="FU37" i="6"/>
  <c r="FT37" i="6"/>
  <c r="FS37" i="6"/>
  <c r="FR37" i="6"/>
  <c r="FQ37" i="6"/>
  <c r="FP37" i="6"/>
  <c r="FO37" i="6"/>
  <c r="FN37" i="6"/>
  <c r="FM37" i="6"/>
  <c r="FL37" i="6"/>
  <c r="FK37" i="6"/>
  <c r="FJ37" i="6"/>
  <c r="FI37" i="6"/>
  <c r="FH37" i="6"/>
  <c r="FG37" i="6"/>
  <c r="FF37" i="6"/>
  <c r="FE37" i="6"/>
  <c r="FD37" i="6"/>
  <c r="FC37" i="6"/>
  <c r="FB37" i="6"/>
  <c r="FA37" i="6"/>
  <c r="EZ37" i="6"/>
  <c r="EY37" i="6"/>
  <c r="EX37" i="6"/>
  <c r="EW37" i="6"/>
  <c r="EV37" i="6"/>
  <c r="EU37" i="6"/>
  <c r="ET37" i="6"/>
  <c r="ES37" i="6"/>
  <c r="ER37" i="6"/>
  <c r="EQ37" i="6"/>
  <c r="EP37" i="6"/>
  <c r="EO37" i="6"/>
  <c r="EN37" i="6"/>
  <c r="EM37" i="6"/>
  <c r="EL37" i="6"/>
  <c r="EK37" i="6"/>
  <c r="EJ37" i="6"/>
  <c r="EI37" i="6"/>
  <c r="EH37" i="6"/>
  <c r="EG37" i="6"/>
  <c r="EF37" i="6"/>
  <c r="EE37" i="6"/>
  <c r="ED37" i="6"/>
  <c r="EC37" i="6"/>
  <c r="EB37" i="6"/>
  <c r="EA37" i="6"/>
  <c r="DZ37" i="6"/>
  <c r="DY37" i="6"/>
  <c r="DX37" i="6"/>
  <c r="DW37" i="6"/>
  <c r="DV37" i="6"/>
  <c r="DU37" i="6"/>
  <c r="DT37" i="6"/>
  <c r="DS37" i="6"/>
  <c r="DR37" i="6"/>
  <c r="DQ37" i="6"/>
  <c r="DP37" i="6"/>
  <c r="DO37" i="6"/>
  <c r="DN37" i="6"/>
  <c r="DM37" i="6"/>
  <c r="DL37" i="6"/>
  <c r="DK37" i="6"/>
  <c r="DJ37" i="6"/>
  <c r="DI37" i="6"/>
  <c r="DH37" i="6"/>
  <c r="DG37" i="6"/>
  <c r="DF37" i="6"/>
  <c r="DE37" i="6"/>
  <c r="DD37" i="6"/>
  <c r="DC37" i="6"/>
  <c r="DB37" i="6"/>
  <c r="DA37" i="6"/>
  <c r="CZ37" i="6"/>
  <c r="CY37" i="6"/>
  <c r="CX37" i="6"/>
  <c r="CW37" i="6"/>
  <c r="CV37" i="6"/>
  <c r="CU37" i="6"/>
  <c r="CT37" i="6"/>
  <c r="CS37" i="6"/>
  <c r="CR37" i="6"/>
  <c r="CQ37" i="6"/>
  <c r="CP37" i="6"/>
  <c r="CO37" i="6"/>
  <c r="CN37" i="6"/>
  <c r="CM37" i="6"/>
  <c r="CL37" i="6"/>
  <c r="CK37" i="6"/>
  <c r="CJ37" i="6"/>
  <c r="CI37" i="6"/>
  <c r="CH37" i="6"/>
  <c r="CG37" i="6"/>
  <c r="CF37" i="6"/>
  <c r="CE37" i="6"/>
  <c r="CD37" i="6"/>
  <c r="CC37" i="6"/>
  <c r="CB37" i="6"/>
  <c r="CA37" i="6"/>
  <c r="BZ37" i="6"/>
  <c r="BY37" i="6"/>
  <c r="BX37" i="6"/>
  <c r="BW37" i="6"/>
  <c r="BV37" i="6"/>
  <c r="BU37" i="6"/>
  <c r="BT37" i="6"/>
  <c r="BS37" i="6"/>
  <c r="BR37" i="6"/>
  <c r="BQ37" i="6"/>
  <c r="BP37" i="6"/>
  <c r="BO37" i="6"/>
  <c r="BN37" i="6"/>
  <c r="BM37" i="6"/>
  <c r="BL37" i="6"/>
  <c r="BK37" i="6"/>
  <c r="BJ37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O37" i="6"/>
  <c r="N37" i="6"/>
  <c r="M37" i="6"/>
  <c r="L37" i="6"/>
  <c r="K37" i="6"/>
  <c r="HB36" i="6"/>
  <c r="HA36" i="6"/>
  <c r="GZ36" i="6"/>
  <c r="GY36" i="6"/>
  <c r="GX36" i="6"/>
  <c r="GW36" i="6"/>
  <c r="GU36" i="6"/>
  <c r="GT36" i="6"/>
  <c r="GS36" i="6"/>
  <c r="GR36" i="6"/>
  <c r="GQ36" i="6"/>
  <c r="GP36" i="6"/>
  <c r="GO36" i="6"/>
  <c r="GN36" i="6"/>
  <c r="GM36" i="6"/>
  <c r="GJ36" i="6"/>
  <c r="GI36" i="6"/>
  <c r="GH36" i="6"/>
  <c r="GF36" i="6"/>
  <c r="GE36" i="6"/>
  <c r="GB36" i="6"/>
  <c r="FY36" i="6"/>
  <c r="FX36" i="6"/>
  <c r="FV36" i="6"/>
  <c r="FT36" i="6"/>
  <c r="FR36" i="6"/>
  <c r="FQ36" i="6"/>
  <c r="FP36" i="6"/>
  <c r="FO36" i="6"/>
  <c r="FN36" i="6"/>
  <c r="FM36" i="6"/>
  <c r="FL36" i="6"/>
  <c r="FK36" i="6"/>
  <c r="FJ36" i="6"/>
  <c r="FI36" i="6"/>
  <c r="FH36" i="6"/>
  <c r="FF36" i="6"/>
  <c r="FE36" i="6"/>
  <c r="FD36" i="6"/>
  <c r="FC36" i="6"/>
  <c r="EZ36" i="6"/>
  <c r="EY36" i="6"/>
  <c r="EX36" i="6"/>
  <c r="EW36" i="6"/>
  <c r="ET36" i="6"/>
  <c r="ER36" i="6"/>
  <c r="EO36" i="6"/>
  <c r="EN36" i="6"/>
  <c r="EM36" i="6"/>
  <c r="EL36" i="6"/>
  <c r="EK36" i="6"/>
  <c r="EG36" i="6"/>
  <c r="EF36" i="6"/>
  <c r="EE36" i="6"/>
  <c r="ED36" i="6"/>
  <c r="EB36" i="6"/>
  <c r="EA36" i="6"/>
  <c r="DZ36" i="6"/>
  <c r="DY36" i="6"/>
  <c r="DU36" i="6"/>
  <c r="DT36" i="6"/>
  <c r="DR36" i="6"/>
  <c r="DQ36" i="6"/>
  <c r="DP36" i="6"/>
  <c r="DO36" i="6"/>
  <c r="DN36" i="6"/>
  <c r="DM36" i="6"/>
  <c r="DL36" i="6"/>
  <c r="DK36" i="6"/>
  <c r="DJ36" i="6"/>
  <c r="DI36" i="6"/>
  <c r="DG36" i="6"/>
  <c r="DD36" i="6"/>
  <c r="DC36" i="6"/>
  <c r="CZ36" i="6"/>
  <c r="CX36" i="6"/>
  <c r="CW36" i="6"/>
  <c r="CV36" i="6"/>
  <c r="CP36" i="6"/>
  <c r="CO36" i="6"/>
  <c r="CN36" i="6"/>
  <c r="CM36" i="6"/>
  <c r="CL36" i="6"/>
  <c r="CK36" i="6"/>
  <c r="CJ36" i="6"/>
  <c r="CH36" i="6"/>
  <c r="CG36" i="6"/>
  <c r="CF36" i="6"/>
  <c r="CE36" i="6"/>
  <c r="CD36" i="6"/>
  <c r="CC36" i="6"/>
  <c r="CB36" i="6"/>
  <c r="CA36" i="6"/>
  <c r="BZ36" i="6"/>
  <c r="BY36" i="6"/>
  <c r="BV36" i="6"/>
  <c r="BU36" i="6"/>
  <c r="BS36" i="6"/>
  <c r="BQ36" i="6"/>
  <c r="BP36" i="6"/>
  <c r="BO36" i="6"/>
  <c r="BL36" i="6"/>
  <c r="BK36" i="6"/>
  <c r="BJ36" i="6"/>
  <c r="BI36" i="6"/>
  <c r="BH36" i="6"/>
  <c r="BF36" i="6"/>
  <c r="BC36" i="6"/>
  <c r="BA36" i="6"/>
  <c r="AZ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K36" i="6"/>
  <c r="AJ36" i="6"/>
  <c r="AI36" i="6"/>
  <c r="AH36" i="6"/>
  <c r="AG36" i="6"/>
  <c r="AF36" i="6"/>
  <c r="AE36" i="6"/>
  <c r="AD36" i="6"/>
  <c r="AB36" i="6"/>
  <c r="AA36" i="6"/>
  <c r="Z36" i="6"/>
  <c r="Y36" i="6"/>
  <c r="X36" i="6"/>
  <c r="W36" i="6"/>
  <c r="V36" i="6"/>
  <c r="U36" i="6"/>
  <c r="T36" i="6"/>
  <c r="S36" i="6"/>
  <c r="R36" i="6"/>
  <c r="Q36" i="6"/>
  <c r="O36" i="6"/>
  <c r="L36" i="6"/>
  <c r="HB26" i="6"/>
  <c r="HA26" i="6"/>
  <c r="GZ26" i="6"/>
  <c r="GY26" i="6"/>
  <c r="GX26" i="6"/>
  <c r="GW26" i="6"/>
  <c r="GV26" i="6"/>
  <c r="GU26" i="6"/>
  <c r="GT26" i="6"/>
  <c r="GS26" i="6"/>
  <c r="GR26" i="6"/>
  <c r="GQ26" i="6"/>
  <c r="GP26" i="6"/>
  <c r="GO26" i="6"/>
  <c r="GN26" i="6"/>
  <c r="GM26" i="6"/>
  <c r="GL26" i="6"/>
  <c r="GK26" i="6"/>
  <c r="GJ26" i="6"/>
  <c r="GI26" i="6"/>
  <c r="GH26" i="6"/>
  <c r="GG26" i="6"/>
  <c r="GF26" i="6"/>
  <c r="GE26" i="6"/>
  <c r="GD26" i="6"/>
  <c r="GC26" i="6"/>
  <c r="GB26" i="6"/>
  <c r="GA26" i="6"/>
  <c r="FZ26" i="6"/>
  <c r="FY26" i="6"/>
  <c r="FX26" i="6"/>
  <c r="FW26" i="6"/>
  <c r="FV26" i="6"/>
  <c r="FU26" i="6"/>
  <c r="FT26" i="6"/>
  <c r="FS26" i="6"/>
  <c r="FR26" i="6"/>
  <c r="FQ26" i="6"/>
  <c r="FP26" i="6"/>
  <c r="FO26" i="6"/>
  <c r="FN26" i="6"/>
  <c r="FM26" i="6"/>
  <c r="FL26" i="6"/>
  <c r="FK26" i="6"/>
  <c r="FJ26" i="6"/>
  <c r="FI26" i="6"/>
  <c r="FH26" i="6"/>
  <c r="FG26" i="6"/>
  <c r="FF26" i="6"/>
  <c r="FE26" i="6"/>
  <c r="FD26" i="6"/>
  <c r="FC26" i="6"/>
  <c r="FB26" i="6"/>
  <c r="FA26" i="6"/>
  <c r="EZ26" i="6"/>
  <c r="EY26" i="6"/>
  <c r="EX26" i="6"/>
  <c r="EW26" i="6"/>
  <c r="EV26" i="6"/>
  <c r="EU26" i="6"/>
  <c r="ET26" i="6"/>
  <c r="ES26" i="6"/>
  <c r="ER26" i="6"/>
  <c r="EQ26" i="6"/>
  <c r="EP26" i="6"/>
  <c r="EO26" i="6"/>
  <c r="EN26" i="6"/>
  <c r="EM26" i="6"/>
  <c r="EL26" i="6"/>
  <c r="EK26" i="6"/>
  <c r="EJ26" i="6"/>
  <c r="EI26" i="6"/>
  <c r="EH26" i="6"/>
  <c r="EG26" i="6"/>
  <c r="EF26" i="6"/>
  <c r="EE26" i="6"/>
  <c r="ED26" i="6"/>
  <c r="EC26" i="6"/>
  <c r="EB26" i="6"/>
  <c r="EA26" i="6"/>
  <c r="DZ26" i="6"/>
  <c r="DY26" i="6"/>
  <c r="DX26" i="6"/>
  <c r="DW26" i="6"/>
  <c r="DV26" i="6"/>
  <c r="DU26" i="6"/>
  <c r="DT26" i="6"/>
  <c r="DS26" i="6"/>
  <c r="DR26" i="6"/>
  <c r="DQ26" i="6"/>
  <c r="DP26" i="6"/>
  <c r="DO26" i="6"/>
  <c r="DN26" i="6"/>
  <c r="DM26" i="6"/>
  <c r="DL26" i="6"/>
  <c r="DK26" i="6"/>
  <c r="DJ26" i="6"/>
  <c r="DI26" i="6"/>
  <c r="DH26" i="6"/>
  <c r="DG26" i="6"/>
  <c r="DF26" i="6"/>
  <c r="DE26" i="6"/>
  <c r="DD26" i="6"/>
  <c r="DC26" i="6"/>
  <c r="DB26" i="6"/>
  <c r="DA26" i="6"/>
  <c r="CZ26" i="6"/>
  <c r="CY26" i="6"/>
  <c r="CX26" i="6"/>
  <c r="CW26" i="6"/>
  <c r="CV26" i="6"/>
  <c r="CU26" i="6"/>
  <c r="CT26" i="6"/>
  <c r="CS26" i="6"/>
  <c r="CR26" i="6"/>
  <c r="CQ26" i="6"/>
  <c r="CP26" i="6"/>
  <c r="CO26" i="6"/>
  <c r="CN26" i="6"/>
  <c r="CM26" i="6"/>
  <c r="CL26" i="6"/>
  <c r="CK26" i="6"/>
  <c r="CJ26" i="6"/>
  <c r="CI26" i="6"/>
  <c r="CH26" i="6"/>
  <c r="CG26" i="6"/>
  <c r="CF26" i="6"/>
  <c r="CE26" i="6"/>
  <c r="CD26" i="6"/>
  <c r="CC26" i="6"/>
  <c r="CB26" i="6"/>
  <c r="CA26" i="6"/>
  <c r="BZ26" i="6"/>
  <c r="BY26" i="6"/>
  <c r="BX26" i="6"/>
  <c r="BW26" i="6"/>
  <c r="BV26" i="6"/>
  <c r="BU26" i="6"/>
  <c r="BT26" i="6"/>
  <c r="BS26" i="6"/>
  <c r="BR26" i="6"/>
  <c r="BQ26" i="6"/>
  <c r="BP26" i="6"/>
  <c r="BO26" i="6"/>
  <c r="BN26" i="6"/>
  <c r="BM26" i="6"/>
  <c r="BL26" i="6"/>
  <c r="BK26" i="6"/>
  <c r="BJ26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K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D26" i="6" s="1"/>
  <c r="K26" i="6"/>
  <c r="G26" i="6"/>
  <c r="A26" i="6"/>
  <c r="HB25" i="6"/>
  <c r="HA25" i="6"/>
  <c r="GZ25" i="6"/>
  <c r="GY25" i="6"/>
  <c r="GX25" i="6"/>
  <c r="GW25" i="6"/>
  <c r="GV25" i="6"/>
  <c r="GU25" i="6"/>
  <c r="GT25" i="6"/>
  <c r="GS25" i="6"/>
  <c r="GR25" i="6"/>
  <c r="GQ25" i="6"/>
  <c r="GP25" i="6"/>
  <c r="GO25" i="6"/>
  <c r="GN25" i="6"/>
  <c r="GM25" i="6"/>
  <c r="GL25" i="6"/>
  <c r="GK25" i="6"/>
  <c r="GJ25" i="6"/>
  <c r="GI25" i="6"/>
  <c r="GH25" i="6"/>
  <c r="GG25" i="6"/>
  <c r="GF25" i="6"/>
  <c r="GE25" i="6"/>
  <c r="GD25" i="6"/>
  <c r="GC25" i="6"/>
  <c r="GB25" i="6"/>
  <c r="GA25" i="6"/>
  <c r="FZ25" i="6"/>
  <c r="FY25" i="6"/>
  <c r="FX25" i="6"/>
  <c r="FW25" i="6"/>
  <c r="FV25" i="6"/>
  <c r="FU25" i="6"/>
  <c r="FT25" i="6"/>
  <c r="FS25" i="6"/>
  <c r="FR25" i="6"/>
  <c r="FQ25" i="6"/>
  <c r="FP25" i="6"/>
  <c r="FO25" i="6"/>
  <c r="FN25" i="6"/>
  <c r="FM25" i="6"/>
  <c r="FL25" i="6"/>
  <c r="FK25" i="6"/>
  <c r="FJ25" i="6"/>
  <c r="FI25" i="6"/>
  <c r="FH25" i="6"/>
  <c r="FG25" i="6"/>
  <c r="FF25" i="6"/>
  <c r="FE25" i="6"/>
  <c r="FD25" i="6"/>
  <c r="FC25" i="6"/>
  <c r="FB25" i="6"/>
  <c r="FA25" i="6"/>
  <c r="EZ25" i="6"/>
  <c r="EY25" i="6"/>
  <c r="EX25" i="6"/>
  <c r="EW25" i="6"/>
  <c r="EV25" i="6"/>
  <c r="EU25" i="6"/>
  <c r="ET25" i="6"/>
  <c r="ES25" i="6"/>
  <c r="ER25" i="6"/>
  <c r="EQ25" i="6"/>
  <c r="EP25" i="6"/>
  <c r="EO25" i="6"/>
  <c r="EN25" i="6"/>
  <c r="EM25" i="6"/>
  <c r="EL25" i="6"/>
  <c r="EK25" i="6"/>
  <c r="EJ25" i="6"/>
  <c r="EI25" i="6"/>
  <c r="EH25" i="6"/>
  <c r="EG25" i="6"/>
  <c r="EF25" i="6"/>
  <c r="EE25" i="6"/>
  <c r="ED25" i="6"/>
  <c r="EC25" i="6"/>
  <c r="EB25" i="6"/>
  <c r="EA25" i="6"/>
  <c r="DZ25" i="6"/>
  <c r="DY25" i="6"/>
  <c r="DX25" i="6"/>
  <c r="DW25" i="6"/>
  <c r="DV25" i="6"/>
  <c r="DU25" i="6"/>
  <c r="DT25" i="6"/>
  <c r="DS25" i="6"/>
  <c r="DR25" i="6"/>
  <c r="DQ25" i="6"/>
  <c r="DP25" i="6"/>
  <c r="DO25" i="6"/>
  <c r="DN25" i="6"/>
  <c r="DM25" i="6"/>
  <c r="DL25" i="6"/>
  <c r="DK25" i="6"/>
  <c r="DJ25" i="6"/>
  <c r="DI25" i="6"/>
  <c r="DH25" i="6"/>
  <c r="DG25" i="6"/>
  <c r="DF25" i="6"/>
  <c r="DE25" i="6"/>
  <c r="DD25" i="6"/>
  <c r="DC25" i="6"/>
  <c r="DB25" i="6"/>
  <c r="DA25" i="6"/>
  <c r="CZ25" i="6"/>
  <c r="CY25" i="6"/>
  <c r="CX25" i="6"/>
  <c r="CW25" i="6"/>
  <c r="CV25" i="6"/>
  <c r="CU25" i="6"/>
  <c r="CT25" i="6"/>
  <c r="CS25" i="6"/>
  <c r="CR25" i="6"/>
  <c r="CQ25" i="6"/>
  <c r="CP25" i="6"/>
  <c r="CO25" i="6"/>
  <c r="CN25" i="6"/>
  <c r="CM25" i="6"/>
  <c r="CL25" i="6"/>
  <c r="CK25" i="6"/>
  <c r="CJ25" i="6"/>
  <c r="CI25" i="6"/>
  <c r="CH25" i="6"/>
  <c r="CG25" i="6"/>
  <c r="CF25" i="6"/>
  <c r="CE25" i="6"/>
  <c r="CD25" i="6"/>
  <c r="CC25" i="6"/>
  <c r="CB25" i="6"/>
  <c r="CA25" i="6"/>
  <c r="BZ25" i="6"/>
  <c r="BY25" i="6"/>
  <c r="BX25" i="6"/>
  <c r="BW25" i="6"/>
  <c r="BV25" i="6"/>
  <c r="BU25" i="6"/>
  <c r="BT25" i="6"/>
  <c r="BS25" i="6"/>
  <c r="BR25" i="6"/>
  <c r="BQ25" i="6"/>
  <c r="BP25" i="6"/>
  <c r="BO25" i="6"/>
  <c r="BN25" i="6"/>
  <c r="BM25" i="6"/>
  <c r="BL25" i="6"/>
  <c r="BK25" i="6"/>
  <c r="BJ25" i="6"/>
  <c r="BI25" i="6"/>
  <c r="BH25" i="6"/>
  <c r="BG25" i="6"/>
  <c r="BF25" i="6"/>
  <c r="BE25" i="6"/>
  <c r="BD25" i="6"/>
  <c r="BC25" i="6"/>
  <c r="BB25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O25" i="6"/>
  <c r="AN25" i="6"/>
  <c r="AM25" i="6"/>
  <c r="AL25" i="6"/>
  <c r="AK25" i="6"/>
  <c r="AJ25" i="6"/>
  <c r="AI25" i="6"/>
  <c r="AH25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HB24" i="6"/>
  <c r="GZ24" i="6"/>
  <c r="GY24" i="6"/>
  <c r="GW24" i="6"/>
  <c r="GV24" i="6"/>
  <c r="GU24" i="6"/>
  <c r="GT24" i="6"/>
  <c r="GS24" i="6"/>
  <c r="GR24" i="6"/>
  <c r="GQ24" i="6"/>
  <c r="GP24" i="6"/>
  <c r="GO24" i="6"/>
  <c r="GN24" i="6"/>
  <c r="GM24" i="6"/>
  <c r="GL24" i="6"/>
  <c r="GK24" i="6"/>
  <c r="GJ24" i="6"/>
  <c r="GI24" i="6"/>
  <c r="GH24" i="6"/>
  <c r="GG24" i="6"/>
  <c r="GF24" i="6"/>
  <c r="GE24" i="6"/>
  <c r="GD24" i="6"/>
  <c r="GC24" i="6"/>
  <c r="GB24" i="6"/>
  <c r="FZ24" i="6"/>
  <c r="FY24" i="6"/>
  <c r="FX24" i="6"/>
  <c r="FW24" i="6"/>
  <c r="FV24" i="6"/>
  <c r="FU24" i="6"/>
  <c r="FT24" i="6"/>
  <c r="FS24" i="6"/>
  <c r="FR24" i="6"/>
  <c r="FQ24" i="6"/>
  <c r="FP24" i="6"/>
  <c r="FN24" i="6"/>
  <c r="FL24" i="6"/>
  <c r="FK24" i="6"/>
  <c r="FJ24" i="6"/>
  <c r="FI24" i="6"/>
  <c r="FH24" i="6"/>
  <c r="FG24" i="6"/>
  <c r="FF24" i="6"/>
  <c r="FE24" i="6"/>
  <c r="FC24" i="6"/>
  <c r="FB24" i="6"/>
  <c r="FA24" i="6"/>
  <c r="EY24" i="6"/>
  <c r="EX24" i="6"/>
  <c r="EW24" i="6"/>
  <c r="EU24" i="6"/>
  <c r="ET24" i="6"/>
  <c r="ER24" i="6"/>
  <c r="EQ24" i="6"/>
  <c r="EP24" i="6"/>
  <c r="EO24" i="6"/>
  <c r="EN24" i="6"/>
  <c r="EM24" i="6"/>
  <c r="EL24" i="6"/>
  <c r="EK24" i="6"/>
  <c r="EJ24" i="6"/>
  <c r="EI24" i="6"/>
  <c r="EG24" i="6"/>
  <c r="EE24" i="6"/>
  <c r="ED24" i="6"/>
  <c r="EC24" i="6"/>
  <c r="EB24" i="6"/>
  <c r="EA24" i="6"/>
  <c r="DZ24" i="6"/>
  <c r="DY24" i="6"/>
  <c r="DW24" i="6"/>
  <c r="DV24" i="6"/>
  <c r="DU24" i="6"/>
  <c r="DT24" i="6"/>
  <c r="DS24" i="6"/>
  <c r="DR24" i="6"/>
  <c r="DP24" i="6"/>
  <c r="DN24" i="6"/>
  <c r="DM24" i="6"/>
  <c r="DL24" i="6"/>
  <c r="DJ24" i="6"/>
  <c r="DI24" i="6"/>
  <c r="DG24" i="6"/>
  <c r="DF24" i="6"/>
  <c r="DE24" i="6"/>
  <c r="DD24" i="6"/>
  <c r="DC24" i="6"/>
  <c r="DB24" i="6"/>
  <c r="DA24" i="6"/>
  <c r="CZ24" i="6"/>
  <c r="CY24" i="6"/>
  <c r="CX24" i="6"/>
  <c r="CW24" i="6"/>
  <c r="CV24" i="6"/>
  <c r="CU24" i="6"/>
  <c r="CT24" i="6"/>
  <c r="CS24" i="6"/>
  <c r="CR24" i="6"/>
  <c r="CQ24" i="6"/>
  <c r="CP24" i="6"/>
  <c r="CO24" i="6"/>
  <c r="CN24" i="6"/>
  <c r="CM24" i="6"/>
  <c r="CL24" i="6"/>
  <c r="CK24" i="6"/>
  <c r="CJ24" i="6"/>
  <c r="CI24" i="6"/>
  <c r="CH24" i="6"/>
  <c r="CG24" i="6"/>
  <c r="CF24" i="6"/>
  <c r="CE24" i="6"/>
  <c r="CD24" i="6"/>
  <c r="CC24" i="6"/>
  <c r="CB24" i="6"/>
  <c r="BZ24" i="6"/>
  <c r="BY24" i="6"/>
  <c r="BX24" i="6"/>
  <c r="BW24" i="6"/>
  <c r="BV24" i="6"/>
  <c r="BU24" i="6"/>
  <c r="BT24" i="6"/>
  <c r="BS24" i="6"/>
  <c r="BR24" i="6"/>
  <c r="BQ24" i="6"/>
  <c r="BP24" i="6"/>
  <c r="BO24" i="6"/>
  <c r="BN24" i="6"/>
  <c r="BM24" i="6"/>
  <c r="BL24" i="6"/>
  <c r="BK24" i="6"/>
  <c r="BJ24" i="6"/>
  <c r="BI24" i="6"/>
  <c r="BH24" i="6"/>
  <c r="BF24" i="6"/>
  <c r="BE24" i="6"/>
  <c r="BD24" i="6"/>
  <c r="BC24" i="6"/>
  <c r="AZ24" i="6"/>
  <c r="AX24" i="6"/>
  <c r="AW24" i="6"/>
  <c r="AV24" i="6"/>
  <c r="AT24" i="6"/>
  <c r="AR24" i="6"/>
  <c r="AQ24" i="6"/>
  <c r="AP24" i="6"/>
  <c r="AO24" i="6"/>
  <c r="AN24" i="6"/>
  <c r="AM24" i="6"/>
  <c r="AL24" i="6"/>
  <c r="AK24" i="6"/>
  <c r="AJ24" i="6"/>
  <c r="AH24" i="6"/>
  <c r="AG24" i="6"/>
  <c r="AF24" i="6"/>
  <c r="AE24" i="6"/>
  <c r="AD24" i="6"/>
  <c r="AC24" i="6"/>
  <c r="AB24" i="6"/>
  <c r="AA24" i="6"/>
  <c r="Z24" i="6"/>
  <c r="Y24" i="6"/>
  <c r="X24" i="6"/>
  <c r="V24" i="6"/>
  <c r="T24" i="6"/>
  <c r="S24" i="6"/>
  <c r="R24" i="6"/>
  <c r="Q24" i="6"/>
  <c r="O24" i="6"/>
  <c r="N24" i="6"/>
  <c r="M24" i="6"/>
  <c r="L24" i="6"/>
  <c r="K24" i="6"/>
  <c r="ES15" i="6"/>
  <c r="EO15" i="6"/>
  <c r="EK15" i="6"/>
  <c r="EG15" i="6"/>
  <c r="EC15" i="6"/>
  <c r="DY15" i="6"/>
  <c r="DU15" i="6"/>
  <c r="DQ15" i="6"/>
  <c r="DM15" i="6"/>
  <c r="DI15" i="6"/>
  <c r="DE15" i="6"/>
  <c r="DA15" i="6"/>
  <c r="CW15" i="6"/>
  <c r="CS15" i="6"/>
  <c r="CO15" i="6"/>
  <c r="CK15" i="6"/>
  <c r="CG15" i="6"/>
  <c r="CC15" i="6"/>
  <c r="BY15" i="6"/>
  <c r="BU15" i="6"/>
  <c r="BQ15" i="6"/>
  <c r="BM15" i="6"/>
  <c r="BI15" i="6"/>
  <c r="BE15" i="6"/>
  <c r="BA15" i="6"/>
  <c r="AW15" i="6"/>
  <c r="AS15" i="6"/>
  <c r="AO15" i="6"/>
  <c r="AK15" i="6"/>
  <c r="AG15" i="6"/>
  <c r="AC15" i="6"/>
  <c r="Y15" i="6"/>
  <c r="U15" i="6"/>
  <c r="Q15" i="6"/>
  <c r="M15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FV14" i="6"/>
  <c r="FU14" i="6"/>
  <c r="FT14" i="6"/>
  <c r="FS14" i="6"/>
  <c r="FR14" i="6"/>
  <c r="FQ14" i="6"/>
  <c r="FP14" i="6"/>
  <c r="FO14" i="6"/>
  <c r="FN14" i="6"/>
  <c r="FM14" i="6"/>
  <c r="FL14" i="6"/>
  <c r="FK14" i="6"/>
  <c r="FJ14" i="6"/>
  <c r="FI14" i="6"/>
  <c r="FH14" i="6"/>
  <c r="FG14" i="6"/>
  <c r="FF14" i="6"/>
  <c r="FE14" i="6"/>
  <c r="FD14" i="6"/>
  <c r="FC14" i="6"/>
  <c r="FB14" i="6"/>
  <c r="FA14" i="6"/>
  <c r="EZ14" i="6"/>
  <c r="EY14" i="6"/>
  <c r="EX14" i="6"/>
  <c r="EW14" i="6"/>
  <c r="EV14" i="6"/>
  <c r="EU14" i="6"/>
  <c r="ET14" i="6"/>
  <c r="ES14" i="6"/>
  <c r="ER14" i="6"/>
  <c r="EQ14" i="6"/>
  <c r="EP14" i="6"/>
  <c r="EO14" i="6"/>
  <c r="EN14" i="6"/>
  <c r="EM14" i="6"/>
  <c r="EL14" i="6"/>
  <c r="EK14" i="6"/>
  <c r="EJ14" i="6"/>
  <c r="EI14" i="6"/>
  <c r="EH14" i="6"/>
  <c r="EG14" i="6"/>
  <c r="EF14" i="6"/>
  <c r="EE14" i="6"/>
  <c r="ED14" i="6"/>
  <c r="EC14" i="6"/>
  <c r="EB14" i="6"/>
  <c r="EA14" i="6"/>
  <c r="DZ14" i="6"/>
  <c r="DY14" i="6"/>
  <c r="DX14" i="6"/>
  <c r="DW14" i="6"/>
  <c r="DV14" i="6"/>
  <c r="DU14" i="6"/>
  <c r="DT14" i="6"/>
  <c r="DS14" i="6"/>
  <c r="DR14" i="6"/>
  <c r="DQ14" i="6"/>
  <c r="DP14" i="6"/>
  <c r="DO14" i="6"/>
  <c r="DN14" i="6"/>
  <c r="DM14" i="6"/>
  <c r="DL14" i="6"/>
  <c r="DK14" i="6"/>
  <c r="DJ14" i="6"/>
  <c r="DI14" i="6"/>
  <c r="DH14" i="6"/>
  <c r="DG14" i="6"/>
  <c r="DF14" i="6"/>
  <c r="DE14" i="6"/>
  <c r="DD14" i="6"/>
  <c r="DC14" i="6"/>
  <c r="DB14" i="6"/>
  <c r="DA14" i="6"/>
  <c r="CZ14" i="6"/>
  <c r="CY14" i="6"/>
  <c r="CX14" i="6"/>
  <c r="CW14" i="6"/>
  <c r="CV14" i="6"/>
  <c r="CU14" i="6"/>
  <c r="CT14" i="6"/>
  <c r="CS14" i="6"/>
  <c r="CR14" i="6"/>
  <c r="CQ14" i="6"/>
  <c r="CP14" i="6"/>
  <c r="CO14" i="6"/>
  <c r="CN14" i="6"/>
  <c r="CM14" i="6"/>
  <c r="CL14" i="6"/>
  <c r="CK14" i="6"/>
  <c r="CJ14" i="6"/>
  <c r="CI14" i="6"/>
  <c r="CH14" i="6"/>
  <c r="CG14" i="6"/>
  <c r="CF14" i="6"/>
  <c r="CE14" i="6"/>
  <c r="CD14" i="6"/>
  <c r="CC14" i="6"/>
  <c r="CB14" i="6"/>
  <c r="CA14" i="6"/>
  <c r="BZ14" i="6"/>
  <c r="BY14" i="6"/>
  <c r="BX14" i="6"/>
  <c r="BW14" i="6"/>
  <c r="BV14" i="6"/>
  <c r="BU14" i="6"/>
  <c r="BT14" i="6"/>
  <c r="BS14" i="6"/>
  <c r="BR14" i="6"/>
  <c r="BQ14" i="6"/>
  <c r="BP14" i="6"/>
  <c r="BO14" i="6"/>
  <c r="BN14" i="6"/>
  <c r="BM14" i="6"/>
  <c r="BL14" i="6"/>
  <c r="BK14" i="6"/>
  <c r="BJ14" i="6"/>
  <c r="BI14" i="6"/>
  <c r="BH14" i="6"/>
  <c r="BG14" i="6"/>
  <c r="BF14" i="6"/>
  <c r="BE14" i="6"/>
  <c r="BD14" i="6"/>
  <c r="BC14" i="6"/>
  <c r="BB14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O14" i="6"/>
  <c r="AN14" i="6"/>
  <c r="AM14" i="6"/>
  <c r="AL14" i="6"/>
  <c r="AK14" i="6"/>
  <c r="AJ14" i="6"/>
  <c r="AI14" i="6"/>
  <c r="AH14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H14" i="6" s="1"/>
  <c r="G14" i="6"/>
  <c r="D14" i="6"/>
  <c r="A14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FV13" i="6"/>
  <c r="FU13" i="6"/>
  <c r="FT13" i="6"/>
  <c r="FS13" i="6"/>
  <c r="FR13" i="6"/>
  <c r="FQ13" i="6"/>
  <c r="FP13" i="6"/>
  <c r="FO13" i="6"/>
  <c r="FN13" i="6"/>
  <c r="FM13" i="6"/>
  <c r="FL13" i="6"/>
  <c r="FK13" i="6"/>
  <c r="FJ13" i="6"/>
  <c r="FI13" i="6"/>
  <c r="FH13" i="6"/>
  <c r="FG13" i="6"/>
  <c r="FF13" i="6"/>
  <c r="FE13" i="6"/>
  <c r="FD13" i="6"/>
  <c r="FC13" i="6"/>
  <c r="FB13" i="6"/>
  <c r="FA13" i="6"/>
  <c r="EZ13" i="6"/>
  <c r="EY13" i="6"/>
  <c r="EX13" i="6"/>
  <c r="EW13" i="6"/>
  <c r="EV13" i="6"/>
  <c r="EU13" i="6"/>
  <c r="ET13" i="6"/>
  <c r="ES13" i="6"/>
  <c r="ER13" i="6"/>
  <c r="EQ13" i="6"/>
  <c r="EP13" i="6"/>
  <c r="EO13" i="6"/>
  <c r="EN13" i="6"/>
  <c r="EM13" i="6"/>
  <c r="EL13" i="6"/>
  <c r="EK13" i="6"/>
  <c r="EJ13" i="6"/>
  <c r="EI13" i="6"/>
  <c r="EH13" i="6"/>
  <c r="EG13" i="6"/>
  <c r="EF13" i="6"/>
  <c r="EE13" i="6"/>
  <c r="ED13" i="6"/>
  <c r="EC13" i="6"/>
  <c r="EB13" i="6"/>
  <c r="EA13" i="6"/>
  <c r="DZ13" i="6"/>
  <c r="DY13" i="6"/>
  <c r="DX13" i="6"/>
  <c r="DW13" i="6"/>
  <c r="DV13" i="6"/>
  <c r="DU13" i="6"/>
  <c r="DT13" i="6"/>
  <c r="DS13" i="6"/>
  <c r="DR13" i="6"/>
  <c r="DQ13" i="6"/>
  <c r="DP13" i="6"/>
  <c r="DO13" i="6"/>
  <c r="DN13" i="6"/>
  <c r="DM13" i="6"/>
  <c r="DL13" i="6"/>
  <c r="DK13" i="6"/>
  <c r="DJ13" i="6"/>
  <c r="DI13" i="6"/>
  <c r="DH13" i="6"/>
  <c r="DG13" i="6"/>
  <c r="DF13" i="6"/>
  <c r="DE13" i="6"/>
  <c r="DD13" i="6"/>
  <c r="DC13" i="6"/>
  <c r="DB13" i="6"/>
  <c r="DA13" i="6"/>
  <c r="CZ13" i="6"/>
  <c r="CY13" i="6"/>
  <c r="CX13" i="6"/>
  <c r="CW13" i="6"/>
  <c r="CV13" i="6"/>
  <c r="CU13" i="6"/>
  <c r="CT13" i="6"/>
  <c r="CS13" i="6"/>
  <c r="CR13" i="6"/>
  <c r="CQ13" i="6"/>
  <c r="CP13" i="6"/>
  <c r="CO13" i="6"/>
  <c r="CN13" i="6"/>
  <c r="CM13" i="6"/>
  <c r="CL13" i="6"/>
  <c r="CK13" i="6"/>
  <c r="CJ13" i="6"/>
  <c r="CI13" i="6"/>
  <c r="CH13" i="6"/>
  <c r="CG13" i="6"/>
  <c r="CF13" i="6"/>
  <c r="CE13" i="6"/>
  <c r="CD13" i="6"/>
  <c r="CC13" i="6"/>
  <c r="CB13" i="6"/>
  <c r="CA13" i="6"/>
  <c r="BZ13" i="6"/>
  <c r="BY13" i="6"/>
  <c r="BX13" i="6"/>
  <c r="BW13" i="6"/>
  <c r="BV13" i="6"/>
  <c r="BU13" i="6"/>
  <c r="BT13" i="6"/>
  <c r="BS13" i="6"/>
  <c r="BR13" i="6"/>
  <c r="BQ13" i="6"/>
  <c r="BP13" i="6"/>
  <c r="BO13" i="6"/>
  <c r="BN13" i="6"/>
  <c r="BM13" i="6"/>
  <c r="BL13" i="6"/>
  <c r="BK13" i="6"/>
  <c r="BJ13" i="6"/>
  <c r="BI13" i="6"/>
  <c r="BH13" i="6"/>
  <c r="BG13" i="6"/>
  <c r="BF13" i="6"/>
  <c r="BE13" i="6"/>
  <c r="BD13" i="6"/>
  <c r="BC13" i="6"/>
  <c r="BB13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O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HB12" i="6"/>
  <c r="HA12" i="6"/>
  <c r="GZ12" i="6"/>
  <c r="GY12" i="6"/>
  <c r="GW12" i="6"/>
  <c r="GV12" i="6"/>
  <c r="GU12" i="6"/>
  <c r="GT12" i="6"/>
  <c r="GS12" i="6"/>
  <c r="GR12" i="6"/>
  <c r="GQ12" i="6"/>
  <c r="GP12" i="6"/>
  <c r="GO12" i="6"/>
  <c r="GN12" i="6"/>
  <c r="GM12" i="6"/>
  <c r="GK12" i="6"/>
  <c r="GI12" i="6"/>
  <c r="GH12" i="6"/>
  <c r="GG12" i="6"/>
  <c r="GF12" i="6"/>
  <c r="GE12" i="6"/>
  <c r="GD12" i="6"/>
  <c r="GC12" i="6"/>
  <c r="GA12" i="6"/>
  <c r="FZ12" i="6"/>
  <c r="FY12" i="6"/>
  <c r="FX12" i="6"/>
  <c r="FW12" i="6"/>
  <c r="FV12" i="6"/>
  <c r="FU12" i="6"/>
  <c r="FS12" i="6"/>
  <c r="FR12" i="6"/>
  <c r="FQ12" i="6"/>
  <c r="FP12" i="6"/>
  <c r="FO12" i="6"/>
  <c r="FN12" i="6"/>
  <c r="FM12" i="6"/>
  <c r="FL12" i="6"/>
  <c r="FK12" i="6"/>
  <c r="FJ12" i="6"/>
  <c r="FI12" i="6"/>
  <c r="FG12" i="6"/>
  <c r="FF12" i="6"/>
  <c r="FE12" i="6"/>
  <c r="FC12" i="6"/>
  <c r="FB12" i="6"/>
  <c r="FA12" i="6"/>
  <c r="EY12" i="6"/>
  <c r="EX12" i="6"/>
  <c r="EW12" i="6"/>
  <c r="EV12" i="6"/>
  <c r="EU12" i="6"/>
  <c r="ES12" i="6"/>
  <c r="ER12" i="6"/>
  <c r="EQ12" i="6"/>
  <c r="EP12" i="6"/>
  <c r="EO12" i="6"/>
  <c r="EN12" i="6"/>
  <c r="EM12" i="6"/>
  <c r="EK12" i="6"/>
  <c r="EJ12" i="6"/>
  <c r="EI12" i="6"/>
  <c r="EH12" i="6"/>
  <c r="EG12" i="6"/>
  <c r="EE12" i="6"/>
  <c r="ED12" i="6"/>
  <c r="EC12" i="6"/>
  <c r="EB12" i="6"/>
  <c r="EA12" i="6"/>
  <c r="DY12" i="6"/>
  <c r="DW12" i="6"/>
  <c r="DV12" i="6"/>
  <c r="DU12" i="6"/>
  <c r="DT12" i="6"/>
  <c r="DS12" i="6"/>
  <c r="DQ12" i="6"/>
  <c r="DO12" i="6"/>
  <c r="DM12" i="6"/>
  <c r="DL12" i="6"/>
  <c r="DK12" i="6"/>
  <c r="DJ12" i="6"/>
  <c r="DI12" i="6"/>
  <c r="DG12" i="6"/>
  <c r="DF12" i="6"/>
  <c r="DE12" i="6"/>
  <c r="DD12" i="6"/>
  <c r="DC12" i="6"/>
  <c r="DA12" i="6"/>
  <c r="CZ12" i="6"/>
  <c r="CY12" i="6"/>
  <c r="CX12" i="6"/>
  <c r="CW12" i="6"/>
  <c r="CV12" i="6"/>
  <c r="CU12" i="6"/>
  <c r="CS12" i="6"/>
  <c r="CQ12" i="6"/>
  <c r="CO12" i="6"/>
  <c r="CN12" i="6"/>
  <c r="CM12" i="6"/>
  <c r="CL12" i="6"/>
  <c r="CK12" i="6"/>
  <c r="CI12" i="6"/>
  <c r="CG12" i="6"/>
  <c r="CE12" i="6"/>
  <c r="CD12" i="6"/>
  <c r="CC12" i="6"/>
  <c r="CB12" i="6"/>
  <c r="CA12" i="6"/>
  <c r="BZ12" i="6"/>
  <c r="BY12" i="6"/>
  <c r="BW12" i="6"/>
  <c r="BV12" i="6"/>
  <c r="BU12" i="6"/>
  <c r="BS12" i="6"/>
  <c r="BQ12" i="6"/>
  <c r="BP12" i="6"/>
  <c r="BO12" i="6"/>
  <c r="BM12" i="6"/>
  <c r="BL12" i="6"/>
  <c r="BK12" i="6"/>
  <c r="BI12" i="6"/>
  <c r="BH12" i="6"/>
  <c r="BG12" i="6"/>
  <c r="BF12" i="6"/>
  <c r="BE12" i="6"/>
  <c r="BC12" i="6"/>
  <c r="BB12" i="6"/>
  <c r="BA12" i="6"/>
  <c r="AZ12" i="6"/>
  <c r="AY12" i="6"/>
  <c r="AW12" i="6"/>
  <c r="AU12" i="6"/>
  <c r="AT12" i="6"/>
  <c r="AS12" i="6"/>
  <c r="AR12" i="6"/>
  <c r="AQ12" i="6"/>
  <c r="AP12" i="6"/>
  <c r="AO12" i="6"/>
  <c r="AM12" i="6"/>
  <c r="AL12" i="6"/>
  <c r="AK12" i="6"/>
  <c r="AJ12" i="6"/>
  <c r="AI12" i="6"/>
  <c r="AG12" i="6"/>
  <c r="AF12" i="6"/>
  <c r="AE12" i="6"/>
  <c r="AC12" i="6"/>
  <c r="AA12" i="6"/>
  <c r="Y12" i="6"/>
  <c r="W12" i="6"/>
  <c r="U12" i="6"/>
  <c r="T12" i="6"/>
  <c r="S12" i="6"/>
  <c r="R12" i="6"/>
  <c r="Q12" i="6"/>
  <c r="O12" i="6"/>
  <c r="N12" i="6"/>
  <c r="M12" i="6"/>
  <c r="K12" i="6"/>
  <c r="M5" i="6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AK5" i="6" s="1"/>
  <c r="AL5" i="6" s="1"/>
  <c r="AM5" i="6" s="1"/>
  <c r="AN5" i="6" s="1"/>
  <c r="AO5" i="6" s="1"/>
  <c r="AP5" i="6" s="1"/>
  <c r="AQ5" i="6" s="1"/>
  <c r="AR5" i="6" s="1"/>
  <c r="AS5" i="6" s="1"/>
  <c r="AT5" i="6" s="1"/>
  <c r="AU5" i="6" s="1"/>
  <c r="AV5" i="6" s="1"/>
  <c r="AW5" i="6" s="1"/>
  <c r="AX5" i="6" s="1"/>
  <c r="AY5" i="6" s="1"/>
  <c r="AZ5" i="6" s="1"/>
  <c r="BA5" i="6" s="1"/>
  <c r="BB5" i="6" s="1"/>
  <c r="BC5" i="6" s="1"/>
  <c r="BD5" i="6" s="1"/>
  <c r="BE5" i="6" s="1"/>
  <c r="BF5" i="6" s="1"/>
  <c r="BG5" i="6" s="1"/>
  <c r="BH5" i="6" s="1"/>
  <c r="BI5" i="6" s="1"/>
  <c r="BJ5" i="6" s="1"/>
  <c r="BK5" i="6" s="1"/>
  <c r="BL5" i="6" s="1"/>
  <c r="BM5" i="6" s="1"/>
  <c r="BN5" i="6" s="1"/>
  <c r="BO5" i="6" s="1"/>
  <c r="BP5" i="6" s="1"/>
  <c r="BQ5" i="6" s="1"/>
  <c r="BR5" i="6" s="1"/>
  <c r="BS5" i="6" s="1"/>
  <c r="BT5" i="6" s="1"/>
  <c r="BU5" i="6" s="1"/>
  <c r="BV5" i="6" s="1"/>
  <c r="BW5" i="6" s="1"/>
  <c r="BX5" i="6" s="1"/>
  <c r="BY5" i="6" s="1"/>
  <c r="BZ5" i="6" s="1"/>
  <c r="CA5" i="6" s="1"/>
  <c r="CB5" i="6" s="1"/>
  <c r="CC5" i="6" s="1"/>
  <c r="CD5" i="6" s="1"/>
  <c r="CE5" i="6" s="1"/>
  <c r="CF5" i="6" s="1"/>
  <c r="CG5" i="6" s="1"/>
  <c r="CH5" i="6" s="1"/>
  <c r="CI5" i="6" s="1"/>
  <c r="CJ5" i="6" s="1"/>
  <c r="CK5" i="6" s="1"/>
  <c r="CL5" i="6" s="1"/>
  <c r="CM5" i="6" s="1"/>
  <c r="CN5" i="6" s="1"/>
  <c r="CO5" i="6" s="1"/>
  <c r="CP5" i="6" s="1"/>
  <c r="CQ5" i="6" s="1"/>
  <c r="CR5" i="6" s="1"/>
  <c r="CS5" i="6" s="1"/>
  <c r="CT5" i="6" s="1"/>
  <c r="CU5" i="6" s="1"/>
  <c r="CV5" i="6" s="1"/>
  <c r="CW5" i="6" s="1"/>
  <c r="CX5" i="6" s="1"/>
  <c r="CY5" i="6" s="1"/>
  <c r="CZ5" i="6" s="1"/>
  <c r="DA5" i="6" s="1"/>
  <c r="DB5" i="6" s="1"/>
  <c r="DC5" i="6" s="1"/>
  <c r="DD5" i="6" s="1"/>
  <c r="DE5" i="6" s="1"/>
  <c r="DF5" i="6" s="1"/>
  <c r="DG5" i="6" s="1"/>
  <c r="DH5" i="6" s="1"/>
  <c r="DI5" i="6" s="1"/>
  <c r="DJ5" i="6" s="1"/>
  <c r="DK5" i="6" s="1"/>
  <c r="DL5" i="6" s="1"/>
  <c r="DM5" i="6" s="1"/>
  <c r="DN5" i="6" s="1"/>
  <c r="DO5" i="6" s="1"/>
  <c r="DP5" i="6" s="1"/>
  <c r="DQ5" i="6" s="1"/>
  <c r="DR5" i="6" s="1"/>
  <c r="DS5" i="6" s="1"/>
  <c r="DT5" i="6" s="1"/>
  <c r="DU5" i="6" s="1"/>
  <c r="DV5" i="6" s="1"/>
  <c r="DW5" i="6" s="1"/>
  <c r="DX5" i="6" s="1"/>
  <c r="DY5" i="6" s="1"/>
  <c r="DZ5" i="6" s="1"/>
  <c r="EA5" i="6" s="1"/>
  <c r="EB5" i="6" s="1"/>
  <c r="EC5" i="6" s="1"/>
  <c r="ED5" i="6" s="1"/>
  <c r="EE5" i="6" s="1"/>
  <c r="EF5" i="6" s="1"/>
  <c r="EG5" i="6" s="1"/>
  <c r="EH5" i="6" s="1"/>
  <c r="EI5" i="6" s="1"/>
  <c r="EJ5" i="6" s="1"/>
  <c r="EK5" i="6" s="1"/>
  <c r="EL5" i="6" s="1"/>
  <c r="EM5" i="6" s="1"/>
  <c r="EN5" i="6" s="1"/>
  <c r="EO5" i="6" s="1"/>
  <c r="EP5" i="6" s="1"/>
  <c r="EQ5" i="6" s="1"/>
  <c r="ER5" i="6" s="1"/>
  <c r="ES5" i="6" s="1"/>
  <c r="ET5" i="6" s="1"/>
  <c r="EU5" i="6" s="1"/>
  <c r="EV5" i="6" s="1"/>
  <c r="EW5" i="6" s="1"/>
  <c r="EX5" i="6" s="1"/>
  <c r="EY5" i="6" s="1"/>
  <c r="EZ5" i="6" s="1"/>
  <c r="FA5" i="6" s="1"/>
  <c r="FB5" i="6" s="1"/>
  <c r="FC5" i="6" s="1"/>
  <c r="FD5" i="6" s="1"/>
  <c r="FE5" i="6" s="1"/>
  <c r="FF5" i="6" s="1"/>
  <c r="FG5" i="6" s="1"/>
  <c r="FH5" i="6" s="1"/>
  <c r="FI5" i="6" s="1"/>
  <c r="FJ5" i="6" s="1"/>
  <c r="FK5" i="6" s="1"/>
  <c r="FL5" i="6" s="1"/>
  <c r="FM5" i="6" s="1"/>
  <c r="FN5" i="6" s="1"/>
  <c r="FO5" i="6" s="1"/>
  <c r="FP5" i="6" s="1"/>
  <c r="FQ5" i="6" s="1"/>
  <c r="FR5" i="6" s="1"/>
  <c r="FS5" i="6" s="1"/>
  <c r="FT5" i="6" s="1"/>
  <c r="FU5" i="6" s="1"/>
  <c r="FV5" i="6" s="1"/>
  <c r="FW5" i="6" s="1"/>
  <c r="FX5" i="6" s="1"/>
  <c r="FY5" i="6" s="1"/>
  <c r="FZ5" i="6" s="1"/>
  <c r="GA5" i="6" s="1"/>
  <c r="GB5" i="6" s="1"/>
  <c r="GC5" i="6" s="1"/>
  <c r="GD5" i="6" s="1"/>
  <c r="GE5" i="6" s="1"/>
  <c r="GF5" i="6" s="1"/>
  <c r="GG5" i="6" s="1"/>
  <c r="GH5" i="6" s="1"/>
  <c r="GI5" i="6" s="1"/>
  <c r="GJ5" i="6" s="1"/>
  <c r="GK5" i="6" s="1"/>
  <c r="GL5" i="6" s="1"/>
  <c r="GM5" i="6" s="1"/>
  <c r="GN5" i="6" s="1"/>
  <c r="GO5" i="6" s="1"/>
  <c r="GP5" i="6" s="1"/>
  <c r="GQ5" i="6" s="1"/>
  <c r="GR5" i="6" s="1"/>
  <c r="GS5" i="6" s="1"/>
  <c r="GT5" i="6" s="1"/>
  <c r="GU5" i="6" s="1"/>
  <c r="GV5" i="6" s="1"/>
  <c r="GW5" i="6" s="1"/>
  <c r="GX5" i="6" s="1"/>
  <c r="GY5" i="6" s="1"/>
  <c r="GZ5" i="6" s="1"/>
  <c r="HA5" i="6" s="1"/>
  <c r="HB5" i="6" s="1"/>
  <c r="L5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V1" i="6"/>
  <c r="FU1" i="6"/>
  <c r="FT1" i="6"/>
  <c r="FS1" i="6"/>
  <c r="FR1" i="6"/>
  <c r="FQ1" i="6"/>
  <c r="FP1" i="6"/>
  <c r="FO1" i="6"/>
  <c r="FN1" i="6"/>
  <c r="FM1" i="6"/>
  <c r="FL1" i="6"/>
  <c r="FK1" i="6"/>
  <c r="FJ1" i="6"/>
  <c r="FI1" i="6"/>
  <c r="FH1" i="6"/>
  <c r="FG1" i="6"/>
  <c r="FF1" i="6"/>
  <c r="FE1" i="6"/>
  <c r="FD1" i="6"/>
  <c r="FC1" i="6"/>
  <c r="FB1" i="6"/>
  <c r="FA1" i="6"/>
  <c r="EZ1" i="6"/>
  <c r="EY1" i="6"/>
  <c r="EX1" i="6"/>
  <c r="EW1" i="6"/>
  <c r="EV1" i="6"/>
  <c r="EU1" i="6"/>
  <c r="ET1" i="6"/>
  <c r="ES1" i="6"/>
  <c r="ER1" i="6"/>
  <c r="EQ1" i="6"/>
  <c r="EP1" i="6"/>
  <c r="EO1" i="6"/>
  <c r="EN1" i="6"/>
  <c r="EM1" i="6"/>
  <c r="EL1" i="6"/>
  <c r="EK1" i="6"/>
  <c r="EJ1" i="6"/>
  <c r="EI1" i="6"/>
  <c r="EH1" i="6"/>
  <c r="EG1" i="6"/>
  <c r="EF1" i="6"/>
  <c r="EE1" i="6"/>
  <c r="ED1" i="6"/>
  <c r="EC1" i="6"/>
  <c r="EB1" i="6"/>
  <c r="EA1" i="6"/>
  <c r="DZ1" i="6"/>
  <c r="DY1" i="6"/>
  <c r="DX1" i="6"/>
  <c r="DW1" i="6"/>
  <c r="DV1" i="6"/>
  <c r="DU1" i="6"/>
  <c r="DT1" i="6"/>
  <c r="DS1" i="6"/>
  <c r="DR1" i="6"/>
  <c r="DQ1" i="6"/>
  <c r="DP1" i="6"/>
  <c r="DO1" i="6"/>
  <c r="DN1" i="6"/>
  <c r="DM1" i="6"/>
  <c r="DL1" i="6"/>
  <c r="DK1" i="6"/>
  <c r="DJ1" i="6"/>
  <c r="DI1" i="6"/>
  <c r="DH1" i="6"/>
  <c r="DG1" i="6"/>
  <c r="DF1" i="6"/>
  <c r="DE1" i="6"/>
  <c r="DD1" i="6"/>
  <c r="DC1" i="6"/>
  <c r="DB1" i="6"/>
  <c r="DA1" i="6"/>
  <c r="CZ1" i="6"/>
  <c r="CY1" i="6"/>
  <c r="CX1" i="6"/>
  <c r="CW1" i="6"/>
  <c r="CV1" i="6"/>
  <c r="CU1" i="6"/>
  <c r="CT1" i="6"/>
  <c r="CS1" i="6"/>
  <c r="CR1" i="6"/>
  <c r="CQ1" i="6"/>
  <c r="CP1" i="6"/>
  <c r="CO1" i="6"/>
  <c r="CN1" i="6"/>
  <c r="CM1" i="6"/>
  <c r="CL1" i="6"/>
  <c r="CK1" i="6"/>
  <c r="CJ1" i="6"/>
  <c r="CI1" i="6"/>
  <c r="CH1" i="6"/>
  <c r="CG1" i="6"/>
  <c r="CF1" i="6"/>
  <c r="CE1" i="6"/>
  <c r="CD1" i="6"/>
  <c r="CC1" i="6"/>
  <c r="CB1" i="6"/>
  <c r="CA1" i="6"/>
  <c r="BZ1" i="6"/>
  <c r="BY1" i="6"/>
  <c r="BX1" i="6"/>
  <c r="BW1" i="6"/>
  <c r="BV1" i="6"/>
  <c r="BU1" i="6"/>
  <c r="BT1" i="6"/>
  <c r="BS1" i="6"/>
  <c r="BR1" i="6"/>
  <c r="BQ1" i="6"/>
  <c r="BP1" i="6"/>
  <c r="BO1" i="6"/>
  <c r="BN1" i="6"/>
  <c r="BM1" i="6"/>
  <c r="BL1" i="6"/>
  <c r="BK1" i="6"/>
  <c r="BJ1" i="6"/>
  <c r="BI1" i="6"/>
  <c r="BH1" i="6"/>
  <c r="BG1" i="6"/>
  <c r="BF1" i="6"/>
  <c r="BE1" i="6"/>
  <c r="BD1" i="6"/>
  <c r="BC1" i="6"/>
  <c r="BB1" i="6"/>
  <c r="BA1" i="6"/>
  <c r="AZ1" i="6"/>
  <c r="AY1" i="6"/>
  <c r="AX1" i="6"/>
  <c r="AW1" i="6"/>
  <c r="AV1" i="6"/>
  <c r="AU1" i="6"/>
  <c r="AT1" i="6"/>
  <c r="AS1" i="6"/>
  <c r="AR1" i="6"/>
  <c r="AQ1" i="6"/>
  <c r="AP1" i="6"/>
  <c r="AO1" i="6"/>
  <c r="AN1" i="6"/>
  <c r="AM1" i="6"/>
  <c r="AL1" i="6"/>
  <c r="AK1" i="6"/>
  <c r="AJ1" i="6"/>
  <c r="AI1" i="6"/>
  <c r="AH1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R7" i="4"/>
  <c r="R8" i="4"/>
  <c r="R9" i="4"/>
  <c r="R10" i="4"/>
  <c r="R11" i="4"/>
  <c r="Q7" i="4"/>
  <c r="Q8" i="4"/>
  <c r="Q9" i="4"/>
  <c r="Q10" i="4"/>
  <c r="Q11" i="4"/>
  <c r="L7" i="4"/>
  <c r="L8" i="4"/>
  <c r="L9" i="4"/>
  <c r="L10" i="4"/>
  <c r="L11" i="4"/>
  <c r="K7" i="4"/>
  <c r="K8" i="4"/>
  <c r="K9" i="4"/>
  <c r="K10" i="4"/>
  <c r="K11" i="4"/>
  <c r="F7" i="4"/>
  <c r="U7" i="4" s="1"/>
  <c r="F8" i="4"/>
  <c r="F9" i="4"/>
  <c r="F10" i="4"/>
  <c r="U10" i="4" s="1"/>
  <c r="F11" i="4"/>
  <c r="U11" i="4" s="1"/>
  <c r="E7" i="4"/>
  <c r="E8" i="4"/>
  <c r="E9" i="4"/>
  <c r="E10" i="4"/>
  <c r="E11" i="4"/>
  <c r="E4" i="4"/>
  <c r="E5" i="4"/>
  <c r="E6" i="4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AG64" i="5"/>
  <c r="AH64" i="5"/>
  <c r="AI64" i="5"/>
  <c r="AJ64" i="5"/>
  <c r="AK64" i="5"/>
  <c r="AL64" i="5"/>
  <c r="AM64" i="5"/>
  <c r="AN64" i="5"/>
  <c r="AO64" i="5"/>
  <c r="AP64" i="5"/>
  <c r="AQ64" i="5"/>
  <c r="AR64" i="5"/>
  <c r="AS64" i="5"/>
  <c r="AT64" i="5"/>
  <c r="AU64" i="5"/>
  <c r="AV64" i="5"/>
  <c r="AW64" i="5"/>
  <c r="AX64" i="5"/>
  <c r="AY64" i="5"/>
  <c r="AZ64" i="5"/>
  <c r="BA64" i="5"/>
  <c r="BB64" i="5"/>
  <c r="BC64" i="5"/>
  <c r="BD64" i="5"/>
  <c r="BE64" i="5"/>
  <c r="BF64" i="5"/>
  <c r="BG64" i="5"/>
  <c r="BH64" i="5"/>
  <c r="BI64" i="5"/>
  <c r="BJ64" i="5"/>
  <c r="BK64" i="5"/>
  <c r="BL64" i="5"/>
  <c r="BM64" i="5"/>
  <c r="BN64" i="5"/>
  <c r="BO64" i="5"/>
  <c r="BP64" i="5"/>
  <c r="BQ64" i="5"/>
  <c r="BR64" i="5"/>
  <c r="BS64" i="5"/>
  <c r="BT64" i="5"/>
  <c r="BU64" i="5"/>
  <c r="BV64" i="5"/>
  <c r="BW64" i="5"/>
  <c r="BX64" i="5"/>
  <c r="BY64" i="5"/>
  <c r="BZ64" i="5"/>
  <c r="CA64" i="5"/>
  <c r="CB64" i="5"/>
  <c r="CC64" i="5"/>
  <c r="CD64" i="5"/>
  <c r="CE64" i="5"/>
  <c r="CF64" i="5"/>
  <c r="CG64" i="5"/>
  <c r="CH64" i="5"/>
  <c r="CI64" i="5"/>
  <c r="CJ64" i="5"/>
  <c r="CK64" i="5"/>
  <c r="CL64" i="5"/>
  <c r="CM64" i="5"/>
  <c r="CN64" i="5"/>
  <c r="CO64" i="5"/>
  <c r="CP64" i="5"/>
  <c r="CQ64" i="5"/>
  <c r="CR64" i="5"/>
  <c r="CS64" i="5"/>
  <c r="CT64" i="5"/>
  <c r="CU64" i="5"/>
  <c r="CV64" i="5"/>
  <c r="CW64" i="5"/>
  <c r="CX64" i="5"/>
  <c r="CY64" i="5"/>
  <c r="CZ64" i="5"/>
  <c r="DA64" i="5"/>
  <c r="DB64" i="5"/>
  <c r="DC64" i="5"/>
  <c r="DD64" i="5"/>
  <c r="DE64" i="5"/>
  <c r="DF64" i="5"/>
  <c r="DG64" i="5"/>
  <c r="DH64" i="5"/>
  <c r="DI64" i="5"/>
  <c r="DJ64" i="5"/>
  <c r="DK64" i="5"/>
  <c r="DL64" i="5"/>
  <c r="DM64" i="5"/>
  <c r="DN64" i="5"/>
  <c r="DO64" i="5"/>
  <c r="DP64" i="5"/>
  <c r="DQ64" i="5"/>
  <c r="DR64" i="5"/>
  <c r="DS64" i="5"/>
  <c r="DT64" i="5"/>
  <c r="DU64" i="5"/>
  <c r="DV64" i="5"/>
  <c r="DW64" i="5"/>
  <c r="DX64" i="5"/>
  <c r="DY64" i="5"/>
  <c r="DZ64" i="5"/>
  <c r="EA64" i="5"/>
  <c r="EB64" i="5"/>
  <c r="EC64" i="5"/>
  <c r="ED64" i="5"/>
  <c r="EE64" i="5"/>
  <c r="EF64" i="5"/>
  <c r="EG64" i="5"/>
  <c r="EH64" i="5"/>
  <c r="EI64" i="5"/>
  <c r="EJ64" i="5"/>
  <c r="EK64" i="5"/>
  <c r="EL64" i="5"/>
  <c r="EM64" i="5"/>
  <c r="EN64" i="5"/>
  <c r="EO64" i="5"/>
  <c r="EP64" i="5"/>
  <c r="EQ64" i="5"/>
  <c r="ER64" i="5"/>
  <c r="ES64" i="5"/>
  <c r="ET64" i="5"/>
  <c r="EU64" i="5"/>
  <c r="EV64" i="5"/>
  <c r="EW64" i="5"/>
  <c r="EX64" i="5"/>
  <c r="EY64" i="5"/>
  <c r="EZ64" i="5"/>
  <c r="FA64" i="5"/>
  <c r="FB64" i="5"/>
  <c r="FC64" i="5"/>
  <c r="FD64" i="5"/>
  <c r="FE64" i="5"/>
  <c r="FF64" i="5"/>
  <c r="FG64" i="5"/>
  <c r="FH64" i="5"/>
  <c r="FI64" i="5"/>
  <c r="FJ64" i="5"/>
  <c r="FK64" i="5"/>
  <c r="FL64" i="5"/>
  <c r="FM64" i="5"/>
  <c r="FN64" i="5"/>
  <c r="FO64" i="5"/>
  <c r="FP64" i="5"/>
  <c r="FQ64" i="5"/>
  <c r="FR64" i="5"/>
  <c r="FS64" i="5"/>
  <c r="FT64" i="5"/>
  <c r="FU64" i="5"/>
  <c r="FV64" i="5"/>
  <c r="FW64" i="5"/>
  <c r="FX64" i="5"/>
  <c r="FY64" i="5"/>
  <c r="FZ64" i="5"/>
  <c r="GA64" i="5"/>
  <c r="GB64" i="5"/>
  <c r="GC64" i="5"/>
  <c r="GD64" i="5"/>
  <c r="GE64" i="5"/>
  <c r="GF64" i="5"/>
  <c r="GG64" i="5"/>
  <c r="GH64" i="5"/>
  <c r="GI64" i="5"/>
  <c r="GJ64" i="5"/>
  <c r="GK64" i="5"/>
  <c r="GL64" i="5"/>
  <c r="GM64" i="5"/>
  <c r="GN64" i="5"/>
  <c r="GO64" i="5"/>
  <c r="GP64" i="5"/>
  <c r="GQ64" i="5"/>
  <c r="GR64" i="5"/>
  <c r="GS64" i="5"/>
  <c r="GT64" i="5"/>
  <c r="GU64" i="5"/>
  <c r="GV64" i="5"/>
  <c r="GW64" i="5"/>
  <c r="GX64" i="5"/>
  <c r="GY64" i="5"/>
  <c r="GZ64" i="5"/>
  <c r="HA64" i="5"/>
  <c r="HB64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AG65" i="5"/>
  <c r="AH65" i="5"/>
  <c r="AI65" i="5"/>
  <c r="AJ65" i="5"/>
  <c r="AK65" i="5"/>
  <c r="AL65" i="5"/>
  <c r="AM65" i="5"/>
  <c r="AN65" i="5"/>
  <c r="AO65" i="5"/>
  <c r="AP65" i="5"/>
  <c r="AQ65" i="5"/>
  <c r="AR65" i="5"/>
  <c r="AS65" i="5"/>
  <c r="AT65" i="5"/>
  <c r="AU65" i="5"/>
  <c r="AV65" i="5"/>
  <c r="AW65" i="5"/>
  <c r="AX65" i="5"/>
  <c r="AY65" i="5"/>
  <c r="AZ65" i="5"/>
  <c r="BA65" i="5"/>
  <c r="BB65" i="5"/>
  <c r="BC65" i="5"/>
  <c r="BD65" i="5"/>
  <c r="BE65" i="5"/>
  <c r="BF65" i="5"/>
  <c r="BG65" i="5"/>
  <c r="BH65" i="5"/>
  <c r="BI65" i="5"/>
  <c r="BJ65" i="5"/>
  <c r="BK65" i="5"/>
  <c r="BL65" i="5"/>
  <c r="BM65" i="5"/>
  <c r="BN65" i="5"/>
  <c r="BO65" i="5"/>
  <c r="BP65" i="5"/>
  <c r="BQ65" i="5"/>
  <c r="BR65" i="5"/>
  <c r="BS65" i="5"/>
  <c r="BT65" i="5"/>
  <c r="BU65" i="5"/>
  <c r="BV65" i="5"/>
  <c r="BW65" i="5"/>
  <c r="BX65" i="5"/>
  <c r="BY65" i="5"/>
  <c r="BZ65" i="5"/>
  <c r="CA65" i="5"/>
  <c r="CB65" i="5"/>
  <c r="CC65" i="5"/>
  <c r="CD65" i="5"/>
  <c r="CE65" i="5"/>
  <c r="CF65" i="5"/>
  <c r="CG65" i="5"/>
  <c r="CH65" i="5"/>
  <c r="CI65" i="5"/>
  <c r="CJ65" i="5"/>
  <c r="CK65" i="5"/>
  <c r="CL65" i="5"/>
  <c r="CM65" i="5"/>
  <c r="CN65" i="5"/>
  <c r="CO65" i="5"/>
  <c r="CP65" i="5"/>
  <c r="CQ65" i="5"/>
  <c r="CR65" i="5"/>
  <c r="CS65" i="5"/>
  <c r="CT65" i="5"/>
  <c r="CU65" i="5"/>
  <c r="CV65" i="5"/>
  <c r="CW65" i="5"/>
  <c r="CX65" i="5"/>
  <c r="CY65" i="5"/>
  <c r="CZ65" i="5"/>
  <c r="DA65" i="5"/>
  <c r="DB65" i="5"/>
  <c r="DC65" i="5"/>
  <c r="DD65" i="5"/>
  <c r="DE65" i="5"/>
  <c r="DF65" i="5"/>
  <c r="DG65" i="5"/>
  <c r="DH65" i="5"/>
  <c r="DI65" i="5"/>
  <c r="DJ65" i="5"/>
  <c r="DK65" i="5"/>
  <c r="DL65" i="5"/>
  <c r="DM65" i="5"/>
  <c r="DN65" i="5"/>
  <c r="DO65" i="5"/>
  <c r="DP65" i="5"/>
  <c r="DQ65" i="5"/>
  <c r="DR65" i="5"/>
  <c r="DS65" i="5"/>
  <c r="DT65" i="5"/>
  <c r="DU65" i="5"/>
  <c r="DV65" i="5"/>
  <c r="DW65" i="5"/>
  <c r="DX65" i="5"/>
  <c r="DY65" i="5"/>
  <c r="DZ65" i="5"/>
  <c r="EA65" i="5"/>
  <c r="EB65" i="5"/>
  <c r="EC65" i="5"/>
  <c r="ED65" i="5"/>
  <c r="EE65" i="5"/>
  <c r="EF65" i="5"/>
  <c r="EG65" i="5"/>
  <c r="EH65" i="5"/>
  <c r="EI65" i="5"/>
  <c r="EJ65" i="5"/>
  <c r="EK65" i="5"/>
  <c r="EL65" i="5"/>
  <c r="EM65" i="5"/>
  <c r="EN65" i="5"/>
  <c r="EO65" i="5"/>
  <c r="EP65" i="5"/>
  <c r="EQ65" i="5"/>
  <c r="ER65" i="5"/>
  <c r="ES65" i="5"/>
  <c r="ET65" i="5"/>
  <c r="EU65" i="5"/>
  <c r="EV65" i="5"/>
  <c r="EW65" i="5"/>
  <c r="EX65" i="5"/>
  <c r="EY65" i="5"/>
  <c r="EZ65" i="5"/>
  <c r="FA65" i="5"/>
  <c r="FB65" i="5"/>
  <c r="FC65" i="5"/>
  <c r="FD65" i="5"/>
  <c r="FE65" i="5"/>
  <c r="FF65" i="5"/>
  <c r="FG65" i="5"/>
  <c r="FH65" i="5"/>
  <c r="FI65" i="5"/>
  <c r="FJ65" i="5"/>
  <c r="FK65" i="5"/>
  <c r="FL65" i="5"/>
  <c r="FM65" i="5"/>
  <c r="FN65" i="5"/>
  <c r="FO65" i="5"/>
  <c r="FP65" i="5"/>
  <c r="FQ65" i="5"/>
  <c r="FR65" i="5"/>
  <c r="FS65" i="5"/>
  <c r="FT65" i="5"/>
  <c r="FU65" i="5"/>
  <c r="FV65" i="5"/>
  <c r="FW65" i="5"/>
  <c r="FX65" i="5"/>
  <c r="FY65" i="5"/>
  <c r="FZ65" i="5"/>
  <c r="GA65" i="5"/>
  <c r="GB65" i="5"/>
  <c r="GC65" i="5"/>
  <c r="GD65" i="5"/>
  <c r="GE65" i="5"/>
  <c r="GF65" i="5"/>
  <c r="GG65" i="5"/>
  <c r="GH65" i="5"/>
  <c r="GI65" i="5"/>
  <c r="GJ65" i="5"/>
  <c r="GK65" i="5"/>
  <c r="GL65" i="5"/>
  <c r="GM65" i="5"/>
  <c r="GN65" i="5"/>
  <c r="GO65" i="5"/>
  <c r="GP65" i="5"/>
  <c r="GQ65" i="5"/>
  <c r="GR65" i="5"/>
  <c r="GS65" i="5"/>
  <c r="GT65" i="5"/>
  <c r="GU65" i="5"/>
  <c r="GV65" i="5"/>
  <c r="GW65" i="5"/>
  <c r="GX65" i="5"/>
  <c r="GY65" i="5"/>
  <c r="GZ65" i="5"/>
  <c r="HA65" i="5"/>
  <c r="HB65" i="5"/>
  <c r="K65" i="5"/>
  <c r="K64" i="5"/>
  <c r="L52" i="5"/>
  <c r="M52" i="5"/>
  <c r="N52" i="5"/>
  <c r="O52" i="5"/>
  <c r="P52" i="5"/>
  <c r="Q52" i="5"/>
  <c r="R52" i="5"/>
  <c r="S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AG52" i="5"/>
  <c r="AH52" i="5"/>
  <c r="AI52" i="5"/>
  <c r="AJ52" i="5"/>
  <c r="AK52" i="5"/>
  <c r="AL52" i="5"/>
  <c r="AM52" i="5"/>
  <c r="AN52" i="5"/>
  <c r="AO52" i="5"/>
  <c r="AP52" i="5"/>
  <c r="AQ52" i="5"/>
  <c r="AR52" i="5"/>
  <c r="AS52" i="5"/>
  <c r="AT52" i="5"/>
  <c r="AU52" i="5"/>
  <c r="AV52" i="5"/>
  <c r="AW52" i="5"/>
  <c r="AX52" i="5"/>
  <c r="AY52" i="5"/>
  <c r="AZ52" i="5"/>
  <c r="BA52" i="5"/>
  <c r="BB52" i="5"/>
  <c r="BC52" i="5"/>
  <c r="BD52" i="5"/>
  <c r="BE52" i="5"/>
  <c r="BF52" i="5"/>
  <c r="BG52" i="5"/>
  <c r="BH52" i="5"/>
  <c r="BI52" i="5"/>
  <c r="BJ52" i="5"/>
  <c r="BK52" i="5"/>
  <c r="BL52" i="5"/>
  <c r="BM52" i="5"/>
  <c r="BN52" i="5"/>
  <c r="BO52" i="5"/>
  <c r="BP52" i="5"/>
  <c r="BQ52" i="5"/>
  <c r="BR52" i="5"/>
  <c r="BS52" i="5"/>
  <c r="BT52" i="5"/>
  <c r="BU52" i="5"/>
  <c r="BV52" i="5"/>
  <c r="BW52" i="5"/>
  <c r="BX52" i="5"/>
  <c r="BY52" i="5"/>
  <c r="BZ52" i="5"/>
  <c r="CA52" i="5"/>
  <c r="CB52" i="5"/>
  <c r="CC52" i="5"/>
  <c r="CD52" i="5"/>
  <c r="CE52" i="5"/>
  <c r="CF52" i="5"/>
  <c r="CG52" i="5"/>
  <c r="CH52" i="5"/>
  <c r="CI52" i="5"/>
  <c r="CJ52" i="5"/>
  <c r="CK52" i="5"/>
  <c r="CL52" i="5"/>
  <c r="CM52" i="5"/>
  <c r="CN52" i="5"/>
  <c r="CO52" i="5"/>
  <c r="CP52" i="5"/>
  <c r="CQ52" i="5"/>
  <c r="CR52" i="5"/>
  <c r="CS52" i="5"/>
  <c r="CT52" i="5"/>
  <c r="CU52" i="5"/>
  <c r="CV52" i="5"/>
  <c r="CW52" i="5"/>
  <c r="CX52" i="5"/>
  <c r="CY52" i="5"/>
  <c r="CZ52" i="5"/>
  <c r="DA52" i="5"/>
  <c r="DB52" i="5"/>
  <c r="DC52" i="5"/>
  <c r="DD52" i="5"/>
  <c r="DE52" i="5"/>
  <c r="DF52" i="5"/>
  <c r="DG52" i="5"/>
  <c r="DH52" i="5"/>
  <c r="DI52" i="5"/>
  <c r="DJ52" i="5"/>
  <c r="DK52" i="5"/>
  <c r="DL52" i="5"/>
  <c r="DM52" i="5"/>
  <c r="DN52" i="5"/>
  <c r="DO52" i="5"/>
  <c r="DP52" i="5"/>
  <c r="DQ52" i="5"/>
  <c r="DR52" i="5"/>
  <c r="DS52" i="5"/>
  <c r="DT52" i="5"/>
  <c r="DU52" i="5"/>
  <c r="DV52" i="5"/>
  <c r="DW52" i="5"/>
  <c r="DX52" i="5"/>
  <c r="DY52" i="5"/>
  <c r="DZ52" i="5"/>
  <c r="EA52" i="5"/>
  <c r="EB52" i="5"/>
  <c r="EC52" i="5"/>
  <c r="ED52" i="5"/>
  <c r="EE52" i="5"/>
  <c r="EF52" i="5"/>
  <c r="EG52" i="5"/>
  <c r="EH52" i="5"/>
  <c r="EI52" i="5"/>
  <c r="EJ52" i="5"/>
  <c r="EK52" i="5"/>
  <c r="EL52" i="5"/>
  <c r="EM52" i="5"/>
  <c r="EN52" i="5"/>
  <c r="EO52" i="5"/>
  <c r="EP52" i="5"/>
  <c r="EQ52" i="5"/>
  <c r="ER52" i="5"/>
  <c r="ES52" i="5"/>
  <c r="ET52" i="5"/>
  <c r="EU52" i="5"/>
  <c r="EV52" i="5"/>
  <c r="EW52" i="5"/>
  <c r="EX52" i="5"/>
  <c r="EY52" i="5"/>
  <c r="EZ52" i="5"/>
  <c r="FA52" i="5"/>
  <c r="FB52" i="5"/>
  <c r="FC52" i="5"/>
  <c r="FD52" i="5"/>
  <c r="FE52" i="5"/>
  <c r="FF52" i="5"/>
  <c r="FG52" i="5"/>
  <c r="FH52" i="5"/>
  <c r="FI52" i="5"/>
  <c r="FJ52" i="5"/>
  <c r="FK52" i="5"/>
  <c r="FL52" i="5"/>
  <c r="FM52" i="5"/>
  <c r="FN52" i="5"/>
  <c r="FO52" i="5"/>
  <c r="FP52" i="5"/>
  <c r="FQ52" i="5"/>
  <c r="FR52" i="5"/>
  <c r="FS52" i="5"/>
  <c r="FT52" i="5"/>
  <c r="FU52" i="5"/>
  <c r="FV52" i="5"/>
  <c r="FW52" i="5"/>
  <c r="FX52" i="5"/>
  <c r="FY52" i="5"/>
  <c r="FZ52" i="5"/>
  <c r="GA52" i="5"/>
  <c r="GB52" i="5"/>
  <c r="GC52" i="5"/>
  <c r="GD52" i="5"/>
  <c r="GE52" i="5"/>
  <c r="GF52" i="5"/>
  <c r="GG52" i="5"/>
  <c r="GH52" i="5"/>
  <c r="GI52" i="5"/>
  <c r="GJ52" i="5"/>
  <c r="GK52" i="5"/>
  <c r="GL52" i="5"/>
  <c r="GM52" i="5"/>
  <c r="GN52" i="5"/>
  <c r="GO52" i="5"/>
  <c r="GP52" i="5"/>
  <c r="GQ52" i="5"/>
  <c r="GR52" i="5"/>
  <c r="GS52" i="5"/>
  <c r="GT52" i="5"/>
  <c r="GU52" i="5"/>
  <c r="GV52" i="5"/>
  <c r="GW52" i="5"/>
  <c r="GX52" i="5"/>
  <c r="GY52" i="5"/>
  <c r="GZ52" i="5"/>
  <c r="HA52" i="5"/>
  <c r="HB52" i="5"/>
  <c r="L53" i="5"/>
  <c r="M53" i="5"/>
  <c r="N53" i="5"/>
  <c r="O53" i="5"/>
  <c r="P53" i="5"/>
  <c r="Q53" i="5"/>
  <c r="R53" i="5"/>
  <c r="S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AG53" i="5"/>
  <c r="AH53" i="5"/>
  <c r="AI53" i="5"/>
  <c r="AJ53" i="5"/>
  <c r="AK53" i="5"/>
  <c r="AL53" i="5"/>
  <c r="AM53" i="5"/>
  <c r="AN53" i="5"/>
  <c r="AO53" i="5"/>
  <c r="AP53" i="5"/>
  <c r="AQ53" i="5"/>
  <c r="AR53" i="5"/>
  <c r="AS53" i="5"/>
  <c r="AT53" i="5"/>
  <c r="AU53" i="5"/>
  <c r="AV53" i="5"/>
  <c r="AW53" i="5"/>
  <c r="AX53" i="5"/>
  <c r="AY53" i="5"/>
  <c r="AZ53" i="5"/>
  <c r="BA53" i="5"/>
  <c r="BB53" i="5"/>
  <c r="BC53" i="5"/>
  <c r="BD53" i="5"/>
  <c r="BE53" i="5"/>
  <c r="BF53" i="5"/>
  <c r="BG53" i="5"/>
  <c r="BH53" i="5"/>
  <c r="BI53" i="5"/>
  <c r="BJ53" i="5"/>
  <c r="BK53" i="5"/>
  <c r="BL53" i="5"/>
  <c r="BM53" i="5"/>
  <c r="BN53" i="5"/>
  <c r="BO53" i="5"/>
  <c r="BP53" i="5"/>
  <c r="BQ53" i="5"/>
  <c r="BR53" i="5"/>
  <c r="BS53" i="5"/>
  <c r="BT53" i="5"/>
  <c r="BU53" i="5"/>
  <c r="BV53" i="5"/>
  <c r="BW53" i="5"/>
  <c r="BX53" i="5"/>
  <c r="BY53" i="5"/>
  <c r="BZ53" i="5"/>
  <c r="CA53" i="5"/>
  <c r="CB53" i="5"/>
  <c r="CC53" i="5"/>
  <c r="CD53" i="5"/>
  <c r="CE53" i="5"/>
  <c r="CF53" i="5"/>
  <c r="CG53" i="5"/>
  <c r="CH53" i="5"/>
  <c r="CI53" i="5"/>
  <c r="CJ53" i="5"/>
  <c r="CK53" i="5"/>
  <c r="CL53" i="5"/>
  <c r="CM53" i="5"/>
  <c r="CN53" i="5"/>
  <c r="CO53" i="5"/>
  <c r="CP53" i="5"/>
  <c r="CQ53" i="5"/>
  <c r="CR53" i="5"/>
  <c r="CS53" i="5"/>
  <c r="CT53" i="5"/>
  <c r="CU53" i="5"/>
  <c r="CV53" i="5"/>
  <c r="CW53" i="5"/>
  <c r="CX53" i="5"/>
  <c r="CY53" i="5"/>
  <c r="CZ53" i="5"/>
  <c r="DA53" i="5"/>
  <c r="DB53" i="5"/>
  <c r="DC53" i="5"/>
  <c r="DD53" i="5"/>
  <c r="DE53" i="5"/>
  <c r="DF53" i="5"/>
  <c r="DG53" i="5"/>
  <c r="DH53" i="5"/>
  <c r="DI53" i="5"/>
  <c r="DJ53" i="5"/>
  <c r="DK53" i="5"/>
  <c r="DL53" i="5"/>
  <c r="DM53" i="5"/>
  <c r="DN53" i="5"/>
  <c r="DO53" i="5"/>
  <c r="DP53" i="5"/>
  <c r="DQ53" i="5"/>
  <c r="DR53" i="5"/>
  <c r="DS53" i="5"/>
  <c r="DT53" i="5"/>
  <c r="DU53" i="5"/>
  <c r="DV53" i="5"/>
  <c r="DW53" i="5"/>
  <c r="DX53" i="5"/>
  <c r="DY53" i="5"/>
  <c r="DZ53" i="5"/>
  <c r="EA53" i="5"/>
  <c r="EB53" i="5"/>
  <c r="EC53" i="5"/>
  <c r="ED53" i="5"/>
  <c r="EE53" i="5"/>
  <c r="EF53" i="5"/>
  <c r="EG53" i="5"/>
  <c r="EH53" i="5"/>
  <c r="EI53" i="5"/>
  <c r="EJ53" i="5"/>
  <c r="EK53" i="5"/>
  <c r="EL53" i="5"/>
  <c r="EM53" i="5"/>
  <c r="EN53" i="5"/>
  <c r="EO53" i="5"/>
  <c r="EP53" i="5"/>
  <c r="EQ53" i="5"/>
  <c r="ER53" i="5"/>
  <c r="ES53" i="5"/>
  <c r="ET53" i="5"/>
  <c r="EU53" i="5"/>
  <c r="EV53" i="5"/>
  <c r="EW53" i="5"/>
  <c r="EX53" i="5"/>
  <c r="EY53" i="5"/>
  <c r="EZ53" i="5"/>
  <c r="FA53" i="5"/>
  <c r="FB53" i="5"/>
  <c r="FC53" i="5"/>
  <c r="FD53" i="5"/>
  <c r="FE53" i="5"/>
  <c r="FF53" i="5"/>
  <c r="FG53" i="5"/>
  <c r="FH53" i="5"/>
  <c r="FI53" i="5"/>
  <c r="FJ53" i="5"/>
  <c r="FK53" i="5"/>
  <c r="FL53" i="5"/>
  <c r="FM53" i="5"/>
  <c r="FN53" i="5"/>
  <c r="FO53" i="5"/>
  <c r="FP53" i="5"/>
  <c r="FQ53" i="5"/>
  <c r="FR53" i="5"/>
  <c r="FS53" i="5"/>
  <c r="FT53" i="5"/>
  <c r="FU53" i="5"/>
  <c r="FV53" i="5"/>
  <c r="FW53" i="5"/>
  <c r="FX53" i="5"/>
  <c r="FY53" i="5"/>
  <c r="FZ53" i="5"/>
  <c r="GA53" i="5"/>
  <c r="GB53" i="5"/>
  <c r="GC53" i="5"/>
  <c r="GD53" i="5"/>
  <c r="GE53" i="5"/>
  <c r="GF53" i="5"/>
  <c r="GG53" i="5"/>
  <c r="GH53" i="5"/>
  <c r="GI53" i="5"/>
  <c r="GJ53" i="5"/>
  <c r="GK53" i="5"/>
  <c r="GL53" i="5"/>
  <c r="GM53" i="5"/>
  <c r="GN53" i="5"/>
  <c r="GO53" i="5"/>
  <c r="GP53" i="5"/>
  <c r="GQ53" i="5"/>
  <c r="GR53" i="5"/>
  <c r="GS53" i="5"/>
  <c r="GT53" i="5"/>
  <c r="GU53" i="5"/>
  <c r="GV53" i="5"/>
  <c r="GW53" i="5"/>
  <c r="GX53" i="5"/>
  <c r="GY53" i="5"/>
  <c r="GZ53" i="5"/>
  <c r="HA53" i="5"/>
  <c r="HB53" i="5"/>
  <c r="K53" i="5"/>
  <c r="K52" i="5"/>
  <c r="L40" i="5"/>
  <c r="M40" i="5"/>
  <c r="N40" i="5"/>
  <c r="O40" i="5"/>
  <c r="P40" i="5"/>
  <c r="Q40" i="5"/>
  <c r="R40" i="5"/>
  <c r="S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AJ40" i="5"/>
  <c r="AK40" i="5"/>
  <c r="AL40" i="5"/>
  <c r="AM40" i="5"/>
  <c r="AN40" i="5"/>
  <c r="AO40" i="5"/>
  <c r="AP40" i="5"/>
  <c r="AQ40" i="5"/>
  <c r="AR40" i="5"/>
  <c r="AS40" i="5"/>
  <c r="AT40" i="5"/>
  <c r="AU40" i="5"/>
  <c r="AV40" i="5"/>
  <c r="AW40" i="5"/>
  <c r="AX40" i="5"/>
  <c r="AY40" i="5"/>
  <c r="AZ40" i="5"/>
  <c r="BA40" i="5"/>
  <c r="BB40" i="5"/>
  <c r="BC40" i="5"/>
  <c r="BD40" i="5"/>
  <c r="BE40" i="5"/>
  <c r="BF40" i="5"/>
  <c r="BG40" i="5"/>
  <c r="BH40" i="5"/>
  <c r="BI40" i="5"/>
  <c r="BJ40" i="5"/>
  <c r="BK40" i="5"/>
  <c r="BL40" i="5"/>
  <c r="BM40" i="5"/>
  <c r="BN40" i="5"/>
  <c r="BO40" i="5"/>
  <c r="BP40" i="5"/>
  <c r="BQ40" i="5"/>
  <c r="BR40" i="5"/>
  <c r="BS40" i="5"/>
  <c r="BT40" i="5"/>
  <c r="BU40" i="5"/>
  <c r="BV40" i="5"/>
  <c r="BW40" i="5"/>
  <c r="BX40" i="5"/>
  <c r="BY40" i="5"/>
  <c r="BZ40" i="5"/>
  <c r="CA40" i="5"/>
  <c r="CB40" i="5"/>
  <c r="CC40" i="5"/>
  <c r="CD40" i="5"/>
  <c r="CE40" i="5"/>
  <c r="CF40" i="5"/>
  <c r="CG40" i="5"/>
  <c r="CH40" i="5"/>
  <c r="CI40" i="5"/>
  <c r="CJ40" i="5"/>
  <c r="CK40" i="5"/>
  <c r="CL40" i="5"/>
  <c r="CM40" i="5"/>
  <c r="CN40" i="5"/>
  <c r="CO40" i="5"/>
  <c r="CP40" i="5"/>
  <c r="CQ40" i="5"/>
  <c r="CR40" i="5"/>
  <c r="CS40" i="5"/>
  <c r="CT40" i="5"/>
  <c r="CU40" i="5"/>
  <c r="CV40" i="5"/>
  <c r="CW40" i="5"/>
  <c r="CX40" i="5"/>
  <c r="CY40" i="5"/>
  <c r="CZ40" i="5"/>
  <c r="DA40" i="5"/>
  <c r="DB40" i="5"/>
  <c r="DC40" i="5"/>
  <c r="DD40" i="5"/>
  <c r="DE40" i="5"/>
  <c r="DF40" i="5"/>
  <c r="DG40" i="5"/>
  <c r="DH40" i="5"/>
  <c r="DI40" i="5"/>
  <c r="DJ40" i="5"/>
  <c r="DK40" i="5"/>
  <c r="DL40" i="5"/>
  <c r="DM40" i="5"/>
  <c r="DN40" i="5"/>
  <c r="DO40" i="5"/>
  <c r="DP40" i="5"/>
  <c r="DQ40" i="5"/>
  <c r="DR40" i="5"/>
  <c r="DS40" i="5"/>
  <c r="DT40" i="5"/>
  <c r="DU40" i="5"/>
  <c r="DV40" i="5"/>
  <c r="DW40" i="5"/>
  <c r="DX40" i="5"/>
  <c r="DY40" i="5"/>
  <c r="DZ40" i="5"/>
  <c r="EA40" i="5"/>
  <c r="EB40" i="5"/>
  <c r="EC40" i="5"/>
  <c r="ED40" i="5"/>
  <c r="EE40" i="5"/>
  <c r="EF40" i="5"/>
  <c r="EG40" i="5"/>
  <c r="EH40" i="5"/>
  <c r="EI40" i="5"/>
  <c r="EJ40" i="5"/>
  <c r="EK40" i="5"/>
  <c r="EL40" i="5"/>
  <c r="EM40" i="5"/>
  <c r="EN40" i="5"/>
  <c r="EO40" i="5"/>
  <c r="EP40" i="5"/>
  <c r="EQ40" i="5"/>
  <c r="ER40" i="5"/>
  <c r="ES40" i="5"/>
  <c r="ET40" i="5"/>
  <c r="EU40" i="5"/>
  <c r="EV40" i="5"/>
  <c r="EW40" i="5"/>
  <c r="EX40" i="5"/>
  <c r="EY40" i="5"/>
  <c r="EZ40" i="5"/>
  <c r="FA40" i="5"/>
  <c r="FB40" i="5"/>
  <c r="FC40" i="5"/>
  <c r="FD40" i="5"/>
  <c r="FE40" i="5"/>
  <c r="FF40" i="5"/>
  <c r="FG40" i="5"/>
  <c r="FH40" i="5"/>
  <c r="FI40" i="5"/>
  <c r="FJ40" i="5"/>
  <c r="FK40" i="5"/>
  <c r="FL40" i="5"/>
  <c r="FM40" i="5"/>
  <c r="FN40" i="5"/>
  <c r="FO40" i="5"/>
  <c r="FP40" i="5"/>
  <c r="FQ40" i="5"/>
  <c r="FR40" i="5"/>
  <c r="FS40" i="5"/>
  <c r="FT40" i="5"/>
  <c r="FU40" i="5"/>
  <c r="FV40" i="5"/>
  <c r="FW40" i="5"/>
  <c r="FX40" i="5"/>
  <c r="FY40" i="5"/>
  <c r="FZ40" i="5"/>
  <c r="GA40" i="5"/>
  <c r="GB40" i="5"/>
  <c r="GC40" i="5"/>
  <c r="GD40" i="5"/>
  <c r="GE40" i="5"/>
  <c r="GF40" i="5"/>
  <c r="GG40" i="5"/>
  <c r="GH40" i="5"/>
  <c r="GI40" i="5"/>
  <c r="GJ40" i="5"/>
  <c r="GK40" i="5"/>
  <c r="GL40" i="5"/>
  <c r="GM40" i="5"/>
  <c r="GN40" i="5"/>
  <c r="GO40" i="5"/>
  <c r="GP40" i="5"/>
  <c r="GQ40" i="5"/>
  <c r="GR40" i="5"/>
  <c r="GS40" i="5"/>
  <c r="GT40" i="5"/>
  <c r="GU40" i="5"/>
  <c r="GV40" i="5"/>
  <c r="GW40" i="5"/>
  <c r="GX40" i="5"/>
  <c r="GY40" i="5"/>
  <c r="GZ40" i="5"/>
  <c r="HA40" i="5"/>
  <c r="HB40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AK41" i="5"/>
  <c r="AL41" i="5"/>
  <c r="AM41" i="5"/>
  <c r="AN41" i="5"/>
  <c r="AO41" i="5"/>
  <c r="AP41" i="5"/>
  <c r="AQ41" i="5"/>
  <c r="AR41" i="5"/>
  <c r="AS41" i="5"/>
  <c r="AT41" i="5"/>
  <c r="AU41" i="5"/>
  <c r="AV41" i="5"/>
  <c r="AW41" i="5"/>
  <c r="AX41" i="5"/>
  <c r="AY41" i="5"/>
  <c r="AZ41" i="5"/>
  <c r="BA41" i="5"/>
  <c r="BB41" i="5"/>
  <c r="BC41" i="5"/>
  <c r="BD41" i="5"/>
  <c r="BE41" i="5"/>
  <c r="BF41" i="5"/>
  <c r="BG41" i="5"/>
  <c r="BH41" i="5"/>
  <c r="BI41" i="5"/>
  <c r="BJ41" i="5"/>
  <c r="BK41" i="5"/>
  <c r="BL41" i="5"/>
  <c r="BM41" i="5"/>
  <c r="BN41" i="5"/>
  <c r="BO41" i="5"/>
  <c r="BP41" i="5"/>
  <c r="BQ41" i="5"/>
  <c r="BR41" i="5"/>
  <c r="BS41" i="5"/>
  <c r="BT41" i="5"/>
  <c r="BU41" i="5"/>
  <c r="BV41" i="5"/>
  <c r="BW41" i="5"/>
  <c r="BX41" i="5"/>
  <c r="BY41" i="5"/>
  <c r="BZ41" i="5"/>
  <c r="CA41" i="5"/>
  <c r="CB41" i="5"/>
  <c r="CC41" i="5"/>
  <c r="CD41" i="5"/>
  <c r="CE41" i="5"/>
  <c r="CF41" i="5"/>
  <c r="CG41" i="5"/>
  <c r="CH41" i="5"/>
  <c r="CI41" i="5"/>
  <c r="CJ41" i="5"/>
  <c r="CK41" i="5"/>
  <c r="CL41" i="5"/>
  <c r="CM41" i="5"/>
  <c r="CN41" i="5"/>
  <c r="CO41" i="5"/>
  <c r="CP41" i="5"/>
  <c r="CQ41" i="5"/>
  <c r="CR41" i="5"/>
  <c r="CS41" i="5"/>
  <c r="CT41" i="5"/>
  <c r="CU41" i="5"/>
  <c r="CV41" i="5"/>
  <c r="CW41" i="5"/>
  <c r="CX41" i="5"/>
  <c r="CY41" i="5"/>
  <c r="CZ41" i="5"/>
  <c r="DA41" i="5"/>
  <c r="DB41" i="5"/>
  <c r="DC41" i="5"/>
  <c r="DD41" i="5"/>
  <c r="DE41" i="5"/>
  <c r="DF41" i="5"/>
  <c r="DG41" i="5"/>
  <c r="DH41" i="5"/>
  <c r="DI41" i="5"/>
  <c r="DJ41" i="5"/>
  <c r="DK41" i="5"/>
  <c r="DL41" i="5"/>
  <c r="DM41" i="5"/>
  <c r="DN41" i="5"/>
  <c r="DO41" i="5"/>
  <c r="DP41" i="5"/>
  <c r="DQ41" i="5"/>
  <c r="DR41" i="5"/>
  <c r="DS41" i="5"/>
  <c r="DT41" i="5"/>
  <c r="DU41" i="5"/>
  <c r="DV41" i="5"/>
  <c r="DW41" i="5"/>
  <c r="DX41" i="5"/>
  <c r="DY41" i="5"/>
  <c r="DZ41" i="5"/>
  <c r="EA41" i="5"/>
  <c r="EB41" i="5"/>
  <c r="EC41" i="5"/>
  <c r="ED41" i="5"/>
  <c r="EE41" i="5"/>
  <c r="EF41" i="5"/>
  <c r="EG41" i="5"/>
  <c r="EH41" i="5"/>
  <c r="EI41" i="5"/>
  <c r="EJ41" i="5"/>
  <c r="EK41" i="5"/>
  <c r="EL41" i="5"/>
  <c r="EM41" i="5"/>
  <c r="EN41" i="5"/>
  <c r="EO41" i="5"/>
  <c r="EP41" i="5"/>
  <c r="EQ41" i="5"/>
  <c r="ER41" i="5"/>
  <c r="ES41" i="5"/>
  <c r="ET41" i="5"/>
  <c r="EU41" i="5"/>
  <c r="EV41" i="5"/>
  <c r="EW41" i="5"/>
  <c r="EX41" i="5"/>
  <c r="EY41" i="5"/>
  <c r="EZ41" i="5"/>
  <c r="FA41" i="5"/>
  <c r="FB41" i="5"/>
  <c r="FC41" i="5"/>
  <c r="FD41" i="5"/>
  <c r="FE41" i="5"/>
  <c r="FF41" i="5"/>
  <c r="FG41" i="5"/>
  <c r="FH41" i="5"/>
  <c r="FI41" i="5"/>
  <c r="FJ41" i="5"/>
  <c r="FK41" i="5"/>
  <c r="FL41" i="5"/>
  <c r="FM41" i="5"/>
  <c r="FN41" i="5"/>
  <c r="FO41" i="5"/>
  <c r="FP41" i="5"/>
  <c r="FQ41" i="5"/>
  <c r="FR41" i="5"/>
  <c r="FS41" i="5"/>
  <c r="FT41" i="5"/>
  <c r="FU41" i="5"/>
  <c r="FV41" i="5"/>
  <c r="FW41" i="5"/>
  <c r="FX41" i="5"/>
  <c r="FY41" i="5"/>
  <c r="FZ41" i="5"/>
  <c r="GA41" i="5"/>
  <c r="GB41" i="5"/>
  <c r="GC41" i="5"/>
  <c r="GD41" i="5"/>
  <c r="GE41" i="5"/>
  <c r="GF41" i="5"/>
  <c r="GG41" i="5"/>
  <c r="GH41" i="5"/>
  <c r="GI41" i="5"/>
  <c r="GJ41" i="5"/>
  <c r="GK41" i="5"/>
  <c r="GL41" i="5"/>
  <c r="GM41" i="5"/>
  <c r="GN41" i="5"/>
  <c r="GO41" i="5"/>
  <c r="GP41" i="5"/>
  <c r="GQ41" i="5"/>
  <c r="GR41" i="5"/>
  <c r="GS41" i="5"/>
  <c r="GT41" i="5"/>
  <c r="GU41" i="5"/>
  <c r="GV41" i="5"/>
  <c r="GW41" i="5"/>
  <c r="GX41" i="5"/>
  <c r="GY41" i="5"/>
  <c r="GZ41" i="5"/>
  <c r="HA41" i="5"/>
  <c r="HB41" i="5"/>
  <c r="K41" i="5"/>
  <c r="K40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AJ28" i="5"/>
  <c r="AK28" i="5"/>
  <c r="AL28" i="5"/>
  <c r="AM28" i="5"/>
  <c r="AN28" i="5"/>
  <c r="AO28" i="5"/>
  <c r="AP28" i="5"/>
  <c r="AQ28" i="5"/>
  <c r="AR28" i="5"/>
  <c r="AS28" i="5"/>
  <c r="AT28" i="5"/>
  <c r="AU28" i="5"/>
  <c r="AV28" i="5"/>
  <c r="AW28" i="5"/>
  <c r="AX28" i="5"/>
  <c r="AY28" i="5"/>
  <c r="AZ28" i="5"/>
  <c r="BA28" i="5"/>
  <c r="BB28" i="5"/>
  <c r="BC28" i="5"/>
  <c r="BD28" i="5"/>
  <c r="BE28" i="5"/>
  <c r="BF28" i="5"/>
  <c r="BG28" i="5"/>
  <c r="BH28" i="5"/>
  <c r="BI28" i="5"/>
  <c r="BJ28" i="5"/>
  <c r="BK28" i="5"/>
  <c r="BL28" i="5"/>
  <c r="BM28" i="5"/>
  <c r="BN28" i="5"/>
  <c r="BO28" i="5"/>
  <c r="BP28" i="5"/>
  <c r="BQ28" i="5"/>
  <c r="BR28" i="5"/>
  <c r="BS28" i="5"/>
  <c r="BT28" i="5"/>
  <c r="BU28" i="5"/>
  <c r="BV28" i="5"/>
  <c r="BW28" i="5"/>
  <c r="BX28" i="5"/>
  <c r="BY28" i="5"/>
  <c r="BZ28" i="5"/>
  <c r="CA28" i="5"/>
  <c r="CB28" i="5"/>
  <c r="CC28" i="5"/>
  <c r="CD28" i="5"/>
  <c r="CE28" i="5"/>
  <c r="CF28" i="5"/>
  <c r="CG28" i="5"/>
  <c r="CH28" i="5"/>
  <c r="CI28" i="5"/>
  <c r="CJ28" i="5"/>
  <c r="CK28" i="5"/>
  <c r="CL28" i="5"/>
  <c r="CM28" i="5"/>
  <c r="CN28" i="5"/>
  <c r="CO28" i="5"/>
  <c r="CP28" i="5"/>
  <c r="CQ28" i="5"/>
  <c r="CR28" i="5"/>
  <c r="CS28" i="5"/>
  <c r="CT28" i="5"/>
  <c r="CU28" i="5"/>
  <c r="CV28" i="5"/>
  <c r="CW28" i="5"/>
  <c r="CX28" i="5"/>
  <c r="CY28" i="5"/>
  <c r="CZ28" i="5"/>
  <c r="DA28" i="5"/>
  <c r="DB28" i="5"/>
  <c r="DC28" i="5"/>
  <c r="DD28" i="5"/>
  <c r="DE28" i="5"/>
  <c r="DF28" i="5"/>
  <c r="DG28" i="5"/>
  <c r="DH28" i="5"/>
  <c r="DI28" i="5"/>
  <c r="DJ28" i="5"/>
  <c r="DK28" i="5"/>
  <c r="DL28" i="5"/>
  <c r="DM28" i="5"/>
  <c r="DN28" i="5"/>
  <c r="DO28" i="5"/>
  <c r="DP28" i="5"/>
  <c r="DQ28" i="5"/>
  <c r="DR28" i="5"/>
  <c r="DS28" i="5"/>
  <c r="DT28" i="5"/>
  <c r="DU28" i="5"/>
  <c r="DV28" i="5"/>
  <c r="DW28" i="5"/>
  <c r="DX28" i="5"/>
  <c r="DY28" i="5"/>
  <c r="DZ28" i="5"/>
  <c r="EA28" i="5"/>
  <c r="EB28" i="5"/>
  <c r="EC28" i="5"/>
  <c r="ED28" i="5"/>
  <c r="EE28" i="5"/>
  <c r="EF28" i="5"/>
  <c r="EG28" i="5"/>
  <c r="EH28" i="5"/>
  <c r="EI28" i="5"/>
  <c r="EJ28" i="5"/>
  <c r="EK28" i="5"/>
  <c r="EL28" i="5"/>
  <c r="EM28" i="5"/>
  <c r="EN28" i="5"/>
  <c r="EO28" i="5"/>
  <c r="EP28" i="5"/>
  <c r="EQ28" i="5"/>
  <c r="ER28" i="5"/>
  <c r="ES28" i="5"/>
  <c r="ET28" i="5"/>
  <c r="EU28" i="5"/>
  <c r="EV28" i="5"/>
  <c r="EW28" i="5"/>
  <c r="EX28" i="5"/>
  <c r="EY28" i="5"/>
  <c r="EZ28" i="5"/>
  <c r="FA28" i="5"/>
  <c r="FB28" i="5"/>
  <c r="FC28" i="5"/>
  <c r="FD28" i="5"/>
  <c r="FE28" i="5"/>
  <c r="FF28" i="5"/>
  <c r="FG28" i="5"/>
  <c r="FH28" i="5"/>
  <c r="FI28" i="5"/>
  <c r="FJ28" i="5"/>
  <c r="FK28" i="5"/>
  <c r="FL28" i="5"/>
  <c r="FM28" i="5"/>
  <c r="FN28" i="5"/>
  <c r="FO28" i="5"/>
  <c r="FP28" i="5"/>
  <c r="FQ28" i="5"/>
  <c r="FR28" i="5"/>
  <c r="FS28" i="5"/>
  <c r="FT28" i="5"/>
  <c r="FU28" i="5"/>
  <c r="FV28" i="5"/>
  <c r="FW28" i="5"/>
  <c r="FX28" i="5"/>
  <c r="FY28" i="5"/>
  <c r="FZ28" i="5"/>
  <c r="GA28" i="5"/>
  <c r="GB28" i="5"/>
  <c r="GC28" i="5"/>
  <c r="GD28" i="5"/>
  <c r="GE28" i="5"/>
  <c r="GF28" i="5"/>
  <c r="GG28" i="5"/>
  <c r="GH28" i="5"/>
  <c r="GI28" i="5"/>
  <c r="GJ28" i="5"/>
  <c r="GK28" i="5"/>
  <c r="GL28" i="5"/>
  <c r="GM28" i="5"/>
  <c r="GN28" i="5"/>
  <c r="GO28" i="5"/>
  <c r="GP28" i="5"/>
  <c r="GQ28" i="5"/>
  <c r="GR28" i="5"/>
  <c r="GS28" i="5"/>
  <c r="GT28" i="5"/>
  <c r="GU28" i="5"/>
  <c r="GV28" i="5"/>
  <c r="GW28" i="5"/>
  <c r="GX28" i="5"/>
  <c r="GY28" i="5"/>
  <c r="GZ28" i="5"/>
  <c r="HA28" i="5"/>
  <c r="HB28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AJ29" i="5"/>
  <c r="AK29" i="5"/>
  <c r="AL29" i="5"/>
  <c r="AM29" i="5"/>
  <c r="AN29" i="5"/>
  <c r="AO29" i="5"/>
  <c r="AP29" i="5"/>
  <c r="AQ29" i="5"/>
  <c r="AR29" i="5"/>
  <c r="AS29" i="5"/>
  <c r="AT29" i="5"/>
  <c r="AU29" i="5"/>
  <c r="AV29" i="5"/>
  <c r="AW29" i="5"/>
  <c r="AX29" i="5"/>
  <c r="AY29" i="5"/>
  <c r="AZ29" i="5"/>
  <c r="BA29" i="5"/>
  <c r="BB29" i="5"/>
  <c r="BC29" i="5"/>
  <c r="BD29" i="5"/>
  <c r="BE29" i="5"/>
  <c r="BF29" i="5"/>
  <c r="BG29" i="5"/>
  <c r="BH29" i="5"/>
  <c r="BI29" i="5"/>
  <c r="BJ29" i="5"/>
  <c r="BK29" i="5"/>
  <c r="BL29" i="5"/>
  <c r="BM29" i="5"/>
  <c r="BN29" i="5"/>
  <c r="BO29" i="5"/>
  <c r="BP29" i="5"/>
  <c r="BQ29" i="5"/>
  <c r="BR29" i="5"/>
  <c r="BS29" i="5"/>
  <c r="BT29" i="5"/>
  <c r="BU29" i="5"/>
  <c r="BV29" i="5"/>
  <c r="BW29" i="5"/>
  <c r="BX29" i="5"/>
  <c r="BY29" i="5"/>
  <c r="BZ29" i="5"/>
  <c r="CA29" i="5"/>
  <c r="CB29" i="5"/>
  <c r="CC29" i="5"/>
  <c r="CD29" i="5"/>
  <c r="CE29" i="5"/>
  <c r="CF29" i="5"/>
  <c r="CG29" i="5"/>
  <c r="CH29" i="5"/>
  <c r="CI29" i="5"/>
  <c r="CJ29" i="5"/>
  <c r="CK29" i="5"/>
  <c r="CL29" i="5"/>
  <c r="CM29" i="5"/>
  <c r="CN29" i="5"/>
  <c r="CO29" i="5"/>
  <c r="CP29" i="5"/>
  <c r="CQ29" i="5"/>
  <c r="CR29" i="5"/>
  <c r="CS29" i="5"/>
  <c r="CT29" i="5"/>
  <c r="CU29" i="5"/>
  <c r="CV29" i="5"/>
  <c r="CW29" i="5"/>
  <c r="CX29" i="5"/>
  <c r="CY29" i="5"/>
  <c r="CZ29" i="5"/>
  <c r="DA29" i="5"/>
  <c r="DB29" i="5"/>
  <c r="DC29" i="5"/>
  <c r="DD29" i="5"/>
  <c r="DE29" i="5"/>
  <c r="DF29" i="5"/>
  <c r="DG29" i="5"/>
  <c r="DH29" i="5"/>
  <c r="DI29" i="5"/>
  <c r="DJ29" i="5"/>
  <c r="DK29" i="5"/>
  <c r="DL29" i="5"/>
  <c r="DM29" i="5"/>
  <c r="DN29" i="5"/>
  <c r="DO29" i="5"/>
  <c r="DP29" i="5"/>
  <c r="DQ29" i="5"/>
  <c r="DR29" i="5"/>
  <c r="DS29" i="5"/>
  <c r="DT29" i="5"/>
  <c r="DU29" i="5"/>
  <c r="DV29" i="5"/>
  <c r="DW29" i="5"/>
  <c r="DX29" i="5"/>
  <c r="DY29" i="5"/>
  <c r="DZ29" i="5"/>
  <c r="EA29" i="5"/>
  <c r="EB29" i="5"/>
  <c r="EC29" i="5"/>
  <c r="ED29" i="5"/>
  <c r="EE29" i="5"/>
  <c r="EF29" i="5"/>
  <c r="EG29" i="5"/>
  <c r="EH29" i="5"/>
  <c r="EI29" i="5"/>
  <c r="EJ29" i="5"/>
  <c r="EK29" i="5"/>
  <c r="EL29" i="5"/>
  <c r="EM29" i="5"/>
  <c r="EN29" i="5"/>
  <c r="EO29" i="5"/>
  <c r="EP29" i="5"/>
  <c r="EQ29" i="5"/>
  <c r="ER29" i="5"/>
  <c r="ES29" i="5"/>
  <c r="ET29" i="5"/>
  <c r="EU29" i="5"/>
  <c r="EV29" i="5"/>
  <c r="EW29" i="5"/>
  <c r="EX29" i="5"/>
  <c r="EY29" i="5"/>
  <c r="EZ29" i="5"/>
  <c r="FA29" i="5"/>
  <c r="FB29" i="5"/>
  <c r="FC29" i="5"/>
  <c r="FD29" i="5"/>
  <c r="FE29" i="5"/>
  <c r="FF29" i="5"/>
  <c r="FG29" i="5"/>
  <c r="FH29" i="5"/>
  <c r="FI29" i="5"/>
  <c r="FJ29" i="5"/>
  <c r="FK29" i="5"/>
  <c r="FL29" i="5"/>
  <c r="FM29" i="5"/>
  <c r="FN29" i="5"/>
  <c r="FO29" i="5"/>
  <c r="FP29" i="5"/>
  <c r="FQ29" i="5"/>
  <c r="FR29" i="5"/>
  <c r="FS29" i="5"/>
  <c r="FT29" i="5"/>
  <c r="FU29" i="5"/>
  <c r="FV29" i="5"/>
  <c r="FW29" i="5"/>
  <c r="FX29" i="5"/>
  <c r="FY29" i="5"/>
  <c r="FZ29" i="5"/>
  <c r="GA29" i="5"/>
  <c r="GB29" i="5"/>
  <c r="GC29" i="5"/>
  <c r="GD29" i="5"/>
  <c r="GE29" i="5"/>
  <c r="GF29" i="5"/>
  <c r="GG29" i="5"/>
  <c r="GH29" i="5"/>
  <c r="GI29" i="5"/>
  <c r="GJ29" i="5"/>
  <c r="GK29" i="5"/>
  <c r="GL29" i="5"/>
  <c r="GM29" i="5"/>
  <c r="GN29" i="5"/>
  <c r="GO29" i="5"/>
  <c r="GP29" i="5"/>
  <c r="GQ29" i="5"/>
  <c r="GR29" i="5"/>
  <c r="GS29" i="5"/>
  <c r="GT29" i="5"/>
  <c r="GU29" i="5"/>
  <c r="GV29" i="5"/>
  <c r="GW29" i="5"/>
  <c r="GX29" i="5"/>
  <c r="GY29" i="5"/>
  <c r="GZ29" i="5"/>
  <c r="HA29" i="5"/>
  <c r="HB29" i="5"/>
  <c r="K29" i="5"/>
  <c r="K28" i="5"/>
  <c r="L60" i="5"/>
  <c r="M60" i="5"/>
  <c r="N60" i="5"/>
  <c r="O60" i="5"/>
  <c r="P60" i="5"/>
  <c r="Q60" i="5"/>
  <c r="R60" i="5"/>
  <c r="S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AG60" i="5"/>
  <c r="AH60" i="5"/>
  <c r="AI60" i="5"/>
  <c r="AJ60" i="5"/>
  <c r="AK60" i="5"/>
  <c r="AL60" i="5"/>
  <c r="AM60" i="5"/>
  <c r="AN60" i="5"/>
  <c r="AO60" i="5"/>
  <c r="AP60" i="5"/>
  <c r="AQ60" i="5"/>
  <c r="AR60" i="5"/>
  <c r="AS60" i="5"/>
  <c r="AT60" i="5"/>
  <c r="AU60" i="5"/>
  <c r="AV60" i="5"/>
  <c r="AW60" i="5"/>
  <c r="AX60" i="5"/>
  <c r="AY60" i="5"/>
  <c r="AZ60" i="5"/>
  <c r="BA60" i="5"/>
  <c r="BB60" i="5"/>
  <c r="BC60" i="5"/>
  <c r="BD60" i="5"/>
  <c r="BE60" i="5"/>
  <c r="BF60" i="5"/>
  <c r="BG60" i="5"/>
  <c r="BH60" i="5"/>
  <c r="BI60" i="5"/>
  <c r="BJ60" i="5"/>
  <c r="BK60" i="5"/>
  <c r="BL60" i="5"/>
  <c r="BM60" i="5"/>
  <c r="BN60" i="5"/>
  <c r="BO60" i="5"/>
  <c r="BP60" i="5"/>
  <c r="BQ60" i="5"/>
  <c r="BR60" i="5"/>
  <c r="BS60" i="5"/>
  <c r="BT60" i="5"/>
  <c r="BU60" i="5"/>
  <c r="BV60" i="5"/>
  <c r="BW60" i="5"/>
  <c r="BX60" i="5"/>
  <c r="BY60" i="5"/>
  <c r="BZ60" i="5"/>
  <c r="CA60" i="5"/>
  <c r="CB60" i="5"/>
  <c r="CC60" i="5"/>
  <c r="CD60" i="5"/>
  <c r="CE60" i="5"/>
  <c r="CF60" i="5"/>
  <c r="CG60" i="5"/>
  <c r="CH60" i="5"/>
  <c r="CI60" i="5"/>
  <c r="CJ60" i="5"/>
  <c r="CK60" i="5"/>
  <c r="CL60" i="5"/>
  <c r="CM60" i="5"/>
  <c r="CN60" i="5"/>
  <c r="CO60" i="5"/>
  <c r="CP60" i="5"/>
  <c r="CQ60" i="5"/>
  <c r="CR60" i="5"/>
  <c r="CS60" i="5"/>
  <c r="CT60" i="5"/>
  <c r="CU60" i="5"/>
  <c r="CV60" i="5"/>
  <c r="CW60" i="5"/>
  <c r="CX60" i="5"/>
  <c r="CY60" i="5"/>
  <c r="CZ60" i="5"/>
  <c r="DA60" i="5"/>
  <c r="DB60" i="5"/>
  <c r="DC60" i="5"/>
  <c r="DD60" i="5"/>
  <c r="DE60" i="5"/>
  <c r="DF60" i="5"/>
  <c r="DG60" i="5"/>
  <c r="DH60" i="5"/>
  <c r="DI60" i="5"/>
  <c r="DJ60" i="5"/>
  <c r="DK60" i="5"/>
  <c r="DL60" i="5"/>
  <c r="DM60" i="5"/>
  <c r="DN60" i="5"/>
  <c r="DO60" i="5"/>
  <c r="DP60" i="5"/>
  <c r="DQ60" i="5"/>
  <c r="DR60" i="5"/>
  <c r="DS60" i="5"/>
  <c r="DT60" i="5"/>
  <c r="DU60" i="5"/>
  <c r="DV60" i="5"/>
  <c r="DW60" i="5"/>
  <c r="DX60" i="5"/>
  <c r="DY60" i="5"/>
  <c r="DZ60" i="5"/>
  <c r="EA60" i="5"/>
  <c r="EB60" i="5"/>
  <c r="EC60" i="5"/>
  <c r="ED60" i="5"/>
  <c r="EE60" i="5"/>
  <c r="EF60" i="5"/>
  <c r="EG60" i="5"/>
  <c r="EH60" i="5"/>
  <c r="EI60" i="5"/>
  <c r="EJ60" i="5"/>
  <c r="EK60" i="5"/>
  <c r="EL60" i="5"/>
  <c r="EM60" i="5"/>
  <c r="EN60" i="5"/>
  <c r="EO60" i="5"/>
  <c r="EP60" i="5"/>
  <c r="EQ60" i="5"/>
  <c r="ER60" i="5"/>
  <c r="ES60" i="5"/>
  <c r="ET60" i="5"/>
  <c r="EU60" i="5"/>
  <c r="EV60" i="5"/>
  <c r="EW60" i="5"/>
  <c r="EX60" i="5"/>
  <c r="EY60" i="5"/>
  <c r="EZ60" i="5"/>
  <c r="FA60" i="5"/>
  <c r="FB60" i="5"/>
  <c r="FC60" i="5"/>
  <c r="FD60" i="5"/>
  <c r="FE60" i="5"/>
  <c r="FF60" i="5"/>
  <c r="FG60" i="5"/>
  <c r="FH60" i="5"/>
  <c r="FI60" i="5"/>
  <c r="FJ60" i="5"/>
  <c r="FK60" i="5"/>
  <c r="FL60" i="5"/>
  <c r="FM60" i="5"/>
  <c r="FN60" i="5"/>
  <c r="FO60" i="5"/>
  <c r="FP60" i="5"/>
  <c r="FQ60" i="5"/>
  <c r="FR60" i="5"/>
  <c r="FS60" i="5"/>
  <c r="FT60" i="5"/>
  <c r="FU60" i="5"/>
  <c r="FV60" i="5"/>
  <c r="FW60" i="5"/>
  <c r="FX60" i="5"/>
  <c r="FY60" i="5"/>
  <c r="FZ60" i="5"/>
  <c r="GA60" i="5"/>
  <c r="GB60" i="5"/>
  <c r="GC60" i="5"/>
  <c r="GD60" i="5"/>
  <c r="GE60" i="5"/>
  <c r="GF60" i="5"/>
  <c r="GG60" i="5"/>
  <c r="GH60" i="5"/>
  <c r="GI60" i="5"/>
  <c r="GJ60" i="5"/>
  <c r="GK60" i="5"/>
  <c r="GL60" i="5"/>
  <c r="GM60" i="5"/>
  <c r="GN60" i="5"/>
  <c r="GO60" i="5"/>
  <c r="GP60" i="5"/>
  <c r="GQ60" i="5"/>
  <c r="GR60" i="5"/>
  <c r="GS60" i="5"/>
  <c r="GT60" i="5"/>
  <c r="GU60" i="5"/>
  <c r="GV60" i="5"/>
  <c r="GW60" i="5"/>
  <c r="GX60" i="5"/>
  <c r="GY60" i="5"/>
  <c r="GZ60" i="5"/>
  <c r="HA60" i="5"/>
  <c r="HB60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AG61" i="5"/>
  <c r="AH61" i="5"/>
  <c r="AI61" i="5"/>
  <c r="AJ61" i="5"/>
  <c r="AK61" i="5"/>
  <c r="AL61" i="5"/>
  <c r="AM61" i="5"/>
  <c r="AN61" i="5"/>
  <c r="AO61" i="5"/>
  <c r="AP61" i="5"/>
  <c r="AQ61" i="5"/>
  <c r="AR61" i="5"/>
  <c r="AS61" i="5"/>
  <c r="AT61" i="5"/>
  <c r="AU61" i="5"/>
  <c r="AV61" i="5"/>
  <c r="AW61" i="5"/>
  <c r="AX61" i="5"/>
  <c r="AY61" i="5"/>
  <c r="AZ61" i="5"/>
  <c r="BA61" i="5"/>
  <c r="BB61" i="5"/>
  <c r="BC61" i="5"/>
  <c r="BD61" i="5"/>
  <c r="BE61" i="5"/>
  <c r="BF61" i="5"/>
  <c r="BG61" i="5"/>
  <c r="BH61" i="5"/>
  <c r="BI61" i="5"/>
  <c r="BJ61" i="5"/>
  <c r="BK61" i="5"/>
  <c r="BL61" i="5"/>
  <c r="BM61" i="5"/>
  <c r="BN61" i="5"/>
  <c r="BO61" i="5"/>
  <c r="BP61" i="5"/>
  <c r="BQ61" i="5"/>
  <c r="BR61" i="5"/>
  <c r="BS61" i="5"/>
  <c r="BT61" i="5"/>
  <c r="BU61" i="5"/>
  <c r="BV61" i="5"/>
  <c r="BW61" i="5"/>
  <c r="BX61" i="5"/>
  <c r="BY61" i="5"/>
  <c r="BZ61" i="5"/>
  <c r="CA61" i="5"/>
  <c r="CB61" i="5"/>
  <c r="CC61" i="5"/>
  <c r="CD61" i="5"/>
  <c r="CE61" i="5"/>
  <c r="CF61" i="5"/>
  <c r="CG61" i="5"/>
  <c r="CH61" i="5"/>
  <c r="CI61" i="5"/>
  <c r="CJ61" i="5"/>
  <c r="CK61" i="5"/>
  <c r="CL61" i="5"/>
  <c r="CM61" i="5"/>
  <c r="CN61" i="5"/>
  <c r="CO61" i="5"/>
  <c r="CP61" i="5"/>
  <c r="CQ61" i="5"/>
  <c r="CR61" i="5"/>
  <c r="CS61" i="5"/>
  <c r="CT61" i="5"/>
  <c r="CU61" i="5"/>
  <c r="CV61" i="5"/>
  <c r="CW61" i="5"/>
  <c r="CX61" i="5"/>
  <c r="CY61" i="5"/>
  <c r="CZ61" i="5"/>
  <c r="DA61" i="5"/>
  <c r="DB61" i="5"/>
  <c r="DC61" i="5"/>
  <c r="DD61" i="5"/>
  <c r="DE61" i="5"/>
  <c r="DF61" i="5"/>
  <c r="DG61" i="5"/>
  <c r="DH61" i="5"/>
  <c r="DI61" i="5"/>
  <c r="DJ61" i="5"/>
  <c r="DK61" i="5"/>
  <c r="DL61" i="5"/>
  <c r="DM61" i="5"/>
  <c r="DN61" i="5"/>
  <c r="DO61" i="5"/>
  <c r="DP61" i="5"/>
  <c r="DQ61" i="5"/>
  <c r="DR61" i="5"/>
  <c r="DS61" i="5"/>
  <c r="DT61" i="5"/>
  <c r="DU61" i="5"/>
  <c r="DV61" i="5"/>
  <c r="DW61" i="5"/>
  <c r="DX61" i="5"/>
  <c r="DY61" i="5"/>
  <c r="DZ61" i="5"/>
  <c r="EA61" i="5"/>
  <c r="EB61" i="5"/>
  <c r="EC61" i="5"/>
  <c r="ED61" i="5"/>
  <c r="EE61" i="5"/>
  <c r="EF61" i="5"/>
  <c r="EG61" i="5"/>
  <c r="EH61" i="5"/>
  <c r="EI61" i="5"/>
  <c r="EJ61" i="5"/>
  <c r="EK61" i="5"/>
  <c r="EL61" i="5"/>
  <c r="EM61" i="5"/>
  <c r="EN61" i="5"/>
  <c r="EO61" i="5"/>
  <c r="EP61" i="5"/>
  <c r="EQ61" i="5"/>
  <c r="ER61" i="5"/>
  <c r="ES61" i="5"/>
  <c r="ET61" i="5"/>
  <c r="EU61" i="5"/>
  <c r="EV61" i="5"/>
  <c r="EW61" i="5"/>
  <c r="EX61" i="5"/>
  <c r="EY61" i="5"/>
  <c r="EZ61" i="5"/>
  <c r="FA61" i="5"/>
  <c r="FB61" i="5"/>
  <c r="FC61" i="5"/>
  <c r="FD61" i="5"/>
  <c r="FE61" i="5"/>
  <c r="FF61" i="5"/>
  <c r="FG61" i="5"/>
  <c r="FH61" i="5"/>
  <c r="FI61" i="5"/>
  <c r="FJ61" i="5"/>
  <c r="FK61" i="5"/>
  <c r="FL61" i="5"/>
  <c r="FM61" i="5"/>
  <c r="FN61" i="5"/>
  <c r="FO61" i="5"/>
  <c r="FP61" i="5"/>
  <c r="FQ61" i="5"/>
  <c r="FR61" i="5"/>
  <c r="FS61" i="5"/>
  <c r="FT61" i="5"/>
  <c r="FU61" i="5"/>
  <c r="FV61" i="5"/>
  <c r="FW61" i="5"/>
  <c r="FX61" i="5"/>
  <c r="FY61" i="5"/>
  <c r="FZ61" i="5"/>
  <c r="GA61" i="5"/>
  <c r="GB61" i="5"/>
  <c r="GC61" i="5"/>
  <c r="GD61" i="5"/>
  <c r="GE61" i="5"/>
  <c r="GF61" i="5"/>
  <c r="GG61" i="5"/>
  <c r="GH61" i="5"/>
  <c r="GI61" i="5"/>
  <c r="GJ61" i="5"/>
  <c r="GK61" i="5"/>
  <c r="GL61" i="5"/>
  <c r="GM61" i="5"/>
  <c r="GN61" i="5"/>
  <c r="GO61" i="5"/>
  <c r="GP61" i="5"/>
  <c r="GQ61" i="5"/>
  <c r="GR61" i="5"/>
  <c r="GS61" i="5"/>
  <c r="GT61" i="5"/>
  <c r="GU61" i="5"/>
  <c r="GV61" i="5"/>
  <c r="GW61" i="5"/>
  <c r="GX61" i="5"/>
  <c r="GY61" i="5"/>
  <c r="GZ61" i="5"/>
  <c r="HA61" i="5"/>
  <c r="HB61" i="5"/>
  <c r="K61" i="5"/>
  <c r="K60" i="5"/>
  <c r="CV48" i="5"/>
  <c r="CW48" i="5"/>
  <c r="CX48" i="5"/>
  <c r="CY48" i="5"/>
  <c r="CZ48" i="5"/>
  <c r="DA48" i="5"/>
  <c r="DB48" i="5"/>
  <c r="DC48" i="5"/>
  <c r="DD48" i="5"/>
  <c r="DE48" i="5"/>
  <c r="DF48" i="5"/>
  <c r="DG48" i="5"/>
  <c r="DH48" i="5"/>
  <c r="DI48" i="5"/>
  <c r="DJ48" i="5"/>
  <c r="DK48" i="5"/>
  <c r="DL48" i="5"/>
  <c r="DM48" i="5"/>
  <c r="DN48" i="5"/>
  <c r="DO48" i="5"/>
  <c r="DP48" i="5"/>
  <c r="DQ48" i="5"/>
  <c r="DR48" i="5"/>
  <c r="DS48" i="5"/>
  <c r="DT48" i="5"/>
  <c r="DU48" i="5"/>
  <c r="DV48" i="5"/>
  <c r="DW48" i="5"/>
  <c r="DX48" i="5"/>
  <c r="DY48" i="5"/>
  <c r="DZ48" i="5"/>
  <c r="EA48" i="5"/>
  <c r="EB48" i="5"/>
  <c r="EC48" i="5"/>
  <c r="ED48" i="5"/>
  <c r="EE48" i="5"/>
  <c r="EF48" i="5"/>
  <c r="EG48" i="5"/>
  <c r="EH48" i="5"/>
  <c r="EI48" i="5"/>
  <c r="EJ48" i="5"/>
  <c r="EK48" i="5"/>
  <c r="EL48" i="5"/>
  <c r="EM48" i="5"/>
  <c r="EN48" i="5"/>
  <c r="EO48" i="5"/>
  <c r="EP48" i="5"/>
  <c r="EQ48" i="5"/>
  <c r="ER48" i="5"/>
  <c r="ES48" i="5"/>
  <c r="ET48" i="5"/>
  <c r="EU48" i="5"/>
  <c r="EV48" i="5"/>
  <c r="EW48" i="5"/>
  <c r="EX48" i="5"/>
  <c r="EY48" i="5"/>
  <c r="EZ48" i="5"/>
  <c r="FA48" i="5"/>
  <c r="FB48" i="5"/>
  <c r="FC48" i="5"/>
  <c r="FD48" i="5"/>
  <c r="FE48" i="5"/>
  <c r="FF48" i="5"/>
  <c r="FG48" i="5"/>
  <c r="FH48" i="5"/>
  <c r="FI48" i="5"/>
  <c r="FJ48" i="5"/>
  <c r="FK48" i="5"/>
  <c r="FL48" i="5"/>
  <c r="FM48" i="5"/>
  <c r="FN48" i="5"/>
  <c r="FO48" i="5"/>
  <c r="FP48" i="5"/>
  <c r="FQ48" i="5"/>
  <c r="FR48" i="5"/>
  <c r="FS48" i="5"/>
  <c r="FT48" i="5"/>
  <c r="FU48" i="5"/>
  <c r="FV48" i="5"/>
  <c r="FW48" i="5"/>
  <c r="FX48" i="5"/>
  <c r="FY48" i="5"/>
  <c r="FZ48" i="5"/>
  <c r="GA48" i="5"/>
  <c r="GB48" i="5"/>
  <c r="GC48" i="5"/>
  <c r="GD48" i="5"/>
  <c r="GE48" i="5"/>
  <c r="GF48" i="5"/>
  <c r="GG48" i="5"/>
  <c r="GH48" i="5"/>
  <c r="GI48" i="5"/>
  <c r="GJ48" i="5"/>
  <c r="GK48" i="5"/>
  <c r="GL48" i="5"/>
  <c r="GM48" i="5"/>
  <c r="GN48" i="5"/>
  <c r="GO48" i="5"/>
  <c r="GP48" i="5"/>
  <c r="GQ48" i="5"/>
  <c r="GR48" i="5"/>
  <c r="GS48" i="5"/>
  <c r="GT48" i="5"/>
  <c r="GU48" i="5"/>
  <c r="GV48" i="5"/>
  <c r="GW48" i="5"/>
  <c r="GX48" i="5"/>
  <c r="GY48" i="5"/>
  <c r="GZ48" i="5"/>
  <c r="HA48" i="5"/>
  <c r="HB48" i="5"/>
  <c r="CV49" i="5"/>
  <c r="CW49" i="5"/>
  <c r="CX49" i="5"/>
  <c r="CY49" i="5"/>
  <c r="CZ49" i="5"/>
  <c r="DA49" i="5"/>
  <c r="DB49" i="5"/>
  <c r="DC49" i="5"/>
  <c r="DD49" i="5"/>
  <c r="DE49" i="5"/>
  <c r="DF49" i="5"/>
  <c r="DG49" i="5"/>
  <c r="DH49" i="5"/>
  <c r="DI49" i="5"/>
  <c r="DJ49" i="5"/>
  <c r="DK49" i="5"/>
  <c r="DL49" i="5"/>
  <c r="DM49" i="5"/>
  <c r="DN49" i="5"/>
  <c r="DO49" i="5"/>
  <c r="DP49" i="5"/>
  <c r="DQ49" i="5"/>
  <c r="DR49" i="5"/>
  <c r="DS49" i="5"/>
  <c r="DT49" i="5"/>
  <c r="DU49" i="5"/>
  <c r="DV49" i="5"/>
  <c r="DW49" i="5"/>
  <c r="DX49" i="5"/>
  <c r="DY49" i="5"/>
  <c r="DZ49" i="5"/>
  <c r="EA49" i="5"/>
  <c r="EB49" i="5"/>
  <c r="EC49" i="5"/>
  <c r="ED49" i="5"/>
  <c r="EE49" i="5"/>
  <c r="EF49" i="5"/>
  <c r="EG49" i="5"/>
  <c r="EH49" i="5"/>
  <c r="EI49" i="5"/>
  <c r="EJ49" i="5"/>
  <c r="EK49" i="5"/>
  <c r="EL49" i="5"/>
  <c r="EM49" i="5"/>
  <c r="EN49" i="5"/>
  <c r="EO49" i="5"/>
  <c r="EP49" i="5"/>
  <c r="EQ49" i="5"/>
  <c r="ER49" i="5"/>
  <c r="ES49" i="5"/>
  <c r="ET49" i="5"/>
  <c r="EU49" i="5"/>
  <c r="EV49" i="5"/>
  <c r="EW49" i="5"/>
  <c r="EX49" i="5"/>
  <c r="EY49" i="5"/>
  <c r="EZ49" i="5"/>
  <c r="FA49" i="5"/>
  <c r="FB49" i="5"/>
  <c r="FC49" i="5"/>
  <c r="FD49" i="5"/>
  <c r="FE49" i="5"/>
  <c r="FF49" i="5"/>
  <c r="FG49" i="5"/>
  <c r="FH49" i="5"/>
  <c r="FI49" i="5"/>
  <c r="FJ49" i="5"/>
  <c r="FK49" i="5"/>
  <c r="FL49" i="5"/>
  <c r="FM49" i="5"/>
  <c r="FN49" i="5"/>
  <c r="FO49" i="5"/>
  <c r="FP49" i="5"/>
  <c r="FQ49" i="5"/>
  <c r="FR49" i="5"/>
  <c r="FS49" i="5"/>
  <c r="FT49" i="5"/>
  <c r="FU49" i="5"/>
  <c r="FV49" i="5"/>
  <c r="FW49" i="5"/>
  <c r="FX49" i="5"/>
  <c r="FY49" i="5"/>
  <c r="FZ49" i="5"/>
  <c r="GA49" i="5"/>
  <c r="GB49" i="5"/>
  <c r="GC49" i="5"/>
  <c r="GD49" i="5"/>
  <c r="GE49" i="5"/>
  <c r="GF49" i="5"/>
  <c r="GG49" i="5"/>
  <c r="GH49" i="5"/>
  <c r="GI49" i="5"/>
  <c r="GJ49" i="5"/>
  <c r="GK49" i="5"/>
  <c r="GL49" i="5"/>
  <c r="GM49" i="5"/>
  <c r="GN49" i="5"/>
  <c r="GO49" i="5"/>
  <c r="GP49" i="5"/>
  <c r="GQ49" i="5"/>
  <c r="GR49" i="5"/>
  <c r="GS49" i="5"/>
  <c r="GT49" i="5"/>
  <c r="GU49" i="5"/>
  <c r="GV49" i="5"/>
  <c r="GW49" i="5"/>
  <c r="GX49" i="5"/>
  <c r="GY49" i="5"/>
  <c r="GZ49" i="5"/>
  <c r="HA49" i="5"/>
  <c r="HB49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AG48" i="5"/>
  <c r="AH48" i="5"/>
  <c r="AI48" i="5"/>
  <c r="AJ48" i="5"/>
  <c r="AK48" i="5"/>
  <c r="AL48" i="5"/>
  <c r="AM48" i="5"/>
  <c r="AN48" i="5"/>
  <c r="AO48" i="5"/>
  <c r="AP48" i="5"/>
  <c r="AQ48" i="5"/>
  <c r="AR48" i="5"/>
  <c r="AS48" i="5"/>
  <c r="AT48" i="5"/>
  <c r="AU48" i="5"/>
  <c r="AV48" i="5"/>
  <c r="AW48" i="5"/>
  <c r="AX48" i="5"/>
  <c r="AY48" i="5"/>
  <c r="AZ48" i="5"/>
  <c r="BA48" i="5"/>
  <c r="BB48" i="5"/>
  <c r="BC48" i="5"/>
  <c r="BD48" i="5"/>
  <c r="BE48" i="5"/>
  <c r="BF48" i="5"/>
  <c r="BG48" i="5"/>
  <c r="BH48" i="5"/>
  <c r="BI48" i="5"/>
  <c r="BJ48" i="5"/>
  <c r="BK48" i="5"/>
  <c r="BL48" i="5"/>
  <c r="BM48" i="5"/>
  <c r="BN48" i="5"/>
  <c r="BO48" i="5"/>
  <c r="BP48" i="5"/>
  <c r="BQ48" i="5"/>
  <c r="BR48" i="5"/>
  <c r="BS48" i="5"/>
  <c r="BT48" i="5"/>
  <c r="BU48" i="5"/>
  <c r="BV48" i="5"/>
  <c r="BW48" i="5"/>
  <c r="BX48" i="5"/>
  <c r="BY48" i="5"/>
  <c r="BZ48" i="5"/>
  <c r="CA48" i="5"/>
  <c r="CB48" i="5"/>
  <c r="CC48" i="5"/>
  <c r="CD48" i="5"/>
  <c r="CE48" i="5"/>
  <c r="CF48" i="5"/>
  <c r="CG48" i="5"/>
  <c r="CH48" i="5"/>
  <c r="CI48" i="5"/>
  <c r="CJ48" i="5"/>
  <c r="CK48" i="5"/>
  <c r="CL48" i="5"/>
  <c r="CM48" i="5"/>
  <c r="CN48" i="5"/>
  <c r="CO48" i="5"/>
  <c r="CP48" i="5"/>
  <c r="CQ48" i="5"/>
  <c r="CR48" i="5"/>
  <c r="CS48" i="5"/>
  <c r="CT48" i="5"/>
  <c r="CU48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AG49" i="5"/>
  <c r="AH49" i="5"/>
  <c r="AI49" i="5"/>
  <c r="AJ49" i="5"/>
  <c r="AK49" i="5"/>
  <c r="AL49" i="5"/>
  <c r="AM49" i="5"/>
  <c r="AN49" i="5"/>
  <c r="AO49" i="5"/>
  <c r="AP49" i="5"/>
  <c r="AQ49" i="5"/>
  <c r="AR49" i="5"/>
  <c r="AS49" i="5"/>
  <c r="AT49" i="5"/>
  <c r="AU49" i="5"/>
  <c r="AV49" i="5"/>
  <c r="AW49" i="5"/>
  <c r="AX49" i="5"/>
  <c r="AY49" i="5"/>
  <c r="AZ49" i="5"/>
  <c r="BA49" i="5"/>
  <c r="BB49" i="5"/>
  <c r="BC49" i="5"/>
  <c r="BD49" i="5"/>
  <c r="BE49" i="5"/>
  <c r="BF49" i="5"/>
  <c r="BG49" i="5"/>
  <c r="BH49" i="5"/>
  <c r="BI49" i="5"/>
  <c r="BJ49" i="5"/>
  <c r="BK49" i="5"/>
  <c r="BL49" i="5"/>
  <c r="BM49" i="5"/>
  <c r="BN49" i="5"/>
  <c r="BO49" i="5"/>
  <c r="BP49" i="5"/>
  <c r="BQ49" i="5"/>
  <c r="BR49" i="5"/>
  <c r="BS49" i="5"/>
  <c r="BT49" i="5"/>
  <c r="BU49" i="5"/>
  <c r="BV49" i="5"/>
  <c r="BW49" i="5"/>
  <c r="BX49" i="5"/>
  <c r="BY49" i="5"/>
  <c r="BZ49" i="5"/>
  <c r="CA49" i="5"/>
  <c r="CB49" i="5"/>
  <c r="CC49" i="5"/>
  <c r="CD49" i="5"/>
  <c r="CE49" i="5"/>
  <c r="CF49" i="5"/>
  <c r="CG49" i="5"/>
  <c r="CH49" i="5"/>
  <c r="CI49" i="5"/>
  <c r="CJ49" i="5"/>
  <c r="CK49" i="5"/>
  <c r="CL49" i="5"/>
  <c r="CM49" i="5"/>
  <c r="CN49" i="5"/>
  <c r="CO49" i="5"/>
  <c r="CP49" i="5"/>
  <c r="CQ49" i="5"/>
  <c r="CR49" i="5"/>
  <c r="CS49" i="5"/>
  <c r="CT49" i="5"/>
  <c r="CU49" i="5"/>
  <c r="K49" i="5"/>
  <c r="K48" i="5"/>
  <c r="BH36" i="5"/>
  <c r="BI36" i="5"/>
  <c r="BJ36" i="5"/>
  <c r="BK36" i="5"/>
  <c r="BL36" i="5"/>
  <c r="BM36" i="5"/>
  <c r="BN36" i="5"/>
  <c r="BO36" i="5"/>
  <c r="BP36" i="5"/>
  <c r="BQ36" i="5"/>
  <c r="BR36" i="5"/>
  <c r="BS36" i="5"/>
  <c r="BT36" i="5"/>
  <c r="BU36" i="5"/>
  <c r="BV36" i="5"/>
  <c r="BW36" i="5"/>
  <c r="BX36" i="5"/>
  <c r="BY36" i="5"/>
  <c r="BZ36" i="5"/>
  <c r="CA36" i="5"/>
  <c r="CB36" i="5"/>
  <c r="CC36" i="5"/>
  <c r="CD36" i="5"/>
  <c r="CE36" i="5"/>
  <c r="CF36" i="5"/>
  <c r="CG36" i="5"/>
  <c r="CH36" i="5"/>
  <c r="CI36" i="5"/>
  <c r="CJ36" i="5"/>
  <c r="CK36" i="5"/>
  <c r="CL36" i="5"/>
  <c r="CM36" i="5"/>
  <c r="CN36" i="5"/>
  <c r="CO36" i="5"/>
  <c r="CP36" i="5"/>
  <c r="CQ36" i="5"/>
  <c r="CR36" i="5"/>
  <c r="CS36" i="5"/>
  <c r="CT36" i="5"/>
  <c r="CU36" i="5"/>
  <c r="CV36" i="5"/>
  <c r="CW36" i="5"/>
  <c r="CX36" i="5"/>
  <c r="CY36" i="5"/>
  <c r="CZ36" i="5"/>
  <c r="DA36" i="5"/>
  <c r="DB36" i="5"/>
  <c r="DC36" i="5"/>
  <c r="DD36" i="5"/>
  <c r="DE36" i="5"/>
  <c r="DF36" i="5"/>
  <c r="DG36" i="5"/>
  <c r="DH36" i="5"/>
  <c r="DI36" i="5"/>
  <c r="DJ36" i="5"/>
  <c r="DK36" i="5"/>
  <c r="DL36" i="5"/>
  <c r="DM36" i="5"/>
  <c r="DN36" i="5"/>
  <c r="DO36" i="5"/>
  <c r="DP36" i="5"/>
  <c r="DQ36" i="5"/>
  <c r="DR36" i="5"/>
  <c r="DS36" i="5"/>
  <c r="DT36" i="5"/>
  <c r="DU36" i="5"/>
  <c r="DV36" i="5"/>
  <c r="DW36" i="5"/>
  <c r="DX36" i="5"/>
  <c r="DY36" i="5"/>
  <c r="DZ36" i="5"/>
  <c r="EA36" i="5"/>
  <c r="EB36" i="5"/>
  <c r="EC36" i="5"/>
  <c r="ED36" i="5"/>
  <c r="EE36" i="5"/>
  <c r="EF36" i="5"/>
  <c r="EG36" i="5"/>
  <c r="EH36" i="5"/>
  <c r="EI36" i="5"/>
  <c r="EJ36" i="5"/>
  <c r="EK36" i="5"/>
  <c r="EL36" i="5"/>
  <c r="EM36" i="5"/>
  <c r="EN36" i="5"/>
  <c r="EO36" i="5"/>
  <c r="EP36" i="5"/>
  <c r="EQ36" i="5"/>
  <c r="ER36" i="5"/>
  <c r="ES36" i="5"/>
  <c r="ET36" i="5"/>
  <c r="EU36" i="5"/>
  <c r="EV36" i="5"/>
  <c r="EW36" i="5"/>
  <c r="EX36" i="5"/>
  <c r="EY36" i="5"/>
  <c r="EZ36" i="5"/>
  <c r="FA36" i="5"/>
  <c r="FB36" i="5"/>
  <c r="FC36" i="5"/>
  <c r="FD36" i="5"/>
  <c r="FE36" i="5"/>
  <c r="FF36" i="5"/>
  <c r="FG36" i="5"/>
  <c r="FH36" i="5"/>
  <c r="FI36" i="5"/>
  <c r="FJ36" i="5"/>
  <c r="FK36" i="5"/>
  <c r="FL36" i="5"/>
  <c r="FM36" i="5"/>
  <c r="FN36" i="5"/>
  <c r="FO36" i="5"/>
  <c r="FP36" i="5"/>
  <c r="FQ36" i="5"/>
  <c r="FR36" i="5"/>
  <c r="FS36" i="5"/>
  <c r="FT36" i="5"/>
  <c r="FU36" i="5"/>
  <c r="FV36" i="5"/>
  <c r="FW36" i="5"/>
  <c r="FX36" i="5"/>
  <c r="FY36" i="5"/>
  <c r="FZ36" i="5"/>
  <c r="GA36" i="5"/>
  <c r="GB36" i="5"/>
  <c r="GC36" i="5"/>
  <c r="GD36" i="5"/>
  <c r="GE36" i="5"/>
  <c r="GF36" i="5"/>
  <c r="GG36" i="5"/>
  <c r="GH36" i="5"/>
  <c r="GI36" i="5"/>
  <c r="GJ36" i="5"/>
  <c r="GK36" i="5"/>
  <c r="GL36" i="5"/>
  <c r="GM36" i="5"/>
  <c r="GN36" i="5"/>
  <c r="GO36" i="5"/>
  <c r="GP36" i="5"/>
  <c r="GQ36" i="5"/>
  <c r="GR36" i="5"/>
  <c r="GS36" i="5"/>
  <c r="GT36" i="5"/>
  <c r="GU36" i="5"/>
  <c r="GV36" i="5"/>
  <c r="GW36" i="5"/>
  <c r="GX36" i="5"/>
  <c r="GY36" i="5"/>
  <c r="GZ36" i="5"/>
  <c r="HA36" i="5"/>
  <c r="HB36" i="5"/>
  <c r="BH37" i="5"/>
  <c r="BI37" i="5"/>
  <c r="BJ37" i="5"/>
  <c r="BK37" i="5"/>
  <c r="BL37" i="5"/>
  <c r="BM37" i="5"/>
  <c r="BN37" i="5"/>
  <c r="BO37" i="5"/>
  <c r="BP37" i="5"/>
  <c r="BQ37" i="5"/>
  <c r="BR37" i="5"/>
  <c r="BS37" i="5"/>
  <c r="BT37" i="5"/>
  <c r="BU37" i="5"/>
  <c r="BV37" i="5"/>
  <c r="BW37" i="5"/>
  <c r="BX37" i="5"/>
  <c r="BY37" i="5"/>
  <c r="BZ37" i="5"/>
  <c r="CA37" i="5"/>
  <c r="CB37" i="5"/>
  <c r="CC37" i="5"/>
  <c r="CD37" i="5"/>
  <c r="CE37" i="5"/>
  <c r="CF37" i="5"/>
  <c r="CG37" i="5"/>
  <c r="CH37" i="5"/>
  <c r="CI37" i="5"/>
  <c r="CJ37" i="5"/>
  <c r="CK37" i="5"/>
  <c r="CL37" i="5"/>
  <c r="CM37" i="5"/>
  <c r="CN37" i="5"/>
  <c r="CO37" i="5"/>
  <c r="CP37" i="5"/>
  <c r="CQ37" i="5"/>
  <c r="CR37" i="5"/>
  <c r="CS37" i="5"/>
  <c r="CT37" i="5"/>
  <c r="CU37" i="5"/>
  <c r="CV37" i="5"/>
  <c r="CW37" i="5"/>
  <c r="CX37" i="5"/>
  <c r="CY37" i="5"/>
  <c r="CZ37" i="5"/>
  <c r="DA37" i="5"/>
  <c r="DB37" i="5"/>
  <c r="DC37" i="5"/>
  <c r="DD37" i="5"/>
  <c r="DE37" i="5"/>
  <c r="DF37" i="5"/>
  <c r="DG37" i="5"/>
  <c r="DH37" i="5"/>
  <c r="DI37" i="5"/>
  <c r="DJ37" i="5"/>
  <c r="DK37" i="5"/>
  <c r="DL37" i="5"/>
  <c r="DM37" i="5"/>
  <c r="DN37" i="5"/>
  <c r="DO37" i="5"/>
  <c r="DP37" i="5"/>
  <c r="DQ37" i="5"/>
  <c r="DR37" i="5"/>
  <c r="DS37" i="5"/>
  <c r="DT37" i="5"/>
  <c r="DU37" i="5"/>
  <c r="DV37" i="5"/>
  <c r="DW37" i="5"/>
  <c r="DX37" i="5"/>
  <c r="DY37" i="5"/>
  <c r="DZ37" i="5"/>
  <c r="EA37" i="5"/>
  <c r="EB37" i="5"/>
  <c r="EC37" i="5"/>
  <c r="ED37" i="5"/>
  <c r="EE37" i="5"/>
  <c r="EF37" i="5"/>
  <c r="EG37" i="5"/>
  <c r="EH37" i="5"/>
  <c r="EI37" i="5"/>
  <c r="EJ37" i="5"/>
  <c r="EK37" i="5"/>
  <c r="EL37" i="5"/>
  <c r="EM37" i="5"/>
  <c r="EN37" i="5"/>
  <c r="EO37" i="5"/>
  <c r="EP37" i="5"/>
  <c r="EQ37" i="5"/>
  <c r="ER37" i="5"/>
  <c r="ES37" i="5"/>
  <c r="ET37" i="5"/>
  <c r="EU37" i="5"/>
  <c r="EV37" i="5"/>
  <c r="EW37" i="5"/>
  <c r="EX37" i="5"/>
  <c r="EY37" i="5"/>
  <c r="EZ37" i="5"/>
  <c r="FA37" i="5"/>
  <c r="FB37" i="5"/>
  <c r="FC37" i="5"/>
  <c r="FD37" i="5"/>
  <c r="FE37" i="5"/>
  <c r="FF37" i="5"/>
  <c r="FG37" i="5"/>
  <c r="FH37" i="5"/>
  <c r="FI37" i="5"/>
  <c r="FJ37" i="5"/>
  <c r="FK37" i="5"/>
  <c r="FL37" i="5"/>
  <c r="FM37" i="5"/>
  <c r="FN37" i="5"/>
  <c r="FO37" i="5"/>
  <c r="FP37" i="5"/>
  <c r="FQ37" i="5"/>
  <c r="FR37" i="5"/>
  <c r="FS37" i="5"/>
  <c r="FT37" i="5"/>
  <c r="FU37" i="5"/>
  <c r="FV37" i="5"/>
  <c r="FW37" i="5"/>
  <c r="FX37" i="5"/>
  <c r="FY37" i="5"/>
  <c r="FZ37" i="5"/>
  <c r="GA37" i="5"/>
  <c r="GB37" i="5"/>
  <c r="GC37" i="5"/>
  <c r="GD37" i="5"/>
  <c r="GE37" i="5"/>
  <c r="GF37" i="5"/>
  <c r="GG37" i="5"/>
  <c r="GH37" i="5"/>
  <c r="GI37" i="5"/>
  <c r="GJ37" i="5"/>
  <c r="GK37" i="5"/>
  <c r="GL37" i="5"/>
  <c r="GM37" i="5"/>
  <c r="GN37" i="5"/>
  <c r="GO37" i="5"/>
  <c r="GP37" i="5"/>
  <c r="GQ37" i="5"/>
  <c r="GR37" i="5"/>
  <c r="GS37" i="5"/>
  <c r="GT37" i="5"/>
  <c r="GU37" i="5"/>
  <c r="GV37" i="5"/>
  <c r="GW37" i="5"/>
  <c r="GX37" i="5"/>
  <c r="GY37" i="5"/>
  <c r="GZ37" i="5"/>
  <c r="HA37" i="5"/>
  <c r="HB37" i="5"/>
  <c r="K38" i="5"/>
  <c r="L38" i="5"/>
  <c r="M38" i="5"/>
  <c r="N38" i="5"/>
  <c r="O38" i="5"/>
  <c r="P38" i="5"/>
  <c r="Q38" i="5"/>
  <c r="R38" i="5"/>
  <c r="S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AJ38" i="5"/>
  <c r="AK38" i="5"/>
  <c r="AL38" i="5"/>
  <c r="AM38" i="5"/>
  <c r="AN38" i="5"/>
  <c r="AO38" i="5"/>
  <c r="AP38" i="5"/>
  <c r="AQ38" i="5"/>
  <c r="AR38" i="5"/>
  <c r="AS38" i="5"/>
  <c r="AT38" i="5"/>
  <c r="AU38" i="5"/>
  <c r="AV38" i="5"/>
  <c r="AW38" i="5"/>
  <c r="AX38" i="5"/>
  <c r="AY38" i="5"/>
  <c r="AZ38" i="5"/>
  <c r="BA38" i="5"/>
  <c r="BB38" i="5"/>
  <c r="BC38" i="5"/>
  <c r="BD38" i="5"/>
  <c r="BE38" i="5"/>
  <c r="BF38" i="5"/>
  <c r="BG38" i="5"/>
  <c r="K39" i="5"/>
  <c r="L39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AJ36" i="5"/>
  <c r="AK36" i="5"/>
  <c r="AL36" i="5"/>
  <c r="AM36" i="5"/>
  <c r="AN36" i="5"/>
  <c r="AO36" i="5"/>
  <c r="AP36" i="5"/>
  <c r="AQ36" i="5"/>
  <c r="AR36" i="5"/>
  <c r="AS36" i="5"/>
  <c r="AT36" i="5"/>
  <c r="AU36" i="5"/>
  <c r="AV36" i="5"/>
  <c r="AW36" i="5"/>
  <c r="AX36" i="5"/>
  <c r="AY36" i="5"/>
  <c r="AZ36" i="5"/>
  <c r="BA36" i="5"/>
  <c r="BB36" i="5"/>
  <c r="BC36" i="5"/>
  <c r="BD36" i="5"/>
  <c r="BE36" i="5"/>
  <c r="BF36" i="5"/>
  <c r="BG36" i="5"/>
  <c r="L37" i="5"/>
  <c r="M37" i="5"/>
  <c r="N37" i="5"/>
  <c r="O37" i="5"/>
  <c r="P37" i="5"/>
  <c r="Q37" i="5"/>
  <c r="R37" i="5"/>
  <c r="S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AJ37" i="5"/>
  <c r="AK37" i="5"/>
  <c r="AL37" i="5"/>
  <c r="AM37" i="5"/>
  <c r="AN37" i="5"/>
  <c r="AO37" i="5"/>
  <c r="AP37" i="5"/>
  <c r="AQ37" i="5"/>
  <c r="AR37" i="5"/>
  <c r="AS37" i="5"/>
  <c r="AT37" i="5"/>
  <c r="AU37" i="5"/>
  <c r="AV37" i="5"/>
  <c r="AW37" i="5"/>
  <c r="AX37" i="5"/>
  <c r="AY37" i="5"/>
  <c r="AZ37" i="5"/>
  <c r="BA37" i="5"/>
  <c r="BB37" i="5"/>
  <c r="BC37" i="5"/>
  <c r="BD37" i="5"/>
  <c r="BE37" i="5"/>
  <c r="BF37" i="5"/>
  <c r="BG37" i="5"/>
  <c r="K37" i="5"/>
  <c r="K36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AJ24" i="5"/>
  <c r="AK24" i="5"/>
  <c r="AL24" i="5"/>
  <c r="AM24" i="5"/>
  <c r="AN24" i="5"/>
  <c r="AO24" i="5"/>
  <c r="AP24" i="5"/>
  <c r="AQ24" i="5"/>
  <c r="AR24" i="5"/>
  <c r="AS24" i="5"/>
  <c r="AT24" i="5"/>
  <c r="AU24" i="5"/>
  <c r="AV24" i="5"/>
  <c r="AW24" i="5"/>
  <c r="AX24" i="5"/>
  <c r="AY24" i="5"/>
  <c r="AZ24" i="5"/>
  <c r="BA24" i="5"/>
  <c r="BB24" i="5"/>
  <c r="BC24" i="5"/>
  <c r="BD24" i="5"/>
  <c r="BE24" i="5"/>
  <c r="BF24" i="5"/>
  <c r="BG24" i="5"/>
  <c r="BH24" i="5"/>
  <c r="BI24" i="5"/>
  <c r="BJ24" i="5"/>
  <c r="BK24" i="5"/>
  <c r="BL24" i="5"/>
  <c r="BM24" i="5"/>
  <c r="BN24" i="5"/>
  <c r="BO24" i="5"/>
  <c r="BP24" i="5"/>
  <c r="BQ24" i="5"/>
  <c r="BR24" i="5"/>
  <c r="BS24" i="5"/>
  <c r="BT24" i="5"/>
  <c r="BU24" i="5"/>
  <c r="BV24" i="5"/>
  <c r="BW24" i="5"/>
  <c r="BX24" i="5"/>
  <c r="BY24" i="5"/>
  <c r="BZ24" i="5"/>
  <c r="CA24" i="5"/>
  <c r="CB24" i="5"/>
  <c r="CC24" i="5"/>
  <c r="CD24" i="5"/>
  <c r="CE24" i="5"/>
  <c r="CF24" i="5"/>
  <c r="CG24" i="5"/>
  <c r="CH24" i="5"/>
  <c r="CI24" i="5"/>
  <c r="CJ24" i="5"/>
  <c r="CK24" i="5"/>
  <c r="CL24" i="5"/>
  <c r="CM24" i="5"/>
  <c r="CN24" i="5"/>
  <c r="CO24" i="5"/>
  <c r="CP24" i="5"/>
  <c r="CQ24" i="5"/>
  <c r="CR24" i="5"/>
  <c r="CS24" i="5"/>
  <c r="CT24" i="5"/>
  <c r="CU24" i="5"/>
  <c r="CV24" i="5"/>
  <c r="CW24" i="5"/>
  <c r="CX24" i="5"/>
  <c r="CY24" i="5"/>
  <c r="CZ24" i="5"/>
  <c r="DA24" i="5"/>
  <c r="DB24" i="5"/>
  <c r="DC24" i="5"/>
  <c r="DD24" i="5"/>
  <c r="DE24" i="5"/>
  <c r="DF24" i="5"/>
  <c r="DG24" i="5"/>
  <c r="DH24" i="5"/>
  <c r="DI24" i="5"/>
  <c r="DJ24" i="5"/>
  <c r="DK24" i="5"/>
  <c r="DL24" i="5"/>
  <c r="DM24" i="5"/>
  <c r="DN24" i="5"/>
  <c r="DO24" i="5"/>
  <c r="DP24" i="5"/>
  <c r="DQ24" i="5"/>
  <c r="DR24" i="5"/>
  <c r="DS24" i="5"/>
  <c r="DT24" i="5"/>
  <c r="DU24" i="5"/>
  <c r="DV24" i="5"/>
  <c r="DW24" i="5"/>
  <c r="DX24" i="5"/>
  <c r="DY24" i="5"/>
  <c r="DZ24" i="5"/>
  <c r="EA24" i="5"/>
  <c r="EB24" i="5"/>
  <c r="EC24" i="5"/>
  <c r="ED24" i="5"/>
  <c r="EE24" i="5"/>
  <c r="EF24" i="5"/>
  <c r="EG24" i="5"/>
  <c r="EH24" i="5"/>
  <c r="EI24" i="5"/>
  <c r="EJ24" i="5"/>
  <c r="EK24" i="5"/>
  <c r="EL24" i="5"/>
  <c r="EM24" i="5"/>
  <c r="EN24" i="5"/>
  <c r="EO24" i="5"/>
  <c r="EP24" i="5"/>
  <c r="EQ24" i="5"/>
  <c r="ER24" i="5"/>
  <c r="ES24" i="5"/>
  <c r="ET24" i="5"/>
  <c r="EU24" i="5"/>
  <c r="EV24" i="5"/>
  <c r="EW24" i="5"/>
  <c r="EX24" i="5"/>
  <c r="EY24" i="5"/>
  <c r="EZ24" i="5"/>
  <c r="FA24" i="5"/>
  <c r="FB24" i="5"/>
  <c r="FC24" i="5"/>
  <c r="FD24" i="5"/>
  <c r="FE24" i="5"/>
  <c r="FF24" i="5"/>
  <c r="FG24" i="5"/>
  <c r="FH24" i="5"/>
  <c r="FI24" i="5"/>
  <c r="FJ24" i="5"/>
  <c r="FK24" i="5"/>
  <c r="FL24" i="5"/>
  <c r="FM24" i="5"/>
  <c r="FN24" i="5"/>
  <c r="FO24" i="5"/>
  <c r="FP24" i="5"/>
  <c r="FQ24" i="5"/>
  <c r="FR24" i="5"/>
  <c r="FS24" i="5"/>
  <c r="FT24" i="5"/>
  <c r="FU24" i="5"/>
  <c r="FV24" i="5"/>
  <c r="FW24" i="5"/>
  <c r="FX24" i="5"/>
  <c r="FY24" i="5"/>
  <c r="FZ24" i="5"/>
  <c r="GA24" i="5"/>
  <c r="GB24" i="5"/>
  <c r="GC24" i="5"/>
  <c r="GD24" i="5"/>
  <c r="GE24" i="5"/>
  <c r="GF24" i="5"/>
  <c r="GG24" i="5"/>
  <c r="GH24" i="5"/>
  <c r="GI24" i="5"/>
  <c r="GJ24" i="5"/>
  <c r="GK24" i="5"/>
  <c r="GL24" i="5"/>
  <c r="GM24" i="5"/>
  <c r="GN24" i="5"/>
  <c r="GO24" i="5"/>
  <c r="GP24" i="5"/>
  <c r="GQ24" i="5"/>
  <c r="GR24" i="5"/>
  <c r="GS24" i="5"/>
  <c r="GT24" i="5"/>
  <c r="GU24" i="5"/>
  <c r="GV24" i="5"/>
  <c r="GW24" i="5"/>
  <c r="GX24" i="5"/>
  <c r="GY24" i="5"/>
  <c r="GZ24" i="5"/>
  <c r="HA24" i="5"/>
  <c r="HB24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AJ25" i="5"/>
  <c r="AK25" i="5"/>
  <c r="AL25" i="5"/>
  <c r="AM25" i="5"/>
  <c r="AN25" i="5"/>
  <c r="AO25" i="5"/>
  <c r="AP25" i="5"/>
  <c r="AQ25" i="5"/>
  <c r="AR25" i="5"/>
  <c r="AS25" i="5"/>
  <c r="AT25" i="5"/>
  <c r="AU25" i="5"/>
  <c r="AV25" i="5"/>
  <c r="AW25" i="5"/>
  <c r="AX25" i="5"/>
  <c r="AY25" i="5"/>
  <c r="AZ25" i="5"/>
  <c r="BA25" i="5"/>
  <c r="BB25" i="5"/>
  <c r="BC25" i="5"/>
  <c r="BD25" i="5"/>
  <c r="BE25" i="5"/>
  <c r="BF25" i="5"/>
  <c r="BG25" i="5"/>
  <c r="BH25" i="5"/>
  <c r="BI25" i="5"/>
  <c r="BJ25" i="5"/>
  <c r="BK25" i="5"/>
  <c r="BL25" i="5"/>
  <c r="BM25" i="5"/>
  <c r="BN25" i="5"/>
  <c r="BO25" i="5"/>
  <c r="BP25" i="5"/>
  <c r="BQ25" i="5"/>
  <c r="BR25" i="5"/>
  <c r="BS25" i="5"/>
  <c r="BT25" i="5"/>
  <c r="BU25" i="5"/>
  <c r="BV25" i="5"/>
  <c r="BW25" i="5"/>
  <c r="BX25" i="5"/>
  <c r="BY25" i="5"/>
  <c r="BZ25" i="5"/>
  <c r="CA25" i="5"/>
  <c r="CB25" i="5"/>
  <c r="CC25" i="5"/>
  <c r="CD25" i="5"/>
  <c r="CE25" i="5"/>
  <c r="CF25" i="5"/>
  <c r="CG25" i="5"/>
  <c r="CH25" i="5"/>
  <c r="CI25" i="5"/>
  <c r="CJ25" i="5"/>
  <c r="CK25" i="5"/>
  <c r="CL25" i="5"/>
  <c r="CM25" i="5"/>
  <c r="CN25" i="5"/>
  <c r="CO25" i="5"/>
  <c r="CP25" i="5"/>
  <c r="CQ25" i="5"/>
  <c r="CR25" i="5"/>
  <c r="CS25" i="5"/>
  <c r="CT25" i="5"/>
  <c r="CU25" i="5"/>
  <c r="CV25" i="5"/>
  <c r="CW25" i="5"/>
  <c r="CX25" i="5"/>
  <c r="CY25" i="5"/>
  <c r="CZ25" i="5"/>
  <c r="DA25" i="5"/>
  <c r="DB25" i="5"/>
  <c r="DC25" i="5"/>
  <c r="DD25" i="5"/>
  <c r="DE25" i="5"/>
  <c r="DF25" i="5"/>
  <c r="DG25" i="5"/>
  <c r="DH25" i="5"/>
  <c r="DI25" i="5"/>
  <c r="DJ25" i="5"/>
  <c r="DK25" i="5"/>
  <c r="DL25" i="5"/>
  <c r="DM25" i="5"/>
  <c r="DN25" i="5"/>
  <c r="DO25" i="5"/>
  <c r="DP25" i="5"/>
  <c r="DQ25" i="5"/>
  <c r="DR25" i="5"/>
  <c r="DS25" i="5"/>
  <c r="DT25" i="5"/>
  <c r="DU25" i="5"/>
  <c r="DV25" i="5"/>
  <c r="DW25" i="5"/>
  <c r="DX25" i="5"/>
  <c r="DY25" i="5"/>
  <c r="DZ25" i="5"/>
  <c r="EA25" i="5"/>
  <c r="EB25" i="5"/>
  <c r="EC25" i="5"/>
  <c r="ED25" i="5"/>
  <c r="EE25" i="5"/>
  <c r="EF25" i="5"/>
  <c r="EG25" i="5"/>
  <c r="EH25" i="5"/>
  <c r="EI25" i="5"/>
  <c r="EJ25" i="5"/>
  <c r="EK25" i="5"/>
  <c r="EL25" i="5"/>
  <c r="EM25" i="5"/>
  <c r="EN25" i="5"/>
  <c r="EO25" i="5"/>
  <c r="EP25" i="5"/>
  <c r="EQ25" i="5"/>
  <c r="ER25" i="5"/>
  <c r="ES25" i="5"/>
  <c r="ET25" i="5"/>
  <c r="EU25" i="5"/>
  <c r="EV25" i="5"/>
  <c r="EW25" i="5"/>
  <c r="EX25" i="5"/>
  <c r="EY25" i="5"/>
  <c r="EZ25" i="5"/>
  <c r="FA25" i="5"/>
  <c r="FB25" i="5"/>
  <c r="FC25" i="5"/>
  <c r="FD25" i="5"/>
  <c r="FE25" i="5"/>
  <c r="FF25" i="5"/>
  <c r="FG25" i="5"/>
  <c r="FH25" i="5"/>
  <c r="FI25" i="5"/>
  <c r="FJ25" i="5"/>
  <c r="FK25" i="5"/>
  <c r="FL25" i="5"/>
  <c r="FM25" i="5"/>
  <c r="FN25" i="5"/>
  <c r="FO25" i="5"/>
  <c r="FP25" i="5"/>
  <c r="FQ25" i="5"/>
  <c r="FR25" i="5"/>
  <c r="FS25" i="5"/>
  <c r="FT25" i="5"/>
  <c r="FU25" i="5"/>
  <c r="FV25" i="5"/>
  <c r="FW25" i="5"/>
  <c r="FX25" i="5"/>
  <c r="FY25" i="5"/>
  <c r="FZ25" i="5"/>
  <c r="GA25" i="5"/>
  <c r="GB25" i="5"/>
  <c r="GC25" i="5"/>
  <c r="GD25" i="5"/>
  <c r="GE25" i="5"/>
  <c r="GF25" i="5"/>
  <c r="GG25" i="5"/>
  <c r="GH25" i="5"/>
  <c r="GI25" i="5"/>
  <c r="GJ25" i="5"/>
  <c r="GK25" i="5"/>
  <c r="GL25" i="5"/>
  <c r="GM25" i="5"/>
  <c r="GN25" i="5"/>
  <c r="GO25" i="5"/>
  <c r="GP25" i="5"/>
  <c r="GQ25" i="5"/>
  <c r="GR25" i="5"/>
  <c r="GS25" i="5"/>
  <c r="GT25" i="5"/>
  <c r="GU25" i="5"/>
  <c r="GV25" i="5"/>
  <c r="GW25" i="5"/>
  <c r="GX25" i="5"/>
  <c r="GY25" i="5"/>
  <c r="GZ25" i="5"/>
  <c r="HA25" i="5"/>
  <c r="HB25" i="5"/>
  <c r="K25" i="5"/>
  <c r="K24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AJ12" i="5"/>
  <c r="AK12" i="5"/>
  <c r="AL12" i="5"/>
  <c r="AM12" i="5"/>
  <c r="AN12" i="5"/>
  <c r="AO12" i="5"/>
  <c r="AP12" i="5"/>
  <c r="AQ12" i="5"/>
  <c r="AR12" i="5"/>
  <c r="AS12" i="5"/>
  <c r="AT12" i="5"/>
  <c r="AU12" i="5"/>
  <c r="AV12" i="5"/>
  <c r="AW12" i="5"/>
  <c r="AX12" i="5"/>
  <c r="AY12" i="5"/>
  <c r="AZ12" i="5"/>
  <c r="BA12" i="5"/>
  <c r="BB12" i="5"/>
  <c r="BC12" i="5"/>
  <c r="BD12" i="5"/>
  <c r="BE12" i="5"/>
  <c r="BF12" i="5"/>
  <c r="BG12" i="5"/>
  <c r="BH12" i="5"/>
  <c r="BI12" i="5"/>
  <c r="BJ12" i="5"/>
  <c r="BK12" i="5"/>
  <c r="BL12" i="5"/>
  <c r="BM12" i="5"/>
  <c r="BN12" i="5"/>
  <c r="BO12" i="5"/>
  <c r="BP12" i="5"/>
  <c r="BQ12" i="5"/>
  <c r="BR12" i="5"/>
  <c r="BS12" i="5"/>
  <c r="BT12" i="5"/>
  <c r="BU12" i="5"/>
  <c r="BV12" i="5"/>
  <c r="BW12" i="5"/>
  <c r="BX12" i="5"/>
  <c r="BY12" i="5"/>
  <c r="BZ12" i="5"/>
  <c r="CA12" i="5"/>
  <c r="CB12" i="5"/>
  <c r="CC12" i="5"/>
  <c r="CD12" i="5"/>
  <c r="CE12" i="5"/>
  <c r="CF12" i="5"/>
  <c r="CG12" i="5"/>
  <c r="CH12" i="5"/>
  <c r="CI12" i="5"/>
  <c r="CJ12" i="5"/>
  <c r="CK12" i="5"/>
  <c r="CL12" i="5"/>
  <c r="CM12" i="5"/>
  <c r="CN12" i="5"/>
  <c r="CO12" i="5"/>
  <c r="CP12" i="5"/>
  <c r="CQ12" i="5"/>
  <c r="CR12" i="5"/>
  <c r="CS12" i="5"/>
  <c r="CT12" i="5"/>
  <c r="CU12" i="5"/>
  <c r="CV12" i="5"/>
  <c r="CW12" i="5"/>
  <c r="CX12" i="5"/>
  <c r="CY12" i="5"/>
  <c r="CZ12" i="5"/>
  <c r="DA12" i="5"/>
  <c r="DB12" i="5"/>
  <c r="DC12" i="5"/>
  <c r="DD12" i="5"/>
  <c r="DE12" i="5"/>
  <c r="DF12" i="5"/>
  <c r="DG12" i="5"/>
  <c r="DH12" i="5"/>
  <c r="DI12" i="5"/>
  <c r="DJ12" i="5"/>
  <c r="DK12" i="5"/>
  <c r="DL12" i="5"/>
  <c r="DM12" i="5"/>
  <c r="DN12" i="5"/>
  <c r="DO12" i="5"/>
  <c r="DP12" i="5"/>
  <c r="DQ12" i="5"/>
  <c r="DR12" i="5"/>
  <c r="DS12" i="5"/>
  <c r="DT12" i="5"/>
  <c r="DU12" i="5"/>
  <c r="DV12" i="5"/>
  <c r="DW12" i="5"/>
  <c r="DX12" i="5"/>
  <c r="DY12" i="5"/>
  <c r="DZ12" i="5"/>
  <c r="EA12" i="5"/>
  <c r="EB12" i="5"/>
  <c r="EC12" i="5"/>
  <c r="ED12" i="5"/>
  <c r="EE12" i="5"/>
  <c r="EF12" i="5"/>
  <c r="EG12" i="5"/>
  <c r="EH12" i="5"/>
  <c r="EI12" i="5"/>
  <c r="EJ12" i="5"/>
  <c r="EK12" i="5"/>
  <c r="EL12" i="5"/>
  <c r="EM12" i="5"/>
  <c r="EN12" i="5"/>
  <c r="EO12" i="5"/>
  <c r="EP12" i="5"/>
  <c r="EQ12" i="5"/>
  <c r="ER12" i="5"/>
  <c r="ES12" i="5"/>
  <c r="ET12" i="5"/>
  <c r="EU12" i="5"/>
  <c r="EV12" i="5"/>
  <c r="EW12" i="5"/>
  <c r="EX12" i="5"/>
  <c r="EY12" i="5"/>
  <c r="EZ12" i="5"/>
  <c r="FA12" i="5"/>
  <c r="FB12" i="5"/>
  <c r="FC12" i="5"/>
  <c r="FD12" i="5"/>
  <c r="FE12" i="5"/>
  <c r="FF12" i="5"/>
  <c r="FG12" i="5"/>
  <c r="FH12" i="5"/>
  <c r="FI12" i="5"/>
  <c r="FJ12" i="5"/>
  <c r="FK12" i="5"/>
  <c r="FL12" i="5"/>
  <c r="FM12" i="5"/>
  <c r="FN12" i="5"/>
  <c r="FO12" i="5"/>
  <c r="FP12" i="5"/>
  <c r="FQ12" i="5"/>
  <c r="FR12" i="5"/>
  <c r="FS12" i="5"/>
  <c r="FT12" i="5"/>
  <c r="FU12" i="5"/>
  <c r="FV12" i="5"/>
  <c r="FW12" i="5"/>
  <c r="FX12" i="5"/>
  <c r="FY12" i="5"/>
  <c r="FZ12" i="5"/>
  <c r="GA12" i="5"/>
  <c r="GB12" i="5"/>
  <c r="GC12" i="5"/>
  <c r="GD12" i="5"/>
  <c r="GE12" i="5"/>
  <c r="GF12" i="5"/>
  <c r="GG12" i="5"/>
  <c r="GH12" i="5"/>
  <c r="GI12" i="5"/>
  <c r="GJ12" i="5"/>
  <c r="GK12" i="5"/>
  <c r="GL12" i="5"/>
  <c r="GM12" i="5"/>
  <c r="GN12" i="5"/>
  <c r="GO12" i="5"/>
  <c r="GP12" i="5"/>
  <c r="GQ12" i="5"/>
  <c r="GR12" i="5"/>
  <c r="GS12" i="5"/>
  <c r="GT12" i="5"/>
  <c r="GU12" i="5"/>
  <c r="GV12" i="5"/>
  <c r="GW12" i="5"/>
  <c r="GX12" i="5"/>
  <c r="GY12" i="5"/>
  <c r="GZ12" i="5"/>
  <c r="HA12" i="5"/>
  <c r="HB12" i="5"/>
  <c r="K12" i="5"/>
  <c r="Q17" i="5"/>
  <c r="R17" i="5"/>
  <c r="D7" i="5" s="1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AJ17" i="5"/>
  <c r="AK17" i="5"/>
  <c r="AL17" i="5"/>
  <c r="AM17" i="5"/>
  <c r="AN17" i="5"/>
  <c r="AO17" i="5"/>
  <c r="AP17" i="5"/>
  <c r="AQ17" i="5"/>
  <c r="AR17" i="5"/>
  <c r="AS17" i="5"/>
  <c r="AT17" i="5"/>
  <c r="AU17" i="5"/>
  <c r="AV17" i="5"/>
  <c r="AW17" i="5"/>
  <c r="AX17" i="5"/>
  <c r="AY17" i="5"/>
  <c r="AZ17" i="5"/>
  <c r="BA17" i="5"/>
  <c r="BB17" i="5"/>
  <c r="BC17" i="5"/>
  <c r="BD17" i="5"/>
  <c r="BE17" i="5"/>
  <c r="BF17" i="5"/>
  <c r="BG17" i="5"/>
  <c r="BH17" i="5"/>
  <c r="BI17" i="5"/>
  <c r="BJ17" i="5"/>
  <c r="D8" i="5" s="1"/>
  <c r="BK17" i="5"/>
  <c r="BL17" i="5"/>
  <c r="BM17" i="5"/>
  <c r="BN17" i="5"/>
  <c r="BO17" i="5"/>
  <c r="BP17" i="5"/>
  <c r="BQ17" i="5"/>
  <c r="BR17" i="5"/>
  <c r="BS17" i="5"/>
  <c r="BT17" i="5"/>
  <c r="BU17" i="5"/>
  <c r="BV17" i="5"/>
  <c r="BW17" i="5"/>
  <c r="BX17" i="5"/>
  <c r="BY17" i="5"/>
  <c r="BZ17" i="5"/>
  <c r="CA17" i="5"/>
  <c r="CB17" i="5"/>
  <c r="CC17" i="5"/>
  <c r="CD17" i="5"/>
  <c r="CE17" i="5"/>
  <c r="CF17" i="5"/>
  <c r="CG17" i="5"/>
  <c r="CH17" i="5"/>
  <c r="CI17" i="5"/>
  <c r="CJ17" i="5"/>
  <c r="CK17" i="5"/>
  <c r="CL17" i="5"/>
  <c r="CM17" i="5"/>
  <c r="CN17" i="5"/>
  <c r="CO17" i="5"/>
  <c r="CP17" i="5"/>
  <c r="CQ17" i="5"/>
  <c r="CR17" i="5"/>
  <c r="CS17" i="5"/>
  <c r="CT17" i="5"/>
  <c r="CU17" i="5"/>
  <c r="CV17" i="5"/>
  <c r="CW17" i="5"/>
  <c r="CX17" i="5"/>
  <c r="CY17" i="5"/>
  <c r="CZ17" i="5"/>
  <c r="DA17" i="5"/>
  <c r="DB17" i="5"/>
  <c r="DC17" i="5"/>
  <c r="DD17" i="5"/>
  <c r="DE17" i="5"/>
  <c r="DF17" i="5"/>
  <c r="DG17" i="5"/>
  <c r="DH17" i="5"/>
  <c r="D9" i="5" s="1"/>
  <c r="DI17" i="5"/>
  <c r="DJ17" i="5"/>
  <c r="DK17" i="5"/>
  <c r="DL17" i="5"/>
  <c r="DM17" i="5"/>
  <c r="DN17" i="5"/>
  <c r="DO17" i="5"/>
  <c r="DP17" i="5"/>
  <c r="DQ17" i="5"/>
  <c r="DR17" i="5"/>
  <c r="DS17" i="5"/>
  <c r="DT17" i="5"/>
  <c r="DU17" i="5"/>
  <c r="DV17" i="5"/>
  <c r="DW17" i="5"/>
  <c r="DX17" i="5"/>
  <c r="DY17" i="5"/>
  <c r="DZ17" i="5"/>
  <c r="EA17" i="5"/>
  <c r="EB17" i="5"/>
  <c r="EC17" i="5"/>
  <c r="ED17" i="5"/>
  <c r="EE17" i="5"/>
  <c r="EF17" i="5"/>
  <c r="EG17" i="5"/>
  <c r="EH17" i="5"/>
  <c r="EI17" i="5"/>
  <c r="EJ17" i="5"/>
  <c r="EK17" i="5"/>
  <c r="EL17" i="5"/>
  <c r="EM17" i="5"/>
  <c r="EN17" i="5"/>
  <c r="EO17" i="5"/>
  <c r="EP17" i="5"/>
  <c r="EQ17" i="5"/>
  <c r="ER17" i="5"/>
  <c r="ES17" i="5"/>
  <c r="ET17" i="5"/>
  <c r="EU17" i="5"/>
  <c r="EV17" i="5"/>
  <c r="EW17" i="5"/>
  <c r="EX17" i="5"/>
  <c r="EY17" i="5"/>
  <c r="EZ17" i="5"/>
  <c r="FA17" i="5"/>
  <c r="FB17" i="5"/>
  <c r="FC17" i="5"/>
  <c r="FD17" i="5"/>
  <c r="FE17" i="5"/>
  <c r="FF17" i="5"/>
  <c r="FG17" i="5"/>
  <c r="FH17" i="5"/>
  <c r="FI17" i="5"/>
  <c r="FJ17" i="5"/>
  <c r="FK17" i="5"/>
  <c r="FL17" i="5"/>
  <c r="FM17" i="5"/>
  <c r="FN17" i="5"/>
  <c r="FO17" i="5"/>
  <c r="FP17" i="5"/>
  <c r="FQ17" i="5"/>
  <c r="FR17" i="5"/>
  <c r="FS17" i="5"/>
  <c r="FT17" i="5"/>
  <c r="FU17" i="5"/>
  <c r="FV17" i="5"/>
  <c r="FW17" i="5"/>
  <c r="FX17" i="5"/>
  <c r="FY17" i="5"/>
  <c r="FZ17" i="5"/>
  <c r="GA17" i="5"/>
  <c r="GB17" i="5"/>
  <c r="GC17" i="5"/>
  <c r="GD17" i="5"/>
  <c r="GE17" i="5"/>
  <c r="GF17" i="5"/>
  <c r="GG17" i="5"/>
  <c r="GH17" i="5"/>
  <c r="GI17" i="5"/>
  <c r="GJ17" i="5"/>
  <c r="GK17" i="5"/>
  <c r="GL17" i="5"/>
  <c r="GM17" i="5"/>
  <c r="GN17" i="5"/>
  <c r="GO17" i="5"/>
  <c r="GP17" i="5"/>
  <c r="GQ17" i="5"/>
  <c r="GR17" i="5"/>
  <c r="GS17" i="5"/>
  <c r="GT17" i="5"/>
  <c r="GU17" i="5"/>
  <c r="GV17" i="5"/>
  <c r="GW17" i="5"/>
  <c r="GX17" i="5"/>
  <c r="GY17" i="5"/>
  <c r="GZ17" i="5"/>
  <c r="HA17" i="5"/>
  <c r="HB17" i="5"/>
  <c r="L17" i="5"/>
  <c r="M17" i="5"/>
  <c r="E7" i="5" s="1"/>
  <c r="N17" i="5"/>
  <c r="O17" i="5"/>
  <c r="P17" i="5"/>
  <c r="L16" i="5"/>
  <c r="M16" i="5"/>
  <c r="B7" i="5" s="1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AJ16" i="5"/>
  <c r="AK16" i="5"/>
  <c r="AL16" i="5"/>
  <c r="AM16" i="5"/>
  <c r="AN16" i="5"/>
  <c r="AO16" i="5"/>
  <c r="AP16" i="5"/>
  <c r="AQ16" i="5"/>
  <c r="AR16" i="5"/>
  <c r="AS16" i="5"/>
  <c r="AT16" i="5"/>
  <c r="AU16" i="5"/>
  <c r="AV16" i="5"/>
  <c r="AW16" i="5"/>
  <c r="AX16" i="5"/>
  <c r="AY16" i="5"/>
  <c r="AZ16" i="5"/>
  <c r="BA16" i="5"/>
  <c r="BB16" i="5"/>
  <c r="BC16" i="5"/>
  <c r="BD16" i="5"/>
  <c r="BE16" i="5"/>
  <c r="BF16" i="5"/>
  <c r="BG16" i="5"/>
  <c r="BH16" i="5"/>
  <c r="BI16" i="5"/>
  <c r="B8" i="5" s="1"/>
  <c r="BJ16" i="5"/>
  <c r="BK16" i="5"/>
  <c r="BL16" i="5"/>
  <c r="BM16" i="5"/>
  <c r="BN16" i="5"/>
  <c r="BO16" i="5"/>
  <c r="BP16" i="5"/>
  <c r="BQ16" i="5"/>
  <c r="BR16" i="5"/>
  <c r="BS16" i="5"/>
  <c r="BT16" i="5"/>
  <c r="BU16" i="5"/>
  <c r="BV16" i="5"/>
  <c r="BW16" i="5"/>
  <c r="BX16" i="5"/>
  <c r="BY16" i="5"/>
  <c r="BZ16" i="5"/>
  <c r="CA16" i="5"/>
  <c r="CB16" i="5"/>
  <c r="CC16" i="5"/>
  <c r="CD16" i="5"/>
  <c r="CE16" i="5"/>
  <c r="CF16" i="5"/>
  <c r="CG16" i="5"/>
  <c r="CH16" i="5"/>
  <c r="CI16" i="5"/>
  <c r="CJ16" i="5"/>
  <c r="CK16" i="5"/>
  <c r="CL16" i="5"/>
  <c r="CM16" i="5"/>
  <c r="CN16" i="5"/>
  <c r="CO16" i="5"/>
  <c r="CP16" i="5"/>
  <c r="CQ16" i="5"/>
  <c r="CR16" i="5"/>
  <c r="CS16" i="5"/>
  <c r="CT16" i="5"/>
  <c r="CU16" i="5"/>
  <c r="CV16" i="5"/>
  <c r="CW16" i="5"/>
  <c r="CX16" i="5"/>
  <c r="CY16" i="5"/>
  <c r="CZ16" i="5"/>
  <c r="DA16" i="5"/>
  <c r="DB16" i="5"/>
  <c r="DC16" i="5"/>
  <c r="DD16" i="5"/>
  <c r="DE16" i="5"/>
  <c r="DF16" i="5"/>
  <c r="DG16" i="5"/>
  <c r="B9" i="5" s="1"/>
  <c r="DH16" i="5"/>
  <c r="DI16" i="5"/>
  <c r="DJ16" i="5"/>
  <c r="DK16" i="5"/>
  <c r="DL16" i="5"/>
  <c r="DM16" i="5"/>
  <c r="DN16" i="5"/>
  <c r="DO16" i="5"/>
  <c r="DP16" i="5"/>
  <c r="DQ16" i="5"/>
  <c r="DR16" i="5"/>
  <c r="DS16" i="5"/>
  <c r="DT16" i="5"/>
  <c r="DU16" i="5"/>
  <c r="DV16" i="5"/>
  <c r="DW16" i="5"/>
  <c r="DX16" i="5"/>
  <c r="DY16" i="5"/>
  <c r="DZ16" i="5"/>
  <c r="EA16" i="5"/>
  <c r="EB16" i="5"/>
  <c r="EC16" i="5"/>
  <c r="ED16" i="5"/>
  <c r="EE16" i="5"/>
  <c r="EF16" i="5"/>
  <c r="EG16" i="5"/>
  <c r="EH16" i="5"/>
  <c r="EI16" i="5"/>
  <c r="EJ16" i="5"/>
  <c r="EK16" i="5"/>
  <c r="EL16" i="5"/>
  <c r="EM16" i="5"/>
  <c r="EN16" i="5"/>
  <c r="EO16" i="5"/>
  <c r="EP16" i="5"/>
  <c r="EQ16" i="5"/>
  <c r="ER16" i="5"/>
  <c r="ES16" i="5"/>
  <c r="ET16" i="5"/>
  <c r="EU16" i="5"/>
  <c r="EV16" i="5"/>
  <c r="EW16" i="5"/>
  <c r="EX16" i="5"/>
  <c r="EY16" i="5"/>
  <c r="EZ16" i="5"/>
  <c r="FA16" i="5"/>
  <c r="FB16" i="5"/>
  <c r="FC16" i="5"/>
  <c r="FD16" i="5"/>
  <c r="FE16" i="5"/>
  <c r="B10" i="5" s="1"/>
  <c r="FF16" i="5"/>
  <c r="FG16" i="5"/>
  <c r="FH16" i="5"/>
  <c r="FI16" i="5"/>
  <c r="FJ16" i="5"/>
  <c r="FK16" i="5"/>
  <c r="FL16" i="5"/>
  <c r="FM16" i="5"/>
  <c r="FN16" i="5"/>
  <c r="FO16" i="5"/>
  <c r="FP16" i="5"/>
  <c r="FQ16" i="5"/>
  <c r="FR16" i="5"/>
  <c r="FS16" i="5"/>
  <c r="FT16" i="5"/>
  <c r="FU16" i="5"/>
  <c r="FV16" i="5"/>
  <c r="FW16" i="5"/>
  <c r="FX16" i="5"/>
  <c r="FY16" i="5"/>
  <c r="FZ16" i="5"/>
  <c r="GA16" i="5"/>
  <c r="GB16" i="5"/>
  <c r="GC16" i="5"/>
  <c r="GD16" i="5"/>
  <c r="GE16" i="5"/>
  <c r="GF16" i="5"/>
  <c r="GG16" i="5"/>
  <c r="GH16" i="5"/>
  <c r="GI16" i="5"/>
  <c r="GJ16" i="5"/>
  <c r="GK16" i="5"/>
  <c r="GL16" i="5"/>
  <c r="GM16" i="5"/>
  <c r="GN16" i="5"/>
  <c r="GO16" i="5"/>
  <c r="GP16" i="5"/>
  <c r="GQ16" i="5"/>
  <c r="GR16" i="5"/>
  <c r="GS16" i="5"/>
  <c r="GT16" i="5"/>
  <c r="GU16" i="5"/>
  <c r="GV16" i="5"/>
  <c r="GW16" i="5"/>
  <c r="GX16" i="5"/>
  <c r="GY16" i="5"/>
  <c r="GZ16" i="5"/>
  <c r="HA16" i="5"/>
  <c r="HB16" i="5"/>
  <c r="K17" i="5"/>
  <c r="K16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AJ13" i="5"/>
  <c r="AK13" i="5"/>
  <c r="AL13" i="5"/>
  <c r="AM13" i="5"/>
  <c r="AN13" i="5"/>
  <c r="AO13" i="5"/>
  <c r="AP13" i="5"/>
  <c r="AQ13" i="5"/>
  <c r="AR13" i="5"/>
  <c r="AS13" i="5"/>
  <c r="AT13" i="5"/>
  <c r="AU13" i="5"/>
  <c r="AV13" i="5"/>
  <c r="AW13" i="5"/>
  <c r="AX13" i="5"/>
  <c r="AY13" i="5"/>
  <c r="AZ13" i="5"/>
  <c r="BA13" i="5"/>
  <c r="BB13" i="5"/>
  <c r="BC13" i="5"/>
  <c r="BD13" i="5"/>
  <c r="BE13" i="5"/>
  <c r="BF13" i="5"/>
  <c r="BG13" i="5"/>
  <c r="BH13" i="5"/>
  <c r="BI13" i="5"/>
  <c r="BJ13" i="5"/>
  <c r="BK13" i="5"/>
  <c r="BL13" i="5"/>
  <c r="BM13" i="5"/>
  <c r="BN13" i="5"/>
  <c r="BO13" i="5"/>
  <c r="BP13" i="5"/>
  <c r="BQ13" i="5"/>
  <c r="BR13" i="5"/>
  <c r="BS13" i="5"/>
  <c r="BT13" i="5"/>
  <c r="BU13" i="5"/>
  <c r="BV13" i="5"/>
  <c r="BW13" i="5"/>
  <c r="BX13" i="5"/>
  <c r="BY13" i="5"/>
  <c r="BZ13" i="5"/>
  <c r="CA13" i="5"/>
  <c r="CB13" i="5"/>
  <c r="CC13" i="5"/>
  <c r="CD13" i="5"/>
  <c r="CE13" i="5"/>
  <c r="CF13" i="5"/>
  <c r="CG13" i="5"/>
  <c r="CH13" i="5"/>
  <c r="CI13" i="5"/>
  <c r="CJ13" i="5"/>
  <c r="CK13" i="5"/>
  <c r="CL13" i="5"/>
  <c r="CM13" i="5"/>
  <c r="CN13" i="5"/>
  <c r="CO13" i="5"/>
  <c r="CP13" i="5"/>
  <c r="CQ13" i="5"/>
  <c r="CR13" i="5"/>
  <c r="CS13" i="5"/>
  <c r="CT13" i="5"/>
  <c r="CU13" i="5"/>
  <c r="CV13" i="5"/>
  <c r="CW13" i="5"/>
  <c r="CX13" i="5"/>
  <c r="CY13" i="5"/>
  <c r="CZ13" i="5"/>
  <c r="DA13" i="5"/>
  <c r="DB13" i="5"/>
  <c r="DC13" i="5"/>
  <c r="DD13" i="5"/>
  <c r="DE13" i="5"/>
  <c r="DF13" i="5"/>
  <c r="DG13" i="5"/>
  <c r="DH13" i="5"/>
  <c r="DI13" i="5"/>
  <c r="DJ13" i="5"/>
  <c r="DK13" i="5"/>
  <c r="DL13" i="5"/>
  <c r="DM13" i="5"/>
  <c r="DN13" i="5"/>
  <c r="DO13" i="5"/>
  <c r="DP13" i="5"/>
  <c r="DQ13" i="5"/>
  <c r="DR13" i="5"/>
  <c r="DS13" i="5"/>
  <c r="DT13" i="5"/>
  <c r="DU13" i="5"/>
  <c r="DV13" i="5"/>
  <c r="DW13" i="5"/>
  <c r="DX13" i="5"/>
  <c r="DY13" i="5"/>
  <c r="DZ13" i="5"/>
  <c r="EA13" i="5"/>
  <c r="EB13" i="5"/>
  <c r="EC13" i="5"/>
  <c r="ED13" i="5"/>
  <c r="EE13" i="5"/>
  <c r="EF13" i="5"/>
  <c r="EG13" i="5"/>
  <c r="EH13" i="5"/>
  <c r="EI13" i="5"/>
  <c r="EJ13" i="5"/>
  <c r="EK13" i="5"/>
  <c r="EL13" i="5"/>
  <c r="EM13" i="5"/>
  <c r="EN13" i="5"/>
  <c r="EO13" i="5"/>
  <c r="EP13" i="5"/>
  <c r="EQ13" i="5"/>
  <c r="ER13" i="5"/>
  <c r="ES13" i="5"/>
  <c r="ET13" i="5"/>
  <c r="EU13" i="5"/>
  <c r="EV13" i="5"/>
  <c r="EW13" i="5"/>
  <c r="EX13" i="5"/>
  <c r="EY13" i="5"/>
  <c r="EZ13" i="5"/>
  <c r="FA13" i="5"/>
  <c r="FB13" i="5"/>
  <c r="FC13" i="5"/>
  <c r="FD13" i="5"/>
  <c r="FE13" i="5"/>
  <c r="FF13" i="5"/>
  <c r="FG13" i="5"/>
  <c r="FH13" i="5"/>
  <c r="FI13" i="5"/>
  <c r="FJ13" i="5"/>
  <c r="FK13" i="5"/>
  <c r="FL13" i="5"/>
  <c r="FM13" i="5"/>
  <c r="FN13" i="5"/>
  <c r="FO13" i="5"/>
  <c r="FP13" i="5"/>
  <c r="FQ13" i="5"/>
  <c r="FR13" i="5"/>
  <c r="FS13" i="5"/>
  <c r="FT13" i="5"/>
  <c r="FU13" i="5"/>
  <c r="FV13" i="5"/>
  <c r="FW13" i="5"/>
  <c r="FX13" i="5"/>
  <c r="FY13" i="5"/>
  <c r="FZ13" i="5"/>
  <c r="GA13" i="5"/>
  <c r="GB13" i="5"/>
  <c r="GC13" i="5"/>
  <c r="GD13" i="5"/>
  <c r="GE13" i="5"/>
  <c r="GF13" i="5"/>
  <c r="GG13" i="5"/>
  <c r="GH13" i="5"/>
  <c r="GI13" i="5"/>
  <c r="GJ13" i="5"/>
  <c r="GK13" i="5"/>
  <c r="GL13" i="5"/>
  <c r="GM13" i="5"/>
  <c r="GN13" i="5"/>
  <c r="GO13" i="5"/>
  <c r="GP13" i="5"/>
  <c r="GQ13" i="5"/>
  <c r="GR13" i="5"/>
  <c r="GS13" i="5"/>
  <c r="GT13" i="5"/>
  <c r="GU13" i="5"/>
  <c r="GV13" i="5"/>
  <c r="GW13" i="5"/>
  <c r="GX13" i="5"/>
  <c r="GY13" i="5"/>
  <c r="GZ13" i="5"/>
  <c r="HA13" i="5"/>
  <c r="HB13" i="5"/>
  <c r="K13" i="5"/>
  <c r="HB62" i="5"/>
  <c r="HA62" i="5"/>
  <c r="GZ62" i="5"/>
  <c r="GY62" i="5"/>
  <c r="GX62" i="5"/>
  <c r="GW62" i="5"/>
  <c r="GV62" i="5"/>
  <c r="GU62" i="5"/>
  <c r="GT62" i="5"/>
  <c r="GS62" i="5"/>
  <c r="GR62" i="5"/>
  <c r="GQ62" i="5"/>
  <c r="GP62" i="5"/>
  <c r="GO62" i="5"/>
  <c r="GN62" i="5"/>
  <c r="GM62" i="5"/>
  <c r="GL62" i="5"/>
  <c r="GK62" i="5"/>
  <c r="GJ62" i="5"/>
  <c r="GI62" i="5"/>
  <c r="GH62" i="5"/>
  <c r="GG62" i="5"/>
  <c r="GF62" i="5"/>
  <c r="GE62" i="5"/>
  <c r="GD62" i="5"/>
  <c r="GC62" i="5"/>
  <c r="GB62" i="5"/>
  <c r="GA62" i="5"/>
  <c r="FZ62" i="5"/>
  <c r="FY62" i="5"/>
  <c r="FX62" i="5"/>
  <c r="FW62" i="5"/>
  <c r="FV62" i="5"/>
  <c r="FU62" i="5"/>
  <c r="FT62" i="5"/>
  <c r="FS62" i="5"/>
  <c r="FR62" i="5"/>
  <c r="FQ62" i="5"/>
  <c r="FP62" i="5"/>
  <c r="FO62" i="5"/>
  <c r="FN62" i="5"/>
  <c r="FM62" i="5"/>
  <c r="FL62" i="5"/>
  <c r="FK62" i="5"/>
  <c r="FJ62" i="5"/>
  <c r="FI62" i="5"/>
  <c r="FH62" i="5"/>
  <c r="FG62" i="5"/>
  <c r="FF62" i="5"/>
  <c r="FE62" i="5"/>
  <c r="FD62" i="5"/>
  <c r="FC62" i="5"/>
  <c r="FB62" i="5"/>
  <c r="FA62" i="5"/>
  <c r="EZ62" i="5"/>
  <c r="EY62" i="5"/>
  <c r="EX62" i="5"/>
  <c r="EW62" i="5"/>
  <c r="EV62" i="5"/>
  <c r="EU62" i="5"/>
  <c r="ET62" i="5"/>
  <c r="ES62" i="5"/>
  <c r="ER62" i="5"/>
  <c r="EQ62" i="5"/>
  <c r="EP62" i="5"/>
  <c r="EO62" i="5"/>
  <c r="EN62" i="5"/>
  <c r="EM62" i="5"/>
  <c r="EL62" i="5"/>
  <c r="EK62" i="5"/>
  <c r="EJ62" i="5"/>
  <c r="EI62" i="5"/>
  <c r="EH62" i="5"/>
  <c r="EG62" i="5"/>
  <c r="EF62" i="5"/>
  <c r="EE62" i="5"/>
  <c r="ED62" i="5"/>
  <c r="EC62" i="5"/>
  <c r="EB62" i="5"/>
  <c r="EA62" i="5"/>
  <c r="DZ62" i="5"/>
  <c r="DY62" i="5"/>
  <c r="DX62" i="5"/>
  <c r="DW62" i="5"/>
  <c r="DV62" i="5"/>
  <c r="DU62" i="5"/>
  <c r="DT62" i="5"/>
  <c r="DS62" i="5"/>
  <c r="DR62" i="5"/>
  <c r="DQ62" i="5"/>
  <c r="DP62" i="5"/>
  <c r="DO62" i="5"/>
  <c r="DN62" i="5"/>
  <c r="DM62" i="5"/>
  <c r="DL62" i="5"/>
  <c r="DK62" i="5"/>
  <c r="DJ62" i="5"/>
  <c r="DI62" i="5"/>
  <c r="DH62" i="5"/>
  <c r="DG62" i="5"/>
  <c r="DF62" i="5"/>
  <c r="DE62" i="5"/>
  <c r="DD62" i="5"/>
  <c r="DC62" i="5"/>
  <c r="DB62" i="5"/>
  <c r="DA62" i="5"/>
  <c r="CZ62" i="5"/>
  <c r="CY62" i="5"/>
  <c r="CX62" i="5"/>
  <c r="CW62" i="5"/>
  <c r="CV62" i="5"/>
  <c r="CU62" i="5"/>
  <c r="CT62" i="5"/>
  <c r="CS62" i="5"/>
  <c r="CR62" i="5"/>
  <c r="CQ62" i="5"/>
  <c r="CP62" i="5"/>
  <c r="CO62" i="5"/>
  <c r="CN62" i="5"/>
  <c r="CM62" i="5"/>
  <c r="CL62" i="5"/>
  <c r="CK62" i="5"/>
  <c r="CJ62" i="5"/>
  <c r="CI62" i="5"/>
  <c r="CH62" i="5"/>
  <c r="CG62" i="5"/>
  <c r="CF62" i="5"/>
  <c r="CE62" i="5"/>
  <c r="CD62" i="5"/>
  <c r="CC62" i="5"/>
  <c r="CB62" i="5"/>
  <c r="CA62" i="5"/>
  <c r="BZ62" i="5"/>
  <c r="BY62" i="5"/>
  <c r="BX62" i="5"/>
  <c r="BW62" i="5"/>
  <c r="BV62" i="5"/>
  <c r="BU62" i="5"/>
  <c r="BT62" i="5"/>
  <c r="BS62" i="5"/>
  <c r="BR62" i="5"/>
  <c r="BQ62" i="5"/>
  <c r="BP62" i="5"/>
  <c r="BO62" i="5"/>
  <c r="BN62" i="5"/>
  <c r="BM62" i="5"/>
  <c r="BL62" i="5"/>
  <c r="BK62" i="5"/>
  <c r="BJ62" i="5"/>
  <c r="BI62" i="5"/>
  <c r="BH62" i="5"/>
  <c r="BG62" i="5"/>
  <c r="BF62" i="5"/>
  <c r="BE62" i="5"/>
  <c r="BD62" i="5"/>
  <c r="BC62" i="5"/>
  <c r="BB62" i="5"/>
  <c r="BA62" i="5"/>
  <c r="AZ62" i="5"/>
  <c r="AY62" i="5"/>
  <c r="AX62" i="5"/>
  <c r="AW62" i="5"/>
  <c r="AV62" i="5"/>
  <c r="AU62" i="5"/>
  <c r="AT62" i="5"/>
  <c r="AS62" i="5"/>
  <c r="AR62" i="5"/>
  <c r="AQ62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O62" i="5"/>
  <c r="N62" i="5"/>
  <c r="M62" i="5"/>
  <c r="L62" i="5"/>
  <c r="K62" i="5"/>
  <c r="D62" i="5" s="1"/>
  <c r="HB50" i="5"/>
  <c r="HA50" i="5"/>
  <c r="GZ50" i="5"/>
  <c r="GY50" i="5"/>
  <c r="GX50" i="5"/>
  <c r="GW50" i="5"/>
  <c r="GV50" i="5"/>
  <c r="GU50" i="5"/>
  <c r="GT50" i="5"/>
  <c r="GS50" i="5"/>
  <c r="GR50" i="5"/>
  <c r="GQ50" i="5"/>
  <c r="GP50" i="5"/>
  <c r="GO50" i="5"/>
  <c r="GN50" i="5"/>
  <c r="GM50" i="5"/>
  <c r="GL50" i="5"/>
  <c r="GK50" i="5"/>
  <c r="GJ50" i="5"/>
  <c r="GI50" i="5"/>
  <c r="GH50" i="5"/>
  <c r="GG50" i="5"/>
  <c r="GF50" i="5"/>
  <c r="GE50" i="5"/>
  <c r="GD50" i="5"/>
  <c r="GC50" i="5"/>
  <c r="GB50" i="5"/>
  <c r="GA50" i="5"/>
  <c r="FZ50" i="5"/>
  <c r="FY50" i="5"/>
  <c r="FX50" i="5"/>
  <c r="FW50" i="5"/>
  <c r="FV50" i="5"/>
  <c r="FU50" i="5"/>
  <c r="FT50" i="5"/>
  <c r="FS50" i="5"/>
  <c r="FR50" i="5"/>
  <c r="FQ50" i="5"/>
  <c r="FP50" i="5"/>
  <c r="FO50" i="5"/>
  <c r="FN50" i="5"/>
  <c r="FM50" i="5"/>
  <c r="FL50" i="5"/>
  <c r="FK50" i="5"/>
  <c r="FJ50" i="5"/>
  <c r="FI50" i="5"/>
  <c r="FH50" i="5"/>
  <c r="FG50" i="5"/>
  <c r="FF50" i="5"/>
  <c r="FE50" i="5"/>
  <c r="FD50" i="5"/>
  <c r="FC50" i="5"/>
  <c r="FB50" i="5"/>
  <c r="FA50" i="5"/>
  <c r="EZ50" i="5"/>
  <c r="EY50" i="5"/>
  <c r="EX50" i="5"/>
  <c r="EW50" i="5"/>
  <c r="EV50" i="5"/>
  <c r="EU50" i="5"/>
  <c r="ET50" i="5"/>
  <c r="ES50" i="5"/>
  <c r="ER50" i="5"/>
  <c r="EQ50" i="5"/>
  <c r="EP50" i="5"/>
  <c r="EO50" i="5"/>
  <c r="EN50" i="5"/>
  <c r="EM50" i="5"/>
  <c r="EL50" i="5"/>
  <c r="EK50" i="5"/>
  <c r="EJ50" i="5"/>
  <c r="EI50" i="5"/>
  <c r="EH50" i="5"/>
  <c r="EG50" i="5"/>
  <c r="EF50" i="5"/>
  <c r="EE50" i="5"/>
  <c r="ED50" i="5"/>
  <c r="EC50" i="5"/>
  <c r="EB50" i="5"/>
  <c r="EA50" i="5"/>
  <c r="DZ50" i="5"/>
  <c r="DY50" i="5"/>
  <c r="DX50" i="5"/>
  <c r="DW50" i="5"/>
  <c r="DV50" i="5"/>
  <c r="DU50" i="5"/>
  <c r="DT50" i="5"/>
  <c r="DS50" i="5"/>
  <c r="DR50" i="5"/>
  <c r="DQ50" i="5"/>
  <c r="DP50" i="5"/>
  <c r="DO50" i="5"/>
  <c r="DN50" i="5"/>
  <c r="DM50" i="5"/>
  <c r="DL50" i="5"/>
  <c r="DK50" i="5"/>
  <c r="DJ50" i="5"/>
  <c r="DI50" i="5"/>
  <c r="DH50" i="5"/>
  <c r="DG50" i="5"/>
  <c r="DF50" i="5"/>
  <c r="DE50" i="5"/>
  <c r="DD50" i="5"/>
  <c r="DC50" i="5"/>
  <c r="DB50" i="5"/>
  <c r="DA50" i="5"/>
  <c r="CZ50" i="5"/>
  <c r="CY50" i="5"/>
  <c r="CX50" i="5"/>
  <c r="CW50" i="5"/>
  <c r="CV50" i="5"/>
  <c r="CU50" i="5"/>
  <c r="CT50" i="5"/>
  <c r="CS50" i="5"/>
  <c r="CR50" i="5"/>
  <c r="CQ50" i="5"/>
  <c r="CP50" i="5"/>
  <c r="CO50" i="5"/>
  <c r="CN50" i="5"/>
  <c r="CM50" i="5"/>
  <c r="CL50" i="5"/>
  <c r="CK50" i="5"/>
  <c r="CJ50" i="5"/>
  <c r="CI50" i="5"/>
  <c r="CH50" i="5"/>
  <c r="CG50" i="5"/>
  <c r="CF50" i="5"/>
  <c r="CE50" i="5"/>
  <c r="CD50" i="5"/>
  <c r="CC50" i="5"/>
  <c r="CB50" i="5"/>
  <c r="CA50" i="5"/>
  <c r="BZ50" i="5"/>
  <c r="BY50" i="5"/>
  <c r="BX50" i="5"/>
  <c r="BW50" i="5"/>
  <c r="BV50" i="5"/>
  <c r="BU50" i="5"/>
  <c r="BT50" i="5"/>
  <c r="BS50" i="5"/>
  <c r="BR50" i="5"/>
  <c r="BQ50" i="5"/>
  <c r="BP50" i="5"/>
  <c r="BO50" i="5"/>
  <c r="BN50" i="5"/>
  <c r="BM50" i="5"/>
  <c r="BL50" i="5"/>
  <c r="BK50" i="5"/>
  <c r="BJ50" i="5"/>
  <c r="BI50" i="5"/>
  <c r="BH50" i="5"/>
  <c r="BG50" i="5"/>
  <c r="BF50" i="5"/>
  <c r="BE50" i="5"/>
  <c r="BD50" i="5"/>
  <c r="BC50" i="5"/>
  <c r="BB50" i="5"/>
  <c r="BA50" i="5"/>
  <c r="AZ50" i="5"/>
  <c r="AY50" i="5"/>
  <c r="AX50" i="5"/>
  <c r="AW50" i="5"/>
  <c r="AV50" i="5"/>
  <c r="AU50" i="5"/>
  <c r="AT50" i="5"/>
  <c r="AS50" i="5"/>
  <c r="AR50" i="5"/>
  <c r="AQ50" i="5"/>
  <c r="AP50" i="5"/>
  <c r="AO50" i="5"/>
  <c r="AN50" i="5"/>
  <c r="AM50" i="5"/>
  <c r="AL50" i="5"/>
  <c r="AK50" i="5"/>
  <c r="AJ50" i="5"/>
  <c r="AI50" i="5"/>
  <c r="AH50" i="5"/>
  <c r="AG50" i="5"/>
  <c r="AF50" i="5"/>
  <c r="AE50" i="5"/>
  <c r="AD50" i="5"/>
  <c r="AC50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HB38" i="5"/>
  <c r="HA38" i="5"/>
  <c r="GZ38" i="5"/>
  <c r="GY38" i="5"/>
  <c r="GX38" i="5"/>
  <c r="GW38" i="5"/>
  <c r="GV38" i="5"/>
  <c r="GU38" i="5"/>
  <c r="GT38" i="5"/>
  <c r="GS38" i="5"/>
  <c r="GR38" i="5"/>
  <c r="GQ38" i="5"/>
  <c r="GP38" i="5"/>
  <c r="GO38" i="5"/>
  <c r="GN38" i="5"/>
  <c r="GM38" i="5"/>
  <c r="GL38" i="5"/>
  <c r="GK38" i="5"/>
  <c r="GJ38" i="5"/>
  <c r="GI38" i="5"/>
  <c r="GH38" i="5"/>
  <c r="GG38" i="5"/>
  <c r="GF38" i="5"/>
  <c r="GE38" i="5"/>
  <c r="GD38" i="5"/>
  <c r="GC38" i="5"/>
  <c r="GB38" i="5"/>
  <c r="GA38" i="5"/>
  <c r="FZ38" i="5"/>
  <c r="FY38" i="5"/>
  <c r="FX38" i="5"/>
  <c r="FW38" i="5"/>
  <c r="FV38" i="5"/>
  <c r="FU38" i="5"/>
  <c r="FT38" i="5"/>
  <c r="FS38" i="5"/>
  <c r="FR38" i="5"/>
  <c r="FQ38" i="5"/>
  <c r="FP38" i="5"/>
  <c r="FO38" i="5"/>
  <c r="FN38" i="5"/>
  <c r="FM38" i="5"/>
  <c r="FL38" i="5"/>
  <c r="FK38" i="5"/>
  <c r="FJ38" i="5"/>
  <c r="FI38" i="5"/>
  <c r="FH38" i="5"/>
  <c r="FG38" i="5"/>
  <c r="FF38" i="5"/>
  <c r="FE38" i="5"/>
  <c r="FD38" i="5"/>
  <c r="FC38" i="5"/>
  <c r="FB38" i="5"/>
  <c r="FA38" i="5"/>
  <c r="EZ38" i="5"/>
  <c r="EY38" i="5"/>
  <c r="EX38" i="5"/>
  <c r="EW38" i="5"/>
  <c r="EV38" i="5"/>
  <c r="EU38" i="5"/>
  <c r="ET38" i="5"/>
  <c r="ES38" i="5"/>
  <c r="ER38" i="5"/>
  <c r="EQ38" i="5"/>
  <c r="EP38" i="5"/>
  <c r="EO38" i="5"/>
  <c r="EN38" i="5"/>
  <c r="EM38" i="5"/>
  <c r="EL38" i="5"/>
  <c r="EK38" i="5"/>
  <c r="EJ38" i="5"/>
  <c r="EI38" i="5"/>
  <c r="EH38" i="5"/>
  <c r="EG38" i="5"/>
  <c r="EF38" i="5"/>
  <c r="EE38" i="5"/>
  <c r="ED38" i="5"/>
  <c r="EC38" i="5"/>
  <c r="EB38" i="5"/>
  <c r="EA38" i="5"/>
  <c r="DZ38" i="5"/>
  <c r="DY38" i="5"/>
  <c r="DX38" i="5"/>
  <c r="DW38" i="5"/>
  <c r="DV38" i="5"/>
  <c r="DU38" i="5"/>
  <c r="DT38" i="5"/>
  <c r="DS38" i="5"/>
  <c r="DR38" i="5"/>
  <c r="DQ38" i="5"/>
  <c r="DP38" i="5"/>
  <c r="DO38" i="5"/>
  <c r="DN38" i="5"/>
  <c r="DM38" i="5"/>
  <c r="DL38" i="5"/>
  <c r="DK38" i="5"/>
  <c r="DJ38" i="5"/>
  <c r="DI38" i="5"/>
  <c r="DH38" i="5"/>
  <c r="DG38" i="5"/>
  <c r="DF38" i="5"/>
  <c r="DE38" i="5"/>
  <c r="DD38" i="5"/>
  <c r="DC38" i="5"/>
  <c r="DB38" i="5"/>
  <c r="DA38" i="5"/>
  <c r="CZ38" i="5"/>
  <c r="CY38" i="5"/>
  <c r="CX38" i="5"/>
  <c r="CW38" i="5"/>
  <c r="CV38" i="5"/>
  <c r="CU38" i="5"/>
  <c r="CT38" i="5"/>
  <c r="CS38" i="5"/>
  <c r="CR38" i="5"/>
  <c r="CQ38" i="5"/>
  <c r="CP38" i="5"/>
  <c r="CO38" i="5"/>
  <c r="CN38" i="5"/>
  <c r="CM38" i="5"/>
  <c r="CL38" i="5"/>
  <c r="CK38" i="5"/>
  <c r="CJ38" i="5"/>
  <c r="CI38" i="5"/>
  <c r="CH38" i="5"/>
  <c r="CG38" i="5"/>
  <c r="CF38" i="5"/>
  <c r="CE38" i="5"/>
  <c r="CD38" i="5"/>
  <c r="CC38" i="5"/>
  <c r="CB38" i="5"/>
  <c r="CA38" i="5"/>
  <c r="BZ38" i="5"/>
  <c r="BY38" i="5"/>
  <c r="BX38" i="5"/>
  <c r="BW38" i="5"/>
  <c r="BV38" i="5"/>
  <c r="BU38" i="5"/>
  <c r="BT38" i="5"/>
  <c r="BS38" i="5"/>
  <c r="BR38" i="5"/>
  <c r="BQ38" i="5"/>
  <c r="BP38" i="5"/>
  <c r="BO38" i="5"/>
  <c r="BN38" i="5"/>
  <c r="BM38" i="5"/>
  <c r="BL38" i="5"/>
  <c r="BK38" i="5"/>
  <c r="BJ38" i="5"/>
  <c r="BI38" i="5"/>
  <c r="BH38" i="5"/>
  <c r="G38" i="5"/>
  <c r="HB26" i="5"/>
  <c r="HA26" i="5"/>
  <c r="GZ26" i="5"/>
  <c r="GY26" i="5"/>
  <c r="GX26" i="5"/>
  <c r="GW26" i="5"/>
  <c r="GV26" i="5"/>
  <c r="GU26" i="5"/>
  <c r="GT26" i="5"/>
  <c r="GS26" i="5"/>
  <c r="GR26" i="5"/>
  <c r="GQ26" i="5"/>
  <c r="GP26" i="5"/>
  <c r="GO26" i="5"/>
  <c r="GN26" i="5"/>
  <c r="GM26" i="5"/>
  <c r="GL26" i="5"/>
  <c r="GK26" i="5"/>
  <c r="GJ26" i="5"/>
  <c r="GI26" i="5"/>
  <c r="GH26" i="5"/>
  <c r="GG26" i="5"/>
  <c r="GF26" i="5"/>
  <c r="GE26" i="5"/>
  <c r="GD26" i="5"/>
  <c r="GC26" i="5"/>
  <c r="GB26" i="5"/>
  <c r="GA26" i="5"/>
  <c r="FZ26" i="5"/>
  <c r="FY26" i="5"/>
  <c r="FX26" i="5"/>
  <c r="FW26" i="5"/>
  <c r="FV26" i="5"/>
  <c r="FU26" i="5"/>
  <c r="FT26" i="5"/>
  <c r="FS26" i="5"/>
  <c r="FR26" i="5"/>
  <c r="FQ26" i="5"/>
  <c r="FP26" i="5"/>
  <c r="FO26" i="5"/>
  <c r="FN26" i="5"/>
  <c r="FM26" i="5"/>
  <c r="FL26" i="5"/>
  <c r="FK26" i="5"/>
  <c r="FJ26" i="5"/>
  <c r="FI26" i="5"/>
  <c r="FH26" i="5"/>
  <c r="FG26" i="5"/>
  <c r="FF26" i="5"/>
  <c r="FE26" i="5"/>
  <c r="FD26" i="5"/>
  <c r="FC26" i="5"/>
  <c r="FB26" i="5"/>
  <c r="FA26" i="5"/>
  <c r="EZ26" i="5"/>
  <c r="EY26" i="5"/>
  <c r="EX26" i="5"/>
  <c r="EW26" i="5"/>
  <c r="EV26" i="5"/>
  <c r="EU26" i="5"/>
  <c r="ET26" i="5"/>
  <c r="ES26" i="5"/>
  <c r="ER26" i="5"/>
  <c r="EQ26" i="5"/>
  <c r="EP26" i="5"/>
  <c r="EO26" i="5"/>
  <c r="EN26" i="5"/>
  <c r="EM26" i="5"/>
  <c r="EL26" i="5"/>
  <c r="EK26" i="5"/>
  <c r="EJ26" i="5"/>
  <c r="EI26" i="5"/>
  <c r="EH26" i="5"/>
  <c r="EG26" i="5"/>
  <c r="EF26" i="5"/>
  <c r="EE26" i="5"/>
  <c r="ED26" i="5"/>
  <c r="EC26" i="5"/>
  <c r="EB26" i="5"/>
  <c r="EA26" i="5"/>
  <c r="DZ26" i="5"/>
  <c r="DY26" i="5"/>
  <c r="DX26" i="5"/>
  <c r="DW26" i="5"/>
  <c r="DV26" i="5"/>
  <c r="DU26" i="5"/>
  <c r="DT26" i="5"/>
  <c r="DS26" i="5"/>
  <c r="DR26" i="5"/>
  <c r="DQ26" i="5"/>
  <c r="DP26" i="5"/>
  <c r="DO26" i="5"/>
  <c r="DN26" i="5"/>
  <c r="DM26" i="5"/>
  <c r="DL26" i="5"/>
  <c r="DK26" i="5"/>
  <c r="DJ26" i="5"/>
  <c r="DI26" i="5"/>
  <c r="DH26" i="5"/>
  <c r="DG26" i="5"/>
  <c r="DF26" i="5"/>
  <c r="DE26" i="5"/>
  <c r="DD26" i="5"/>
  <c r="DC26" i="5"/>
  <c r="DB26" i="5"/>
  <c r="DA26" i="5"/>
  <c r="CZ26" i="5"/>
  <c r="CY26" i="5"/>
  <c r="CX26" i="5"/>
  <c r="CW26" i="5"/>
  <c r="CV26" i="5"/>
  <c r="CU26" i="5"/>
  <c r="CT26" i="5"/>
  <c r="CS26" i="5"/>
  <c r="CR26" i="5"/>
  <c r="CQ26" i="5"/>
  <c r="CP26" i="5"/>
  <c r="CO26" i="5"/>
  <c r="CN26" i="5"/>
  <c r="CM26" i="5"/>
  <c r="CL26" i="5"/>
  <c r="CK26" i="5"/>
  <c r="CJ26" i="5"/>
  <c r="CI26" i="5"/>
  <c r="CH26" i="5"/>
  <c r="CG26" i="5"/>
  <c r="CF26" i="5"/>
  <c r="CE26" i="5"/>
  <c r="CD26" i="5"/>
  <c r="CC26" i="5"/>
  <c r="CB26" i="5"/>
  <c r="CA26" i="5"/>
  <c r="BZ26" i="5"/>
  <c r="BY26" i="5"/>
  <c r="BX26" i="5"/>
  <c r="BW26" i="5"/>
  <c r="BV26" i="5"/>
  <c r="BU26" i="5"/>
  <c r="BT26" i="5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D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D26" i="5"/>
  <c r="E10" i="5"/>
  <c r="E8" i="5"/>
  <c r="A9" i="5"/>
  <c r="A7" i="5"/>
  <c r="HB14" i="5"/>
  <c r="HA14" i="5"/>
  <c r="GZ14" i="5"/>
  <c r="GY14" i="5"/>
  <c r="GX14" i="5"/>
  <c r="GW14" i="5"/>
  <c r="GV14" i="5"/>
  <c r="GU14" i="5"/>
  <c r="GT14" i="5"/>
  <c r="GS14" i="5"/>
  <c r="GR14" i="5"/>
  <c r="GQ14" i="5"/>
  <c r="GP14" i="5"/>
  <c r="GO14" i="5"/>
  <c r="GN14" i="5"/>
  <c r="GM14" i="5"/>
  <c r="GL14" i="5"/>
  <c r="GK14" i="5"/>
  <c r="GJ14" i="5"/>
  <c r="GI14" i="5"/>
  <c r="GH14" i="5"/>
  <c r="GG14" i="5"/>
  <c r="GF14" i="5"/>
  <c r="GE14" i="5"/>
  <c r="GD14" i="5"/>
  <c r="GC14" i="5"/>
  <c r="GB14" i="5"/>
  <c r="GA14" i="5"/>
  <c r="FZ14" i="5"/>
  <c r="FY14" i="5"/>
  <c r="FX14" i="5"/>
  <c r="FW14" i="5"/>
  <c r="FV14" i="5"/>
  <c r="FU14" i="5"/>
  <c r="FT14" i="5"/>
  <c r="FS14" i="5"/>
  <c r="FR14" i="5"/>
  <c r="FQ14" i="5"/>
  <c r="FP14" i="5"/>
  <c r="FO14" i="5"/>
  <c r="FN14" i="5"/>
  <c r="FM14" i="5"/>
  <c r="FL14" i="5"/>
  <c r="FK14" i="5"/>
  <c r="FJ14" i="5"/>
  <c r="FI14" i="5"/>
  <c r="FH14" i="5"/>
  <c r="FG14" i="5"/>
  <c r="FF14" i="5"/>
  <c r="FE14" i="5"/>
  <c r="FD14" i="5"/>
  <c r="FC14" i="5"/>
  <c r="FB14" i="5"/>
  <c r="FA14" i="5"/>
  <c r="EZ14" i="5"/>
  <c r="EY14" i="5"/>
  <c r="EX14" i="5"/>
  <c r="EW14" i="5"/>
  <c r="EV14" i="5"/>
  <c r="EU14" i="5"/>
  <c r="ET14" i="5"/>
  <c r="ES14" i="5"/>
  <c r="ER14" i="5"/>
  <c r="EQ14" i="5"/>
  <c r="EP14" i="5"/>
  <c r="EO14" i="5"/>
  <c r="EN14" i="5"/>
  <c r="EM14" i="5"/>
  <c r="EL14" i="5"/>
  <c r="EK14" i="5"/>
  <c r="EJ14" i="5"/>
  <c r="EI14" i="5"/>
  <c r="EH14" i="5"/>
  <c r="EG14" i="5"/>
  <c r="EF14" i="5"/>
  <c r="EE14" i="5"/>
  <c r="ED14" i="5"/>
  <c r="EC14" i="5"/>
  <c r="EB14" i="5"/>
  <c r="EA14" i="5"/>
  <c r="DZ14" i="5"/>
  <c r="DY14" i="5"/>
  <c r="DX14" i="5"/>
  <c r="DW14" i="5"/>
  <c r="DV14" i="5"/>
  <c r="DU14" i="5"/>
  <c r="DT14" i="5"/>
  <c r="DS14" i="5"/>
  <c r="DR14" i="5"/>
  <c r="DQ14" i="5"/>
  <c r="DP14" i="5"/>
  <c r="DO14" i="5"/>
  <c r="DN14" i="5"/>
  <c r="DM14" i="5"/>
  <c r="DL14" i="5"/>
  <c r="DK14" i="5"/>
  <c r="DJ14" i="5"/>
  <c r="DI14" i="5"/>
  <c r="DH14" i="5"/>
  <c r="DG14" i="5"/>
  <c r="DF14" i="5"/>
  <c r="DE14" i="5"/>
  <c r="DD14" i="5"/>
  <c r="DC14" i="5"/>
  <c r="DB14" i="5"/>
  <c r="DA14" i="5"/>
  <c r="CZ14" i="5"/>
  <c r="CY14" i="5"/>
  <c r="CX14" i="5"/>
  <c r="CW14" i="5"/>
  <c r="CV14" i="5"/>
  <c r="CU14" i="5"/>
  <c r="CT14" i="5"/>
  <c r="CS14" i="5"/>
  <c r="CR14" i="5"/>
  <c r="CQ14" i="5"/>
  <c r="CP14" i="5"/>
  <c r="CO14" i="5"/>
  <c r="CN14" i="5"/>
  <c r="CM14" i="5"/>
  <c r="CL14" i="5"/>
  <c r="CK14" i="5"/>
  <c r="CJ14" i="5"/>
  <c r="CI14" i="5"/>
  <c r="CH14" i="5"/>
  <c r="CG14" i="5"/>
  <c r="CF14" i="5"/>
  <c r="CE14" i="5"/>
  <c r="CD14" i="5"/>
  <c r="CC14" i="5"/>
  <c r="CB14" i="5"/>
  <c r="CA14" i="5"/>
  <c r="BZ14" i="5"/>
  <c r="BY14" i="5"/>
  <c r="BX14" i="5"/>
  <c r="BW14" i="5"/>
  <c r="BV14" i="5"/>
  <c r="BU14" i="5"/>
  <c r="BT14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D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H14" i="5" s="1"/>
  <c r="D14" i="5"/>
  <c r="I10" i="5"/>
  <c r="D10" i="5"/>
  <c r="A10" i="5"/>
  <c r="I9" i="5"/>
  <c r="I8" i="5"/>
  <c r="A8" i="5"/>
  <c r="I7" i="5"/>
  <c r="L5" i="5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AJ5" i="5" s="1"/>
  <c r="AK5" i="5" s="1"/>
  <c r="AL5" i="5" s="1"/>
  <c r="AM5" i="5" s="1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BA5" i="5" s="1"/>
  <c r="BB5" i="5" s="1"/>
  <c r="BC5" i="5" s="1"/>
  <c r="BD5" i="5" s="1"/>
  <c r="BE5" i="5" s="1"/>
  <c r="BF5" i="5" s="1"/>
  <c r="BG5" i="5" s="1"/>
  <c r="BH5" i="5" s="1"/>
  <c r="BI5" i="5" s="1"/>
  <c r="BJ5" i="5" s="1"/>
  <c r="BK5" i="5" s="1"/>
  <c r="BL5" i="5" s="1"/>
  <c r="BM5" i="5" s="1"/>
  <c r="BN5" i="5" s="1"/>
  <c r="BO5" i="5" s="1"/>
  <c r="BP5" i="5" s="1"/>
  <c r="BQ5" i="5" s="1"/>
  <c r="BR5" i="5" s="1"/>
  <c r="BS5" i="5" s="1"/>
  <c r="BT5" i="5" s="1"/>
  <c r="BU5" i="5" s="1"/>
  <c r="BV5" i="5" s="1"/>
  <c r="BW5" i="5" s="1"/>
  <c r="BX5" i="5" s="1"/>
  <c r="BY5" i="5" s="1"/>
  <c r="BZ5" i="5" s="1"/>
  <c r="CA5" i="5" s="1"/>
  <c r="CB5" i="5" s="1"/>
  <c r="CC5" i="5" s="1"/>
  <c r="CD5" i="5" s="1"/>
  <c r="CE5" i="5" s="1"/>
  <c r="CF5" i="5" s="1"/>
  <c r="CG5" i="5" s="1"/>
  <c r="CH5" i="5" s="1"/>
  <c r="CI5" i="5" s="1"/>
  <c r="CJ5" i="5" s="1"/>
  <c r="CK5" i="5" s="1"/>
  <c r="CL5" i="5" s="1"/>
  <c r="CM5" i="5" s="1"/>
  <c r="CN5" i="5" s="1"/>
  <c r="CO5" i="5" s="1"/>
  <c r="CP5" i="5" s="1"/>
  <c r="CQ5" i="5" s="1"/>
  <c r="CR5" i="5" s="1"/>
  <c r="CS5" i="5" s="1"/>
  <c r="CT5" i="5" s="1"/>
  <c r="CU5" i="5" s="1"/>
  <c r="CV5" i="5" s="1"/>
  <c r="CW5" i="5" s="1"/>
  <c r="CX5" i="5" s="1"/>
  <c r="CY5" i="5" s="1"/>
  <c r="CZ5" i="5" s="1"/>
  <c r="DA5" i="5" s="1"/>
  <c r="DB5" i="5" s="1"/>
  <c r="DC5" i="5" s="1"/>
  <c r="DD5" i="5" s="1"/>
  <c r="DE5" i="5" s="1"/>
  <c r="DF5" i="5" s="1"/>
  <c r="DG5" i="5" s="1"/>
  <c r="DH5" i="5" s="1"/>
  <c r="DI5" i="5" s="1"/>
  <c r="DJ5" i="5" s="1"/>
  <c r="DK5" i="5" s="1"/>
  <c r="DL5" i="5" s="1"/>
  <c r="DM5" i="5" s="1"/>
  <c r="DN5" i="5" s="1"/>
  <c r="DO5" i="5" s="1"/>
  <c r="DP5" i="5" s="1"/>
  <c r="DQ5" i="5" s="1"/>
  <c r="DR5" i="5" s="1"/>
  <c r="DS5" i="5" s="1"/>
  <c r="DT5" i="5" s="1"/>
  <c r="DU5" i="5" s="1"/>
  <c r="DV5" i="5" s="1"/>
  <c r="DW5" i="5" s="1"/>
  <c r="DX5" i="5" s="1"/>
  <c r="DY5" i="5" s="1"/>
  <c r="DZ5" i="5" s="1"/>
  <c r="EA5" i="5" s="1"/>
  <c r="EB5" i="5" s="1"/>
  <c r="EC5" i="5" s="1"/>
  <c r="ED5" i="5" s="1"/>
  <c r="EE5" i="5" s="1"/>
  <c r="EF5" i="5" s="1"/>
  <c r="EG5" i="5" s="1"/>
  <c r="EH5" i="5" s="1"/>
  <c r="EI5" i="5" s="1"/>
  <c r="EJ5" i="5" s="1"/>
  <c r="EK5" i="5" s="1"/>
  <c r="EL5" i="5" s="1"/>
  <c r="EM5" i="5" s="1"/>
  <c r="EN5" i="5" s="1"/>
  <c r="EO5" i="5" s="1"/>
  <c r="EP5" i="5" s="1"/>
  <c r="EQ5" i="5" s="1"/>
  <c r="ER5" i="5" s="1"/>
  <c r="ES5" i="5" s="1"/>
  <c r="ET5" i="5" s="1"/>
  <c r="EU5" i="5" s="1"/>
  <c r="EV5" i="5" s="1"/>
  <c r="EW5" i="5" s="1"/>
  <c r="EX5" i="5" s="1"/>
  <c r="EY5" i="5" s="1"/>
  <c r="EZ5" i="5" s="1"/>
  <c r="FA5" i="5" s="1"/>
  <c r="FB5" i="5" s="1"/>
  <c r="FC5" i="5" s="1"/>
  <c r="FD5" i="5" s="1"/>
  <c r="FE5" i="5" s="1"/>
  <c r="FF5" i="5" s="1"/>
  <c r="FG5" i="5" s="1"/>
  <c r="FH5" i="5" s="1"/>
  <c r="FI5" i="5" s="1"/>
  <c r="FJ5" i="5" s="1"/>
  <c r="FK5" i="5" s="1"/>
  <c r="FL5" i="5" s="1"/>
  <c r="FM5" i="5" s="1"/>
  <c r="FN5" i="5" s="1"/>
  <c r="FO5" i="5" s="1"/>
  <c r="FP5" i="5" s="1"/>
  <c r="FQ5" i="5" s="1"/>
  <c r="FR5" i="5" s="1"/>
  <c r="FS5" i="5" s="1"/>
  <c r="FT5" i="5" s="1"/>
  <c r="FU5" i="5" s="1"/>
  <c r="FV5" i="5" s="1"/>
  <c r="FW5" i="5" s="1"/>
  <c r="FX5" i="5" s="1"/>
  <c r="FY5" i="5" s="1"/>
  <c r="FZ5" i="5" s="1"/>
  <c r="GA5" i="5" s="1"/>
  <c r="GB5" i="5" s="1"/>
  <c r="GC5" i="5" s="1"/>
  <c r="GD5" i="5" s="1"/>
  <c r="GE5" i="5" s="1"/>
  <c r="GF5" i="5" s="1"/>
  <c r="GG5" i="5" s="1"/>
  <c r="GH5" i="5" s="1"/>
  <c r="GI5" i="5" s="1"/>
  <c r="GJ5" i="5" s="1"/>
  <c r="GK5" i="5" s="1"/>
  <c r="GL5" i="5" s="1"/>
  <c r="GM5" i="5" s="1"/>
  <c r="GN5" i="5" s="1"/>
  <c r="GO5" i="5" s="1"/>
  <c r="GP5" i="5" s="1"/>
  <c r="GQ5" i="5" s="1"/>
  <c r="GR5" i="5" s="1"/>
  <c r="GS5" i="5" s="1"/>
  <c r="GT5" i="5" s="1"/>
  <c r="GU5" i="5" s="1"/>
  <c r="GV5" i="5" s="1"/>
  <c r="GW5" i="5" s="1"/>
  <c r="GX5" i="5" s="1"/>
  <c r="GY5" i="5" s="1"/>
  <c r="GZ5" i="5" s="1"/>
  <c r="HA5" i="5" s="1"/>
  <c r="HB5" i="5" s="1"/>
  <c r="HB1" i="5"/>
  <c r="HA1" i="5"/>
  <c r="GZ1" i="5"/>
  <c r="GY1" i="5"/>
  <c r="GY27" i="5" s="1"/>
  <c r="GX1" i="5"/>
  <c r="GW1" i="5"/>
  <c r="GV1" i="5"/>
  <c r="GU1" i="5"/>
  <c r="GU27" i="5" s="1"/>
  <c r="GT1" i="5"/>
  <c r="GS1" i="5"/>
  <c r="GR1" i="5"/>
  <c r="GQ1" i="5"/>
  <c r="GQ27" i="5" s="1"/>
  <c r="GP1" i="5"/>
  <c r="GO1" i="5"/>
  <c r="GN1" i="5"/>
  <c r="GM1" i="5"/>
  <c r="GM27" i="5" s="1"/>
  <c r="GL1" i="5"/>
  <c r="GK1" i="5"/>
  <c r="GJ1" i="5"/>
  <c r="GI1" i="5"/>
  <c r="GI27" i="5" s="1"/>
  <c r="GH1" i="5"/>
  <c r="GG1" i="5"/>
  <c r="GF1" i="5"/>
  <c r="GE1" i="5"/>
  <c r="GE27" i="5" s="1"/>
  <c r="GD1" i="5"/>
  <c r="GC1" i="5"/>
  <c r="GB1" i="5"/>
  <c r="GA1" i="5"/>
  <c r="GA27" i="5" s="1"/>
  <c r="FZ1" i="5"/>
  <c r="FY1" i="5"/>
  <c r="FX1" i="5"/>
  <c r="FW1" i="5"/>
  <c r="FW27" i="5" s="1"/>
  <c r="FV1" i="5"/>
  <c r="FU1" i="5"/>
  <c r="FT1" i="5"/>
  <c r="FS1" i="5"/>
  <c r="FS27" i="5" s="1"/>
  <c r="FR1" i="5"/>
  <c r="FQ1" i="5"/>
  <c r="FP1" i="5"/>
  <c r="FO1" i="5"/>
  <c r="FO27" i="5" s="1"/>
  <c r="FN1" i="5"/>
  <c r="FM1" i="5"/>
  <c r="FL1" i="5"/>
  <c r="FK1" i="5"/>
  <c r="FK27" i="5" s="1"/>
  <c r="FJ1" i="5"/>
  <c r="FI1" i="5"/>
  <c r="FH1" i="5"/>
  <c r="FG1" i="5"/>
  <c r="FG27" i="5" s="1"/>
  <c r="FF1" i="5"/>
  <c r="FE1" i="5"/>
  <c r="FD1" i="5"/>
  <c r="FC1" i="5"/>
  <c r="FC27" i="5" s="1"/>
  <c r="FB1" i="5"/>
  <c r="FA1" i="5"/>
  <c r="EZ1" i="5"/>
  <c r="EY1" i="5"/>
  <c r="EY27" i="5" s="1"/>
  <c r="EX1" i="5"/>
  <c r="EW1" i="5"/>
  <c r="EV1" i="5"/>
  <c r="EU1" i="5"/>
  <c r="EU27" i="5" s="1"/>
  <c r="ET1" i="5"/>
  <c r="ES1" i="5"/>
  <c r="ER1" i="5"/>
  <c r="EQ1" i="5"/>
  <c r="EQ27" i="5" s="1"/>
  <c r="EP1" i="5"/>
  <c r="EO1" i="5"/>
  <c r="EN1" i="5"/>
  <c r="EM1" i="5"/>
  <c r="EM27" i="5" s="1"/>
  <c r="EL1" i="5"/>
  <c r="EK1" i="5"/>
  <c r="EJ1" i="5"/>
  <c r="EI1" i="5"/>
  <c r="EI27" i="5" s="1"/>
  <c r="EH1" i="5"/>
  <c r="EG1" i="5"/>
  <c r="EF1" i="5"/>
  <c r="EE1" i="5"/>
  <c r="EE27" i="5" s="1"/>
  <c r="ED1" i="5"/>
  <c r="EC1" i="5"/>
  <c r="EB1" i="5"/>
  <c r="EA1" i="5"/>
  <c r="EA27" i="5" s="1"/>
  <c r="DZ1" i="5"/>
  <c r="DY1" i="5"/>
  <c r="DX1" i="5"/>
  <c r="DW1" i="5"/>
  <c r="DW27" i="5" s="1"/>
  <c r="DV1" i="5"/>
  <c r="DU1" i="5"/>
  <c r="DT1" i="5"/>
  <c r="DS1" i="5"/>
  <c r="DS27" i="5" s="1"/>
  <c r="DR1" i="5"/>
  <c r="DQ1" i="5"/>
  <c r="DP1" i="5"/>
  <c r="DO1" i="5"/>
  <c r="DO27" i="5" s="1"/>
  <c r="DN1" i="5"/>
  <c r="DM1" i="5"/>
  <c r="DL1" i="5"/>
  <c r="DK1" i="5"/>
  <c r="DK27" i="5" s="1"/>
  <c r="DJ1" i="5"/>
  <c r="DI1" i="5"/>
  <c r="DH1" i="5"/>
  <c r="DG1" i="5"/>
  <c r="DG27" i="5" s="1"/>
  <c r="DF1" i="5"/>
  <c r="DE1" i="5"/>
  <c r="DD1" i="5"/>
  <c r="DC1" i="5"/>
  <c r="DC27" i="5" s="1"/>
  <c r="DB1" i="5"/>
  <c r="DA1" i="5"/>
  <c r="CZ1" i="5"/>
  <c r="CY1" i="5"/>
  <c r="CY27" i="5" s="1"/>
  <c r="CX1" i="5"/>
  <c r="CW1" i="5"/>
  <c r="CV1" i="5"/>
  <c r="CU1" i="5"/>
  <c r="CU27" i="5" s="1"/>
  <c r="CT1" i="5"/>
  <c r="CS1" i="5"/>
  <c r="CR1" i="5"/>
  <c r="CQ1" i="5"/>
  <c r="CQ27" i="5" s="1"/>
  <c r="CP1" i="5"/>
  <c r="CO1" i="5"/>
  <c r="CN1" i="5"/>
  <c r="CM1" i="5"/>
  <c r="CM27" i="5" s="1"/>
  <c r="CL1" i="5"/>
  <c r="CK1" i="5"/>
  <c r="CJ1" i="5"/>
  <c r="CI1" i="5"/>
  <c r="CI27" i="5" s="1"/>
  <c r="CH1" i="5"/>
  <c r="CG1" i="5"/>
  <c r="CF1" i="5"/>
  <c r="CE1" i="5"/>
  <c r="CE27" i="5" s="1"/>
  <c r="CD1" i="5"/>
  <c r="CC1" i="5"/>
  <c r="CB1" i="5"/>
  <c r="CA1" i="5"/>
  <c r="CA27" i="5" s="1"/>
  <c r="BZ1" i="5"/>
  <c r="BY1" i="5"/>
  <c r="BX1" i="5"/>
  <c r="BW1" i="5"/>
  <c r="BW27" i="5" s="1"/>
  <c r="BV1" i="5"/>
  <c r="BU1" i="5"/>
  <c r="BT1" i="5"/>
  <c r="BS1" i="5"/>
  <c r="BS27" i="5" s="1"/>
  <c r="BR1" i="5"/>
  <c r="BQ1" i="5"/>
  <c r="BP1" i="5"/>
  <c r="BO1" i="5"/>
  <c r="BO27" i="5" s="1"/>
  <c r="BN1" i="5"/>
  <c r="BM1" i="5"/>
  <c r="BL1" i="5"/>
  <c r="BK1" i="5"/>
  <c r="BK27" i="5" s="1"/>
  <c r="BJ1" i="5"/>
  <c r="BI1" i="5"/>
  <c r="BH1" i="5"/>
  <c r="BG1" i="5"/>
  <c r="BG27" i="5" s="1"/>
  <c r="BF1" i="5"/>
  <c r="BE1" i="5"/>
  <c r="BD1" i="5"/>
  <c r="BC1" i="5"/>
  <c r="BC27" i="5" s="1"/>
  <c r="BB1" i="5"/>
  <c r="BA1" i="5"/>
  <c r="AZ1" i="5"/>
  <c r="AY1" i="5"/>
  <c r="AY27" i="5" s="1"/>
  <c r="AX1" i="5"/>
  <c r="AW1" i="5"/>
  <c r="AV1" i="5"/>
  <c r="AU1" i="5"/>
  <c r="AU27" i="5" s="1"/>
  <c r="AT1" i="5"/>
  <c r="AS1" i="5"/>
  <c r="AR1" i="5"/>
  <c r="AQ1" i="5"/>
  <c r="AQ27" i="5" s="1"/>
  <c r="AP1" i="5"/>
  <c r="AO1" i="5"/>
  <c r="AN1" i="5"/>
  <c r="AM1" i="5"/>
  <c r="AM27" i="5" s="1"/>
  <c r="AL1" i="5"/>
  <c r="AK1" i="5"/>
  <c r="AJ1" i="5"/>
  <c r="AI1" i="5"/>
  <c r="AH1" i="5"/>
  <c r="AG1" i="5"/>
  <c r="AF1" i="5"/>
  <c r="AE1" i="5"/>
  <c r="AD1" i="5"/>
  <c r="AC1" i="5"/>
  <c r="AB1" i="5"/>
  <c r="AA1" i="5"/>
  <c r="Z1" i="5"/>
  <c r="Y1" i="5"/>
  <c r="X1" i="5"/>
  <c r="W1" i="5"/>
  <c r="V1" i="5"/>
  <c r="U1" i="5"/>
  <c r="T1" i="5"/>
  <c r="S1" i="5"/>
  <c r="R1" i="5"/>
  <c r="Q1" i="5"/>
  <c r="P1" i="5"/>
  <c r="O1" i="5"/>
  <c r="N1" i="5"/>
  <c r="M1" i="5"/>
  <c r="L1" i="5"/>
  <c r="K1" i="5"/>
  <c r="A52" i="3"/>
  <c r="A53" i="3"/>
  <c r="D53" i="3"/>
  <c r="D52" i="3"/>
  <c r="L54" i="3"/>
  <c r="M54" i="3"/>
  <c r="A47" i="3" s="1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Y54" i="3"/>
  <c r="AZ54" i="3"/>
  <c r="BA54" i="3"/>
  <c r="BB54" i="3"/>
  <c r="BC54" i="3"/>
  <c r="BD54" i="3"/>
  <c r="BE54" i="3"/>
  <c r="BF54" i="3"/>
  <c r="BG54" i="3"/>
  <c r="BH54" i="3"/>
  <c r="BI54" i="3"/>
  <c r="B48" i="3" s="1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K54" i="3"/>
  <c r="CL54" i="3"/>
  <c r="CM54" i="3"/>
  <c r="CN54" i="3"/>
  <c r="CO54" i="3"/>
  <c r="CP54" i="3"/>
  <c r="CQ54" i="3"/>
  <c r="CR54" i="3"/>
  <c r="CS54" i="3"/>
  <c r="CT54" i="3"/>
  <c r="CU54" i="3"/>
  <c r="CV54" i="3"/>
  <c r="CW54" i="3"/>
  <c r="CX54" i="3"/>
  <c r="CY54" i="3"/>
  <c r="CZ54" i="3"/>
  <c r="DA54" i="3"/>
  <c r="DB54" i="3"/>
  <c r="DC54" i="3"/>
  <c r="DD54" i="3"/>
  <c r="DE54" i="3"/>
  <c r="DF54" i="3"/>
  <c r="DG54" i="3"/>
  <c r="A49" i="3" s="1"/>
  <c r="DH54" i="3"/>
  <c r="DI54" i="3"/>
  <c r="DJ54" i="3"/>
  <c r="DK54" i="3"/>
  <c r="DL54" i="3"/>
  <c r="DM54" i="3"/>
  <c r="DN54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A54" i="3"/>
  <c r="EB54" i="3"/>
  <c r="EC54" i="3"/>
  <c r="ED54" i="3"/>
  <c r="EE54" i="3"/>
  <c r="EF54" i="3"/>
  <c r="EG54" i="3"/>
  <c r="EH54" i="3"/>
  <c r="EI54" i="3"/>
  <c r="EJ54" i="3"/>
  <c r="EK54" i="3"/>
  <c r="EL54" i="3"/>
  <c r="EM54" i="3"/>
  <c r="EN54" i="3"/>
  <c r="EO54" i="3"/>
  <c r="EP54" i="3"/>
  <c r="EQ54" i="3"/>
  <c r="ER54" i="3"/>
  <c r="ES54" i="3"/>
  <c r="ET54" i="3"/>
  <c r="EU54" i="3"/>
  <c r="EV54" i="3"/>
  <c r="EW54" i="3"/>
  <c r="EX54" i="3"/>
  <c r="EY54" i="3"/>
  <c r="EZ54" i="3"/>
  <c r="FA54" i="3"/>
  <c r="FB54" i="3"/>
  <c r="FC54" i="3"/>
  <c r="FD54" i="3"/>
  <c r="FE54" i="3"/>
  <c r="B50" i="3" s="1"/>
  <c r="FF54" i="3"/>
  <c r="FG54" i="3"/>
  <c r="FH54" i="3"/>
  <c r="FI54" i="3"/>
  <c r="FJ54" i="3"/>
  <c r="FK54" i="3"/>
  <c r="FL54" i="3"/>
  <c r="FM54" i="3"/>
  <c r="FN54" i="3"/>
  <c r="FO54" i="3"/>
  <c r="FP54" i="3"/>
  <c r="FQ54" i="3"/>
  <c r="FR54" i="3"/>
  <c r="FS54" i="3"/>
  <c r="FT54" i="3"/>
  <c r="FU54" i="3"/>
  <c r="FV54" i="3"/>
  <c r="FW54" i="3"/>
  <c r="FX54" i="3"/>
  <c r="FY54" i="3"/>
  <c r="FZ54" i="3"/>
  <c r="GA54" i="3"/>
  <c r="GB54" i="3"/>
  <c r="GC54" i="3"/>
  <c r="GD54" i="3"/>
  <c r="GE54" i="3"/>
  <c r="GF54" i="3"/>
  <c r="GG54" i="3"/>
  <c r="GH54" i="3"/>
  <c r="GI54" i="3"/>
  <c r="GJ54" i="3"/>
  <c r="GK54" i="3"/>
  <c r="GL54" i="3"/>
  <c r="GM54" i="3"/>
  <c r="GN54" i="3"/>
  <c r="GO54" i="3"/>
  <c r="GP54" i="3"/>
  <c r="GQ54" i="3"/>
  <c r="GR54" i="3"/>
  <c r="GS54" i="3"/>
  <c r="GT54" i="3"/>
  <c r="GU54" i="3"/>
  <c r="GV54" i="3"/>
  <c r="GW54" i="3"/>
  <c r="GX54" i="3"/>
  <c r="GY54" i="3"/>
  <c r="GZ54" i="3"/>
  <c r="HA54" i="3"/>
  <c r="HB54" i="3"/>
  <c r="L55" i="3"/>
  <c r="D47" i="3" s="1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E48" i="3" s="1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K55" i="3"/>
  <c r="CL55" i="3"/>
  <c r="CM55" i="3"/>
  <c r="CN55" i="3"/>
  <c r="CO55" i="3"/>
  <c r="CP55" i="3"/>
  <c r="CQ55" i="3"/>
  <c r="CR55" i="3"/>
  <c r="CS55" i="3"/>
  <c r="CT55" i="3"/>
  <c r="CU55" i="3"/>
  <c r="CV55" i="3"/>
  <c r="CW55" i="3"/>
  <c r="CX55" i="3"/>
  <c r="CY55" i="3"/>
  <c r="CZ55" i="3"/>
  <c r="DA55" i="3"/>
  <c r="DB55" i="3"/>
  <c r="DC55" i="3"/>
  <c r="DD55" i="3"/>
  <c r="DE55" i="3"/>
  <c r="DF55" i="3"/>
  <c r="DG55" i="3"/>
  <c r="DH55" i="3"/>
  <c r="D49" i="3" s="1"/>
  <c r="DI55" i="3"/>
  <c r="DJ55" i="3"/>
  <c r="DK55" i="3"/>
  <c r="DL55" i="3"/>
  <c r="DM55" i="3"/>
  <c r="DN55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A55" i="3"/>
  <c r="EB55" i="3"/>
  <c r="EC55" i="3"/>
  <c r="ED55" i="3"/>
  <c r="EE55" i="3"/>
  <c r="EF55" i="3"/>
  <c r="EG55" i="3"/>
  <c r="EH55" i="3"/>
  <c r="EI55" i="3"/>
  <c r="EJ55" i="3"/>
  <c r="EK55" i="3"/>
  <c r="EL55" i="3"/>
  <c r="EM55" i="3"/>
  <c r="EN55" i="3"/>
  <c r="EO55" i="3"/>
  <c r="EP55" i="3"/>
  <c r="EQ55" i="3"/>
  <c r="ER55" i="3"/>
  <c r="ES55" i="3"/>
  <c r="ET55" i="3"/>
  <c r="EU55" i="3"/>
  <c r="EV55" i="3"/>
  <c r="EW55" i="3"/>
  <c r="EX55" i="3"/>
  <c r="EY55" i="3"/>
  <c r="EZ55" i="3"/>
  <c r="FA55" i="3"/>
  <c r="FB55" i="3"/>
  <c r="FC55" i="3"/>
  <c r="FD55" i="3"/>
  <c r="FE55" i="3"/>
  <c r="FF55" i="3"/>
  <c r="E50" i="3" s="1"/>
  <c r="FG55" i="3"/>
  <c r="FH55" i="3"/>
  <c r="FI55" i="3"/>
  <c r="FJ55" i="3"/>
  <c r="FK55" i="3"/>
  <c r="FL55" i="3"/>
  <c r="FM55" i="3"/>
  <c r="FN55" i="3"/>
  <c r="FO55" i="3"/>
  <c r="FP55" i="3"/>
  <c r="FQ55" i="3"/>
  <c r="FR55" i="3"/>
  <c r="FS55" i="3"/>
  <c r="FT55" i="3"/>
  <c r="FU55" i="3"/>
  <c r="FV55" i="3"/>
  <c r="FW55" i="3"/>
  <c r="FX55" i="3"/>
  <c r="FY55" i="3"/>
  <c r="FZ55" i="3"/>
  <c r="GA55" i="3"/>
  <c r="GB55" i="3"/>
  <c r="GC55" i="3"/>
  <c r="GD55" i="3"/>
  <c r="GE55" i="3"/>
  <c r="GF55" i="3"/>
  <c r="GG55" i="3"/>
  <c r="GH55" i="3"/>
  <c r="GI55" i="3"/>
  <c r="GJ55" i="3"/>
  <c r="GK55" i="3"/>
  <c r="GL55" i="3"/>
  <c r="GM55" i="3"/>
  <c r="GN55" i="3"/>
  <c r="GO55" i="3"/>
  <c r="GP55" i="3"/>
  <c r="GQ55" i="3"/>
  <c r="GR55" i="3"/>
  <c r="GS55" i="3"/>
  <c r="GT55" i="3"/>
  <c r="GU55" i="3"/>
  <c r="GV55" i="3"/>
  <c r="GW55" i="3"/>
  <c r="GX55" i="3"/>
  <c r="GY55" i="3"/>
  <c r="GZ55" i="3"/>
  <c r="HA55" i="3"/>
  <c r="HB55" i="3"/>
  <c r="K55" i="3"/>
  <c r="K54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K52" i="3"/>
  <c r="CL52" i="3"/>
  <c r="CM52" i="3"/>
  <c r="CN52" i="3"/>
  <c r="CO52" i="3"/>
  <c r="CP52" i="3"/>
  <c r="CQ52" i="3"/>
  <c r="CR52" i="3"/>
  <c r="CS52" i="3"/>
  <c r="CT52" i="3"/>
  <c r="CU52" i="3"/>
  <c r="CV52" i="3"/>
  <c r="CW52" i="3"/>
  <c r="CX52" i="3"/>
  <c r="CY52" i="3"/>
  <c r="CZ52" i="3"/>
  <c r="DA52" i="3"/>
  <c r="DB52" i="3"/>
  <c r="DC52" i="3"/>
  <c r="DD52" i="3"/>
  <c r="DE52" i="3"/>
  <c r="DF52" i="3"/>
  <c r="DG52" i="3"/>
  <c r="DH52" i="3"/>
  <c r="DI52" i="3"/>
  <c r="DJ52" i="3"/>
  <c r="DK52" i="3"/>
  <c r="DL52" i="3"/>
  <c r="DM52" i="3"/>
  <c r="DN52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A52" i="3"/>
  <c r="EB52" i="3"/>
  <c r="EC52" i="3"/>
  <c r="ED52" i="3"/>
  <c r="EE52" i="3"/>
  <c r="EF52" i="3"/>
  <c r="EG52" i="3"/>
  <c r="EH52" i="3"/>
  <c r="EI52" i="3"/>
  <c r="EJ52" i="3"/>
  <c r="EK52" i="3"/>
  <c r="EL52" i="3"/>
  <c r="EM52" i="3"/>
  <c r="EN52" i="3"/>
  <c r="EO52" i="3"/>
  <c r="EP52" i="3"/>
  <c r="EQ52" i="3"/>
  <c r="ER52" i="3"/>
  <c r="ES52" i="3"/>
  <c r="ET52" i="3"/>
  <c r="EU52" i="3"/>
  <c r="EV52" i="3"/>
  <c r="EW52" i="3"/>
  <c r="EX52" i="3"/>
  <c r="EY52" i="3"/>
  <c r="EZ52" i="3"/>
  <c r="FA52" i="3"/>
  <c r="FB52" i="3"/>
  <c r="FC52" i="3"/>
  <c r="FD52" i="3"/>
  <c r="FE52" i="3"/>
  <c r="FF52" i="3"/>
  <c r="FG52" i="3"/>
  <c r="FH52" i="3"/>
  <c r="FI52" i="3"/>
  <c r="FJ52" i="3"/>
  <c r="FK52" i="3"/>
  <c r="FL52" i="3"/>
  <c r="FM52" i="3"/>
  <c r="FN52" i="3"/>
  <c r="FO52" i="3"/>
  <c r="FP52" i="3"/>
  <c r="FQ52" i="3"/>
  <c r="FR52" i="3"/>
  <c r="FS52" i="3"/>
  <c r="FT52" i="3"/>
  <c r="FU52" i="3"/>
  <c r="FV52" i="3"/>
  <c r="FW52" i="3"/>
  <c r="FX52" i="3"/>
  <c r="FY52" i="3"/>
  <c r="FZ52" i="3"/>
  <c r="GA52" i="3"/>
  <c r="GB52" i="3"/>
  <c r="GC52" i="3"/>
  <c r="GD52" i="3"/>
  <c r="GE52" i="3"/>
  <c r="GF52" i="3"/>
  <c r="GG52" i="3"/>
  <c r="GH52" i="3"/>
  <c r="GI52" i="3"/>
  <c r="GJ52" i="3"/>
  <c r="GK52" i="3"/>
  <c r="GL52" i="3"/>
  <c r="GM52" i="3"/>
  <c r="GN52" i="3"/>
  <c r="GO52" i="3"/>
  <c r="GP52" i="3"/>
  <c r="GQ52" i="3"/>
  <c r="GR52" i="3"/>
  <c r="GS52" i="3"/>
  <c r="GT52" i="3"/>
  <c r="GU52" i="3"/>
  <c r="GV52" i="3"/>
  <c r="GW52" i="3"/>
  <c r="GX52" i="3"/>
  <c r="GY52" i="3"/>
  <c r="GZ52" i="3"/>
  <c r="HA52" i="3"/>
  <c r="HB52" i="3"/>
  <c r="L53" i="3"/>
  <c r="G53" i="3" s="1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K53" i="3"/>
  <c r="CL53" i="3"/>
  <c r="CM53" i="3"/>
  <c r="CN53" i="3"/>
  <c r="CO53" i="3"/>
  <c r="CP53" i="3"/>
  <c r="CQ53" i="3"/>
  <c r="CR53" i="3"/>
  <c r="CS53" i="3"/>
  <c r="CT53" i="3"/>
  <c r="CU53" i="3"/>
  <c r="CV53" i="3"/>
  <c r="CW53" i="3"/>
  <c r="CX53" i="3"/>
  <c r="CY53" i="3"/>
  <c r="CZ53" i="3"/>
  <c r="DA53" i="3"/>
  <c r="DB53" i="3"/>
  <c r="DC53" i="3"/>
  <c r="DD53" i="3"/>
  <c r="DE53" i="3"/>
  <c r="DF53" i="3"/>
  <c r="DG53" i="3"/>
  <c r="DH53" i="3"/>
  <c r="DI53" i="3"/>
  <c r="DJ53" i="3"/>
  <c r="DK53" i="3"/>
  <c r="DL53" i="3"/>
  <c r="DM53" i="3"/>
  <c r="DN53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A53" i="3"/>
  <c r="EB53" i="3"/>
  <c r="EC53" i="3"/>
  <c r="ED53" i="3"/>
  <c r="EE53" i="3"/>
  <c r="EF53" i="3"/>
  <c r="EG53" i="3"/>
  <c r="EH53" i="3"/>
  <c r="EI53" i="3"/>
  <c r="EJ53" i="3"/>
  <c r="EK53" i="3"/>
  <c r="EL53" i="3"/>
  <c r="EM53" i="3"/>
  <c r="EN53" i="3"/>
  <c r="EO53" i="3"/>
  <c r="EP53" i="3"/>
  <c r="EQ53" i="3"/>
  <c r="ER53" i="3"/>
  <c r="ES53" i="3"/>
  <c r="ET53" i="3"/>
  <c r="EU53" i="3"/>
  <c r="EV53" i="3"/>
  <c r="EW53" i="3"/>
  <c r="EX53" i="3"/>
  <c r="EY53" i="3"/>
  <c r="EZ53" i="3"/>
  <c r="FA53" i="3"/>
  <c r="FB53" i="3"/>
  <c r="FC53" i="3"/>
  <c r="FD53" i="3"/>
  <c r="FE53" i="3"/>
  <c r="FF53" i="3"/>
  <c r="FG53" i="3"/>
  <c r="FH53" i="3"/>
  <c r="FI53" i="3"/>
  <c r="FJ53" i="3"/>
  <c r="FK53" i="3"/>
  <c r="FL53" i="3"/>
  <c r="FM53" i="3"/>
  <c r="FN53" i="3"/>
  <c r="FO53" i="3"/>
  <c r="FP53" i="3"/>
  <c r="FQ53" i="3"/>
  <c r="FR53" i="3"/>
  <c r="FS53" i="3"/>
  <c r="FT53" i="3"/>
  <c r="FU53" i="3"/>
  <c r="FV53" i="3"/>
  <c r="FW53" i="3"/>
  <c r="FX53" i="3"/>
  <c r="FY53" i="3"/>
  <c r="FZ53" i="3"/>
  <c r="GA53" i="3"/>
  <c r="GB53" i="3"/>
  <c r="GC53" i="3"/>
  <c r="GD53" i="3"/>
  <c r="GE53" i="3"/>
  <c r="GF53" i="3"/>
  <c r="GG53" i="3"/>
  <c r="GH53" i="3"/>
  <c r="GI53" i="3"/>
  <c r="GJ53" i="3"/>
  <c r="GK53" i="3"/>
  <c r="GL53" i="3"/>
  <c r="GM53" i="3"/>
  <c r="GN53" i="3"/>
  <c r="GO53" i="3"/>
  <c r="GP53" i="3"/>
  <c r="GQ53" i="3"/>
  <c r="GR53" i="3"/>
  <c r="GS53" i="3"/>
  <c r="GT53" i="3"/>
  <c r="GU53" i="3"/>
  <c r="GV53" i="3"/>
  <c r="GW53" i="3"/>
  <c r="GX53" i="3"/>
  <c r="GY53" i="3"/>
  <c r="GZ53" i="3"/>
  <c r="HA53" i="3"/>
  <c r="HB53" i="3"/>
  <c r="K53" i="3"/>
  <c r="K52" i="3"/>
  <c r="G52" i="3"/>
  <c r="I50" i="3"/>
  <c r="H50" i="3"/>
  <c r="G50" i="3"/>
  <c r="D50" i="3"/>
  <c r="A50" i="3"/>
  <c r="I49" i="3"/>
  <c r="H49" i="3"/>
  <c r="G49" i="3"/>
  <c r="E49" i="3"/>
  <c r="B49" i="3"/>
  <c r="I48" i="3"/>
  <c r="H48" i="3"/>
  <c r="G48" i="3"/>
  <c r="D48" i="3"/>
  <c r="A48" i="3"/>
  <c r="I47" i="3"/>
  <c r="H47" i="3"/>
  <c r="G47" i="3"/>
  <c r="E47" i="3"/>
  <c r="B47" i="3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A52" i="1" s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A54" i="1" s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GT55" i="1"/>
  <c r="GU55" i="1"/>
  <c r="E56" i="1"/>
  <c r="B51" i="1" s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B53" i="1" s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GT56" i="1"/>
  <c r="GU56" i="1"/>
  <c r="D56" i="1"/>
  <c r="D55" i="1"/>
  <c r="C57" i="1"/>
  <c r="C56" i="1"/>
  <c r="B57" i="1"/>
  <c r="B56" i="1"/>
  <c r="A53" i="1"/>
  <c r="E54" i="1"/>
  <c r="F54" i="1"/>
  <c r="C58" i="1" s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GT54" i="1"/>
  <c r="GU54" i="1"/>
  <c r="D54" i="1"/>
  <c r="GU53" i="1"/>
  <c r="E53" i="1"/>
  <c r="F53" i="1"/>
  <c r="B58" i="1" s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GT53" i="1"/>
  <c r="D53" i="1"/>
  <c r="B54" i="1"/>
  <c r="B52" i="1"/>
  <c r="A51" i="1"/>
  <c r="T81" i="4" l="1"/>
  <c r="U81" i="4"/>
  <c r="U19" i="4"/>
  <c r="U8" i="4"/>
  <c r="T15" i="4"/>
  <c r="U13" i="4"/>
  <c r="U15" i="4"/>
  <c r="T13" i="4"/>
  <c r="U16" i="4"/>
  <c r="T23" i="4"/>
  <c r="T12" i="4"/>
  <c r="T17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T14" i="4"/>
  <c r="U9" i="4"/>
  <c r="T10" i="4"/>
  <c r="L64" i="7"/>
  <c r="L52" i="7"/>
  <c r="L40" i="7"/>
  <c r="L28" i="7"/>
  <c r="A28" i="7" s="1"/>
  <c r="N64" i="7"/>
  <c r="N40" i="7"/>
  <c r="N41" i="7"/>
  <c r="A32" i="7" s="1"/>
  <c r="N28" i="7"/>
  <c r="P64" i="7"/>
  <c r="P66" i="7"/>
  <c r="P52" i="7"/>
  <c r="P54" i="7"/>
  <c r="P40" i="7"/>
  <c r="P42" i="7"/>
  <c r="P28" i="7"/>
  <c r="P30" i="7"/>
  <c r="R40" i="7"/>
  <c r="R28" i="7"/>
  <c r="T64" i="7"/>
  <c r="T52" i="7"/>
  <c r="T53" i="7"/>
  <c r="A44" i="7" s="1"/>
  <c r="T40" i="7"/>
  <c r="T28" i="7"/>
  <c r="V64" i="7"/>
  <c r="V40" i="7"/>
  <c r="V28" i="7"/>
  <c r="X64" i="7"/>
  <c r="X52" i="7"/>
  <c r="X54" i="7"/>
  <c r="X40" i="7"/>
  <c r="X28" i="7"/>
  <c r="Z66" i="7"/>
  <c r="Z54" i="7"/>
  <c r="Z40" i="7"/>
  <c r="Z28" i="7"/>
  <c r="AB64" i="7"/>
  <c r="AB52" i="7"/>
  <c r="AB40" i="7"/>
  <c r="AB28" i="7"/>
  <c r="AD64" i="7"/>
  <c r="AD40" i="7"/>
  <c r="AD28" i="7"/>
  <c r="AF64" i="7"/>
  <c r="AF52" i="7"/>
  <c r="AF40" i="7"/>
  <c r="AF28" i="7"/>
  <c r="AH40" i="7"/>
  <c r="AH28" i="7"/>
  <c r="AJ64" i="7"/>
  <c r="AJ52" i="7"/>
  <c r="AJ40" i="7"/>
  <c r="AJ28" i="7"/>
  <c r="AL64" i="7"/>
  <c r="AL53" i="7"/>
  <c r="B44" i="7" s="1"/>
  <c r="AL40" i="7"/>
  <c r="AL28" i="7"/>
  <c r="AN64" i="7"/>
  <c r="AN52" i="7"/>
  <c r="AN40" i="7"/>
  <c r="AN28" i="7"/>
  <c r="AP66" i="7"/>
  <c r="AP40" i="7"/>
  <c r="AP28" i="7"/>
  <c r="AR64" i="7"/>
  <c r="AR65" i="7"/>
  <c r="AR52" i="7"/>
  <c r="AR40" i="7"/>
  <c r="AR28" i="7"/>
  <c r="AT64" i="7"/>
  <c r="AT40" i="7"/>
  <c r="AT28" i="7"/>
  <c r="AV64" i="7"/>
  <c r="AV66" i="7"/>
  <c r="AV52" i="7"/>
  <c r="AV40" i="7"/>
  <c r="AV28" i="7"/>
  <c r="AX66" i="7"/>
  <c r="AX40" i="7"/>
  <c r="AX28" i="7"/>
  <c r="AZ64" i="7"/>
  <c r="AZ52" i="7"/>
  <c r="AZ40" i="7"/>
  <c r="AZ28" i="7"/>
  <c r="BB64" i="7"/>
  <c r="BB66" i="7"/>
  <c r="BB40" i="7"/>
  <c r="BB42" i="7"/>
  <c r="BB28" i="7"/>
  <c r="BB30" i="7"/>
  <c r="BD64" i="7"/>
  <c r="BD66" i="7"/>
  <c r="BD52" i="7"/>
  <c r="BD40" i="7"/>
  <c r="BD42" i="7"/>
  <c r="BD28" i="7"/>
  <c r="BF40" i="7"/>
  <c r="BF28" i="7"/>
  <c r="BH64" i="7"/>
  <c r="BH52" i="7"/>
  <c r="BH40" i="7"/>
  <c r="BH28" i="7"/>
  <c r="BJ64" i="7"/>
  <c r="BJ40" i="7"/>
  <c r="BJ28" i="7"/>
  <c r="BL64" i="7"/>
  <c r="BL52" i="7"/>
  <c r="BL40" i="7"/>
  <c r="BL28" i="7"/>
  <c r="BN66" i="7"/>
  <c r="BN40" i="7"/>
  <c r="BN42" i="7"/>
  <c r="BN28" i="7"/>
  <c r="BP64" i="7"/>
  <c r="BP66" i="7"/>
  <c r="BP52" i="7"/>
  <c r="BP40" i="7"/>
  <c r="BP28" i="7"/>
  <c r="BR64" i="7"/>
  <c r="BR66" i="7"/>
  <c r="BR40" i="7"/>
  <c r="BR42" i="7"/>
  <c r="BR28" i="7"/>
  <c r="BT64" i="7"/>
  <c r="BT66" i="7"/>
  <c r="BT52" i="7"/>
  <c r="BT40" i="7"/>
  <c r="BT42" i="7"/>
  <c r="BT28" i="7"/>
  <c r="BV40" i="7"/>
  <c r="BV28" i="7"/>
  <c r="BX64" i="7"/>
  <c r="BX52" i="7"/>
  <c r="BX40" i="7"/>
  <c r="BX42" i="7"/>
  <c r="BX28" i="7"/>
  <c r="BZ64" i="7"/>
  <c r="BZ40" i="7"/>
  <c r="BZ28" i="7"/>
  <c r="CB64" i="7"/>
  <c r="CB52" i="7"/>
  <c r="CB40" i="7"/>
  <c r="CB28" i="7"/>
  <c r="CD40" i="7"/>
  <c r="CD28" i="7"/>
  <c r="CF64" i="7"/>
  <c r="CF52" i="7"/>
  <c r="CF40" i="7"/>
  <c r="CF28" i="7"/>
  <c r="CH64" i="7"/>
  <c r="CH40" i="7"/>
  <c r="CH28" i="7"/>
  <c r="CJ64" i="7"/>
  <c r="CJ52" i="7"/>
  <c r="CJ40" i="7"/>
  <c r="CJ28" i="7"/>
  <c r="CL66" i="7"/>
  <c r="CL40" i="7"/>
  <c r="CL28" i="7"/>
  <c r="CN64" i="7"/>
  <c r="CN52" i="7"/>
  <c r="CN40" i="7"/>
  <c r="CN28" i="7"/>
  <c r="CP64" i="7"/>
  <c r="CP40" i="7"/>
  <c r="CP28" i="7"/>
  <c r="CR64" i="7"/>
  <c r="CR66" i="7"/>
  <c r="CR52" i="7"/>
  <c r="CR54" i="7"/>
  <c r="CR40" i="7"/>
  <c r="CR42" i="7"/>
  <c r="CR28" i="7"/>
  <c r="CT66" i="7"/>
  <c r="CT40" i="7"/>
  <c r="CT42" i="7"/>
  <c r="CT28" i="7"/>
  <c r="CV64" i="7"/>
  <c r="CV52" i="7"/>
  <c r="CV40" i="7"/>
  <c r="CV28" i="7"/>
  <c r="CX64" i="7"/>
  <c r="CX40" i="7"/>
  <c r="CX28" i="7"/>
  <c r="CZ64" i="7"/>
  <c r="CZ52" i="7"/>
  <c r="CZ40" i="7"/>
  <c r="CZ28" i="7"/>
  <c r="DB40" i="7"/>
  <c r="DB41" i="7"/>
  <c r="A33" i="7" s="1"/>
  <c r="DB28" i="7"/>
  <c r="DD64" i="7"/>
  <c r="DD66" i="7"/>
  <c r="DD52" i="7"/>
  <c r="DD40" i="7"/>
  <c r="DD28" i="7"/>
  <c r="DF64" i="7"/>
  <c r="DF66" i="7"/>
  <c r="DF40" i="7"/>
  <c r="DF42" i="7"/>
  <c r="DF28" i="7"/>
  <c r="DH64" i="7"/>
  <c r="DH65" i="7"/>
  <c r="DH52" i="7"/>
  <c r="DH40" i="7"/>
  <c r="DH41" i="7"/>
  <c r="DH28" i="7"/>
  <c r="DH29" i="7"/>
  <c r="DJ40" i="7"/>
  <c r="DJ28" i="7"/>
  <c r="DL64" i="7"/>
  <c r="DL52" i="7"/>
  <c r="DL40" i="7"/>
  <c r="DL28" i="7"/>
  <c r="DN64" i="7"/>
  <c r="DN40" i="7"/>
  <c r="DN28" i="7"/>
  <c r="DP64" i="7"/>
  <c r="DP65" i="7"/>
  <c r="DP52" i="7"/>
  <c r="DP53" i="7"/>
  <c r="DP40" i="7"/>
  <c r="DP28" i="7"/>
  <c r="DR40" i="7"/>
  <c r="DR28" i="7"/>
  <c r="DT64" i="7"/>
  <c r="DT52" i="7"/>
  <c r="DT53" i="7"/>
  <c r="DT40" i="7"/>
  <c r="DT28" i="7"/>
  <c r="DV64" i="7"/>
  <c r="DV40" i="7"/>
  <c r="DV42" i="7"/>
  <c r="DV28" i="7"/>
  <c r="DX64" i="7"/>
  <c r="DX52" i="7"/>
  <c r="DX40" i="7"/>
  <c r="DX41" i="7"/>
  <c r="DX28" i="7"/>
  <c r="DX29" i="7"/>
  <c r="DZ53" i="7"/>
  <c r="DZ40" i="7"/>
  <c r="DZ28" i="7"/>
  <c r="EB64" i="7"/>
  <c r="EB52" i="7"/>
  <c r="EB40" i="7"/>
  <c r="EB28" i="7"/>
  <c r="ED64" i="7"/>
  <c r="ED40" i="7"/>
  <c r="ED28" i="7"/>
  <c r="EF64" i="7"/>
  <c r="EF52" i="7"/>
  <c r="EF40" i="7"/>
  <c r="EF28" i="7"/>
  <c r="EF29" i="7"/>
  <c r="EH65" i="7"/>
  <c r="EH40" i="7"/>
  <c r="EH41" i="7"/>
  <c r="EH28" i="7"/>
  <c r="EH29" i="7"/>
  <c r="EJ64" i="7"/>
  <c r="EJ65" i="7"/>
  <c r="EJ52" i="7"/>
  <c r="EJ40" i="7"/>
  <c r="EJ41" i="7"/>
  <c r="EJ28" i="7"/>
  <c r="EL65" i="7"/>
  <c r="EL64" i="7"/>
  <c r="EL40" i="7"/>
  <c r="EL28" i="7"/>
  <c r="EN64" i="7"/>
  <c r="EN52" i="7"/>
  <c r="EN53" i="7"/>
  <c r="EN40" i="7"/>
  <c r="EN28" i="7"/>
  <c r="EP40" i="7"/>
  <c r="EP42" i="7"/>
  <c r="EP28" i="7"/>
  <c r="ER64" i="7"/>
  <c r="ER52" i="7"/>
  <c r="ER40" i="7"/>
  <c r="ER28" i="7"/>
  <c r="ET64" i="7"/>
  <c r="ET40" i="7"/>
  <c r="ET28" i="7"/>
  <c r="EV64" i="7"/>
  <c r="EV52" i="7"/>
  <c r="EV40" i="7"/>
  <c r="EV41" i="7"/>
  <c r="EV28" i="7"/>
  <c r="EV29" i="7"/>
  <c r="EX40" i="7"/>
  <c r="EX28" i="7"/>
  <c r="EZ64" i="7"/>
  <c r="EZ52" i="7"/>
  <c r="EZ40" i="7"/>
  <c r="EZ28" i="7"/>
  <c r="EZ29" i="7"/>
  <c r="FB64" i="7"/>
  <c r="FB40" i="7"/>
  <c r="FB41" i="7"/>
  <c r="FB28" i="7"/>
  <c r="FD64" i="7"/>
  <c r="FD52" i="7"/>
  <c r="FD40" i="7"/>
  <c r="FD28" i="7"/>
  <c r="FD29" i="7"/>
  <c r="FF40" i="7"/>
  <c r="FF28" i="7"/>
  <c r="FH64" i="7"/>
  <c r="FH52" i="7"/>
  <c r="FH40" i="7"/>
  <c r="FH28" i="7"/>
  <c r="FJ64" i="7"/>
  <c r="FJ40" i="7"/>
  <c r="FJ28" i="7"/>
  <c r="FL64" i="7"/>
  <c r="FL52" i="7"/>
  <c r="FL40" i="7"/>
  <c r="FL28" i="7"/>
  <c r="FN40" i="7"/>
  <c r="FN28" i="7"/>
  <c r="FP64" i="7"/>
  <c r="FP52" i="7"/>
  <c r="FP40" i="7"/>
  <c r="FP28" i="7"/>
  <c r="FR65" i="7"/>
  <c r="FR64" i="7"/>
  <c r="FR53" i="7"/>
  <c r="FR40" i="7"/>
  <c r="FR28" i="7"/>
  <c r="FT64" i="7"/>
  <c r="FT52" i="7"/>
  <c r="FT40" i="7"/>
  <c r="FT28" i="7"/>
  <c r="FV40" i="7"/>
  <c r="FV28" i="7"/>
  <c r="FX64" i="7"/>
  <c r="FX52" i="7"/>
  <c r="FX40" i="7"/>
  <c r="FX28" i="7"/>
  <c r="FZ64" i="7"/>
  <c r="FZ40" i="7"/>
  <c r="FZ42" i="7"/>
  <c r="FZ28" i="7"/>
  <c r="GB64" i="7"/>
  <c r="GB52" i="7"/>
  <c r="GB40" i="7"/>
  <c r="GB28" i="7"/>
  <c r="GD40" i="7"/>
  <c r="GD41" i="7"/>
  <c r="GD28" i="7"/>
  <c r="GF64" i="7"/>
  <c r="GF52" i="7"/>
  <c r="GF53" i="7"/>
  <c r="GF40" i="7"/>
  <c r="GF28" i="7"/>
  <c r="GH64" i="7"/>
  <c r="GH40" i="7"/>
  <c r="GH28" i="7"/>
  <c r="GJ64" i="7"/>
  <c r="GJ52" i="7"/>
  <c r="GJ40" i="7"/>
  <c r="GJ28" i="7"/>
  <c r="GL40" i="7"/>
  <c r="GL41" i="7"/>
  <c r="GL28" i="7"/>
  <c r="GN64" i="7"/>
  <c r="GN52" i="7"/>
  <c r="GN40" i="7"/>
  <c r="GN28" i="7"/>
  <c r="GP64" i="7"/>
  <c r="GP40" i="7"/>
  <c r="GP28" i="7"/>
  <c r="GR64" i="7"/>
  <c r="GR52" i="7"/>
  <c r="GR40" i="7"/>
  <c r="GR28" i="7"/>
  <c r="GT53" i="7"/>
  <c r="GT40" i="7"/>
  <c r="GT28" i="7"/>
  <c r="GV64" i="7"/>
  <c r="GV52" i="7"/>
  <c r="GV40" i="7"/>
  <c r="GV42" i="7"/>
  <c r="GV28" i="7"/>
  <c r="GX64" i="7"/>
  <c r="GX40" i="7"/>
  <c r="GX28" i="7"/>
  <c r="GX29" i="7"/>
  <c r="GZ64" i="7"/>
  <c r="GZ52" i="7"/>
  <c r="GZ40" i="7"/>
  <c r="GZ28" i="7"/>
  <c r="HB40" i="7"/>
  <c r="HB28" i="7"/>
  <c r="L16" i="7"/>
  <c r="N16" i="7"/>
  <c r="P16" i="7"/>
  <c r="R16" i="7"/>
  <c r="T16" i="7"/>
  <c r="V16" i="7"/>
  <c r="X16" i="7"/>
  <c r="Z16" i="7"/>
  <c r="AB16" i="7"/>
  <c r="AD16" i="7"/>
  <c r="AF16" i="7"/>
  <c r="AH16" i="7"/>
  <c r="AJ16" i="7"/>
  <c r="AL16" i="7"/>
  <c r="AN16" i="7"/>
  <c r="AP16" i="7"/>
  <c r="AR16" i="7"/>
  <c r="AT16" i="7"/>
  <c r="AV16" i="7"/>
  <c r="AX16" i="7"/>
  <c r="AZ16" i="7"/>
  <c r="BB16" i="7"/>
  <c r="BD16" i="7"/>
  <c r="BF16" i="7"/>
  <c r="BH16" i="7"/>
  <c r="BJ16" i="7"/>
  <c r="BL16" i="7"/>
  <c r="BN16" i="7"/>
  <c r="BP16" i="7"/>
  <c r="BR16" i="7"/>
  <c r="BT16" i="7"/>
  <c r="BV16" i="7"/>
  <c r="BX16" i="7"/>
  <c r="BZ16" i="7"/>
  <c r="CB16" i="7"/>
  <c r="CD16" i="7"/>
  <c r="CF16" i="7"/>
  <c r="CH16" i="7"/>
  <c r="CJ16" i="7"/>
  <c r="CL16" i="7"/>
  <c r="CN16" i="7"/>
  <c r="CP16" i="7"/>
  <c r="CR16" i="7"/>
  <c r="CT16" i="7"/>
  <c r="CV16" i="7"/>
  <c r="CX16" i="7"/>
  <c r="CZ16" i="7"/>
  <c r="DB16" i="7"/>
  <c r="DD16" i="7"/>
  <c r="DF16" i="7"/>
  <c r="DH16" i="7"/>
  <c r="DJ16" i="7"/>
  <c r="DL16" i="7"/>
  <c r="DN16" i="7"/>
  <c r="DP16" i="7"/>
  <c r="DR16" i="7"/>
  <c r="DT16" i="7"/>
  <c r="DV16" i="7"/>
  <c r="DX16" i="7"/>
  <c r="DZ16" i="7"/>
  <c r="EB16" i="7"/>
  <c r="ED16" i="7"/>
  <c r="EF16" i="7"/>
  <c r="EH16" i="7"/>
  <c r="EJ16" i="7"/>
  <c r="EL16" i="7"/>
  <c r="EN16" i="7"/>
  <c r="EP16" i="7"/>
  <c r="ER16" i="7"/>
  <c r="ET16" i="7"/>
  <c r="EV16" i="7"/>
  <c r="EX16" i="7"/>
  <c r="EZ16" i="7"/>
  <c r="FB16" i="7"/>
  <c r="FD16" i="7"/>
  <c r="FF16" i="7"/>
  <c r="FH16" i="7"/>
  <c r="FJ16" i="7"/>
  <c r="FL16" i="7"/>
  <c r="FN16" i="7"/>
  <c r="FP16" i="7"/>
  <c r="FR16" i="7"/>
  <c r="FT16" i="7"/>
  <c r="FV16" i="7"/>
  <c r="FX16" i="7"/>
  <c r="FZ16" i="7"/>
  <c r="GB16" i="7"/>
  <c r="GD16" i="7"/>
  <c r="GF16" i="7"/>
  <c r="GH16" i="7"/>
  <c r="GJ16" i="7"/>
  <c r="GL16" i="7"/>
  <c r="GN16" i="7"/>
  <c r="GP16" i="7"/>
  <c r="GR16" i="7"/>
  <c r="GT16" i="7"/>
  <c r="GV16" i="7"/>
  <c r="GX16" i="7"/>
  <c r="GZ16" i="7"/>
  <c r="HB16" i="7"/>
  <c r="BP54" i="7"/>
  <c r="BR54" i="7"/>
  <c r="CD54" i="7"/>
  <c r="CL54" i="7"/>
  <c r="ED54" i="7"/>
  <c r="EF53" i="7"/>
  <c r="EH53" i="7"/>
  <c r="EL53" i="7"/>
  <c r="GZ54" i="7"/>
  <c r="N52" i="7"/>
  <c r="V52" i="7"/>
  <c r="AD52" i="7"/>
  <c r="AL52" i="7"/>
  <c r="AT52" i="7"/>
  <c r="BB52" i="7"/>
  <c r="BJ52" i="7"/>
  <c r="BR52" i="7"/>
  <c r="BZ52" i="7"/>
  <c r="CH52" i="7"/>
  <c r="CP52" i="7"/>
  <c r="CX52" i="7"/>
  <c r="DF52" i="7"/>
  <c r="DN52" i="7"/>
  <c r="DV52" i="7"/>
  <c r="ED52" i="7"/>
  <c r="EL52" i="7"/>
  <c r="ET52" i="7"/>
  <c r="FB52" i="7"/>
  <c r="FJ52" i="7"/>
  <c r="FR52" i="7"/>
  <c r="FZ52" i="7"/>
  <c r="GH52" i="7"/>
  <c r="GP52" i="7"/>
  <c r="GX52" i="7"/>
  <c r="CD66" i="7"/>
  <c r="R64" i="7"/>
  <c r="AH64" i="7"/>
  <c r="AX64" i="7"/>
  <c r="BN64" i="7"/>
  <c r="CD64" i="7"/>
  <c r="CT64" i="7"/>
  <c r="DJ64" i="7"/>
  <c r="DZ64" i="7"/>
  <c r="EP64" i="7"/>
  <c r="FF64" i="7"/>
  <c r="FV64" i="7"/>
  <c r="GL64" i="7"/>
  <c r="HB64" i="7"/>
  <c r="K64" i="7"/>
  <c r="K66" i="7"/>
  <c r="K52" i="7"/>
  <c r="M64" i="7"/>
  <c r="M52" i="7"/>
  <c r="O64" i="7"/>
  <c r="O52" i="7"/>
  <c r="Q64" i="7"/>
  <c r="Q65" i="7"/>
  <c r="Q52" i="7"/>
  <c r="S64" i="7"/>
  <c r="S52" i="7"/>
  <c r="U64" i="7"/>
  <c r="U52" i="7"/>
  <c r="W64" i="7"/>
  <c r="W66" i="7"/>
  <c r="W52" i="7"/>
  <c r="Y64" i="7"/>
  <c r="Y52" i="7"/>
  <c r="AA64" i="7"/>
  <c r="AA52" i="7"/>
  <c r="AC64" i="7"/>
  <c r="AC66" i="7"/>
  <c r="AC52" i="7"/>
  <c r="AE64" i="7"/>
  <c r="AE66" i="7"/>
  <c r="AE52" i="7"/>
  <c r="AG64" i="7"/>
  <c r="AG52" i="7"/>
  <c r="AI64" i="7"/>
  <c r="AI66" i="7"/>
  <c r="AI52" i="7"/>
  <c r="AK64" i="7"/>
  <c r="AK65" i="7"/>
  <c r="AK52" i="7"/>
  <c r="AM64" i="7"/>
  <c r="AM52" i="7"/>
  <c r="AO64" i="7"/>
  <c r="AO52" i="7"/>
  <c r="AQ64" i="7"/>
  <c r="AQ52" i="7"/>
  <c r="AS64" i="7"/>
  <c r="AS66" i="7"/>
  <c r="AS52" i="7"/>
  <c r="AU64" i="7"/>
  <c r="AU66" i="7"/>
  <c r="AU52" i="7"/>
  <c r="AW64" i="7"/>
  <c r="AW52" i="7"/>
  <c r="AY64" i="7"/>
  <c r="AY66" i="7"/>
  <c r="AY52" i="7"/>
  <c r="BA64" i="7"/>
  <c r="BA66" i="7"/>
  <c r="BA52" i="7"/>
  <c r="BC64" i="7"/>
  <c r="BC52" i="7"/>
  <c r="BE64" i="7"/>
  <c r="BE52" i="7"/>
  <c r="BG64" i="7"/>
  <c r="BG66" i="7"/>
  <c r="BG52" i="7"/>
  <c r="BI64" i="7"/>
  <c r="BI52" i="7"/>
  <c r="BK64" i="7"/>
  <c r="BK66" i="7"/>
  <c r="BK52" i="7"/>
  <c r="BM64" i="7"/>
  <c r="BM52" i="7"/>
  <c r="BO64" i="7"/>
  <c r="BO52" i="7"/>
  <c r="BO54" i="7"/>
  <c r="BQ64" i="7"/>
  <c r="BQ52" i="7"/>
  <c r="BS64" i="7"/>
  <c r="BS52" i="7"/>
  <c r="BU64" i="7"/>
  <c r="BU52" i="7"/>
  <c r="BU53" i="7"/>
  <c r="BW64" i="7"/>
  <c r="BW66" i="7"/>
  <c r="BW52" i="7"/>
  <c r="BW54" i="7"/>
  <c r="BY64" i="7"/>
  <c r="BY66" i="7"/>
  <c r="BY52" i="7"/>
  <c r="BY54" i="7"/>
  <c r="CA64" i="7"/>
  <c r="CA65" i="7"/>
  <c r="B57" i="7" s="1"/>
  <c r="CA52" i="7"/>
  <c r="CA53" i="7"/>
  <c r="CC64" i="7"/>
  <c r="CC52" i="7"/>
  <c r="CE64" i="7"/>
  <c r="CE52" i="7"/>
  <c r="CG64" i="7"/>
  <c r="CG66" i="7"/>
  <c r="CG52" i="7"/>
  <c r="CG54" i="7"/>
  <c r="CI64" i="7"/>
  <c r="CI52" i="7"/>
  <c r="CK64" i="7"/>
  <c r="CK52" i="7"/>
  <c r="CK53" i="7"/>
  <c r="CM64" i="7"/>
  <c r="CM52" i="7"/>
  <c r="CO64" i="7"/>
  <c r="CO52" i="7"/>
  <c r="CQ64" i="7"/>
  <c r="CQ52" i="7"/>
  <c r="CQ53" i="7"/>
  <c r="CS64" i="7"/>
  <c r="CS52" i="7"/>
  <c r="CS53" i="7"/>
  <c r="CU64" i="7"/>
  <c r="CU52" i="7"/>
  <c r="CW64" i="7"/>
  <c r="CW52" i="7"/>
  <c r="CY64" i="7"/>
  <c r="CY66" i="7"/>
  <c r="CY52" i="7"/>
  <c r="CY54" i="7"/>
  <c r="DA64" i="7"/>
  <c r="DA66" i="7"/>
  <c r="DA52" i="7"/>
  <c r="DA54" i="7"/>
  <c r="DC64" i="7"/>
  <c r="DC52" i="7"/>
  <c r="DE64" i="7"/>
  <c r="DE52" i="7"/>
  <c r="DG64" i="7"/>
  <c r="DG52" i="7"/>
  <c r="DI64" i="7"/>
  <c r="DI52" i="7"/>
  <c r="DK64" i="7"/>
  <c r="DK65" i="7"/>
  <c r="DK52" i="7"/>
  <c r="DK53" i="7"/>
  <c r="DM64" i="7"/>
  <c r="DM52" i="7"/>
  <c r="DO64" i="7"/>
  <c r="DO66" i="7"/>
  <c r="D58" i="7" s="1"/>
  <c r="DO52" i="7"/>
  <c r="DQ64" i="7"/>
  <c r="DQ65" i="7"/>
  <c r="DQ52" i="7"/>
  <c r="DQ53" i="7"/>
  <c r="DS64" i="7"/>
  <c r="DS65" i="7"/>
  <c r="DS52" i="7"/>
  <c r="DS53" i="7"/>
  <c r="DU64" i="7"/>
  <c r="DU52" i="7"/>
  <c r="DW64" i="7"/>
  <c r="DW65" i="7"/>
  <c r="DW52" i="7"/>
  <c r="DW53" i="7"/>
  <c r="DY64" i="7"/>
  <c r="DY52" i="7"/>
  <c r="DY54" i="7"/>
  <c r="D46" i="7" s="1"/>
  <c r="EA64" i="7"/>
  <c r="EA65" i="7"/>
  <c r="EA52" i="7"/>
  <c r="EC64" i="7"/>
  <c r="EC65" i="7"/>
  <c r="EC52" i="7"/>
  <c r="EC53" i="7"/>
  <c r="EE64" i="7"/>
  <c r="EE52" i="7"/>
  <c r="EG64" i="7"/>
  <c r="EG52" i="7"/>
  <c r="EI64" i="7"/>
  <c r="EI52" i="7"/>
  <c r="EK64" i="7"/>
  <c r="EK52" i="7"/>
  <c r="EM64" i="7"/>
  <c r="EM65" i="7"/>
  <c r="EM52" i="7"/>
  <c r="EM53" i="7"/>
  <c r="EO64" i="7"/>
  <c r="EO52" i="7"/>
  <c r="EQ64" i="7"/>
  <c r="EQ65" i="7"/>
  <c r="EQ52" i="7"/>
  <c r="EQ53" i="7"/>
  <c r="ES64" i="7"/>
  <c r="ES65" i="7"/>
  <c r="ES52" i="7"/>
  <c r="ES53" i="7"/>
  <c r="EU64" i="7"/>
  <c r="EU65" i="7"/>
  <c r="EU52" i="7"/>
  <c r="EU53" i="7"/>
  <c r="EW64" i="7"/>
  <c r="EW65" i="7"/>
  <c r="EW52" i="7"/>
  <c r="EY64" i="7"/>
  <c r="EY52" i="7"/>
  <c r="FA64" i="7"/>
  <c r="FA52" i="7"/>
  <c r="FC64" i="7"/>
  <c r="FC52" i="7"/>
  <c r="FE64" i="7"/>
  <c r="FE52" i="7"/>
  <c r="FG64" i="7"/>
  <c r="FG52" i="7"/>
  <c r="FI64" i="7"/>
  <c r="FI52" i="7"/>
  <c r="FK64" i="7"/>
  <c r="FK52" i="7"/>
  <c r="FM64" i="7"/>
  <c r="FM65" i="7"/>
  <c r="FM52" i="7"/>
  <c r="FM53" i="7"/>
  <c r="FO64" i="7"/>
  <c r="FO52" i="7"/>
  <c r="FQ64" i="7"/>
  <c r="FQ52" i="7"/>
  <c r="FS64" i="7"/>
  <c r="FS52" i="7"/>
  <c r="FU64" i="7"/>
  <c r="FU65" i="7"/>
  <c r="FU52" i="7"/>
  <c r="FW64" i="7"/>
  <c r="FW52" i="7"/>
  <c r="FY64" i="7"/>
  <c r="FY52" i="7"/>
  <c r="GA64" i="7"/>
  <c r="GA52" i="7"/>
  <c r="GA53" i="7"/>
  <c r="GC64" i="7"/>
  <c r="GC65" i="7"/>
  <c r="GC52" i="7"/>
  <c r="GC53" i="7"/>
  <c r="GE64" i="7"/>
  <c r="GE52" i="7"/>
  <c r="GG64" i="7"/>
  <c r="GG65" i="7"/>
  <c r="GG52" i="7"/>
  <c r="GI64" i="7"/>
  <c r="GI52" i="7"/>
  <c r="GI53" i="7"/>
  <c r="GK64" i="7"/>
  <c r="GK52" i="7"/>
  <c r="GM64" i="7"/>
  <c r="GM52" i="7"/>
  <c r="GO64" i="7"/>
  <c r="GO52" i="7"/>
  <c r="GO54" i="7"/>
  <c r="GQ64" i="7"/>
  <c r="GQ66" i="7"/>
  <c r="GQ52" i="7"/>
  <c r="GS64" i="7"/>
  <c r="GS66" i="7"/>
  <c r="D59" i="7" s="1"/>
  <c r="GS52" i="7"/>
  <c r="GU64" i="7"/>
  <c r="GU52" i="7"/>
  <c r="GU54" i="7"/>
  <c r="GW64" i="7"/>
  <c r="GW52" i="7"/>
  <c r="GY64" i="7"/>
  <c r="GY52" i="7"/>
  <c r="HA64" i="7"/>
  <c r="HA65" i="7"/>
  <c r="HA52" i="7"/>
  <c r="HA53" i="7"/>
  <c r="B15" i="7"/>
  <c r="E15" i="7"/>
  <c r="K16" i="7"/>
  <c r="M16" i="7"/>
  <c r="O16" i="7"/>
  <c r="Q16" i="7"/>
  <c r="S16" i="7"/>
  <c r="U16" i="7"/>
  <c r="W16" i="7"/>
  <c r="Y16" i="7"/>
  <c r="AA16" i="7"/>
  <c r="AC16" i="7"/>
  <c r="AE16" i="7"/>
  <c r="AG16" i="7"/>
  <c r="AI16" i="7"/>
  <c r="AK16" i="7"/>
  <c r="AM16" i="7"/>
  <c r="AO16" i="7"/>
  <c r="AQ16" i="7"/>
  <c r="AS16" i="7"/>
  <c r="AU16" i="7"/>
  <c r="AW16" i="7"/>
  <c r="AY16" i="7"/>
  <c r="BA16" i="7"/>
  <c r="BC16" i="7"/>
  <c r="BE16" i="7"/>
  <c r="BG16" i="7"/>
  <c r="BI16" i="7"/>
  <c r="BK16" i="7"/>
  <c r="BM16" i="7"/>
  <c r="BO16" i="7"/>
  <c r="BQ16" i="7"/>
  <c r="BS16" i="7"/>
  <c r="BU16" i="7"/>
  <c r="BW16" i="7"/>
  <c r="BY16" i="7"/>
  <c r="CA16" i="7"/>
  <c r="CC16" i="7"/>
  <c r="CE16" i="7"/>
  <c r="CG16" i="7"/>
  <c r="CI16" i="7"/>
  <c r="CK16" i="7"/>
  <c r="CM16" i="7"/>
  <c r="CO16" i="7"/>
  <c r="CQ16" i="7"/>
  <c r="CS16" i="7"/>
  <c r="CU16" i="7"/>
  <c r="CW16" i="7"/>
  <c r="CY16" i="7"/>
  <c r="DA16" i="7"/>
  <c r="DC16" i="7"/>
  <c r="DE16" i="7"/>
  <c r="DG16" i="7"/>
  <c r="DI16" i="7"/>
  <c r="DK16" i="7"/>
  <c r="DM16" i="7"/>
  <c r="DO16" i="7"/>
  <c r="DQ16" i="7"/>
  <c r="DS16" i="7"/>
  <c r="DU16" i="7"/>
  <c r="DW16" i="7"/>
  <c r="DY16" i="7"/>
  <c r="EA16" i="7"/>
  <c r="EC16" i="7"/>
  <c r="EE16" i="7"/>
  <c r="EG16" i="7"/>
  <c r="EI16" i="7"/>
  <c r="EK16" i="7"/>
  <c r="EM16" i="7"/>
  <c r="EO16" i="7"/>
  <c r="EQ16" i="7"/>
  <c r="ES16" i="7"/>
  <c r="EU16" i="7"/>
  <c r="EW16" i="7"/>
  <c r="EY16" i="7"/>
  <c r="FA16" i="7"/>
  <c r="FC16" i="7"/>
  <c r="FE16" i="7"/>
  <c r="FG16" i="7"/>
  <c r="FI16" i="7"/>
  <c r="FK16" i="7"/>
  <c r="FM16" i="7"/>
  <c r="FO16" i="7"/>
  <c r="FQ16" i="7"/>
  <c r="FS16" i="7"/>
  <c r="FU16" i="7"/>
  <c r="FW16" i="7"/>
  <c r="FY16" i="7"/>
  <c r="GA16" i="7"/>
  <c r="GC16" i="7"/>
  <c r="GE16" i="7"/>
  <c r="GG16" i="7"/>
  <c r="GI16" i="7"/>
  <c r="GK16" i="7"/>
  <c r="GM16" i="7"/>
  <c r="GO16" i="7"/>
  <c r="GQ16" i="7"/>
  <c r="GS16" i="7"/>
  <c r="GU16" i="7"/>
  <c r="GW16" i="7"/>
  <c r="GY16" i="7"/>
  <c r="HA16" i="7"/>
  <c r="BG30" i="7"/>
  <c r="CA29" i="7"/>
  <c r="ES29" i="7"/>
  <c r="HA29" i="7"/>
  <c r="A27" i="7"/>
  <c r="M28" i="7"/>
  <c r="G28" i="7" s="1"/>
  <c r="Q28" i="7"/>
  <c r="U28" i="7"/>
  <c r="Y28" i="7"/>
  <c r="AC28" i="7"/>
  <c r="AG28" i="7"/>
  <c r="AK28" i="7"/>
  <c r="AO28" i="7"/>
  <c r="AS28" i="7"/>
  <c r="AW28" i="7"/>
  <c r="BA28" i="7"/>
  <c r="BE28" i="7"/>
  <c r="BI28" i="7"/>
  <c r="BM28" i="7"/>
  <c r="BQ28" i="7"/>
  <c r="BU28" i="7"/>
  <c r="BY28" i="7"/>
  <c r="CC28" i="7"/>
  <c r="CG28" i="7"/>
  <c r="CK28" i="7"/>
  <c r="CO28" i="7"/>
  <c r="CS28" i="7"/>
  <c r="CW28" i="7"/>
  <c r="DA28" i="7"/>
  <c r="DE28" i="7"/>
  <c r="DI28" i="7"/>
  <c r="DM28" i="7"/>
  <c r="DQ28" i="7"/>
  <c r="DU28" i="7"/>
  <c r="DY28" i="7"/>
  <c r="EC28" i="7"/>
  <c r="EG28" i="7"/>
  <c r="EK28" i="7"/>
  <c r="EO28" i="7"/>
  <c r="ES28" i="7"/>
  <c r="EW28" i="7"/>
  <c r="FA28" i="7"/>
  <c r="FE28" i="7"/>
  <c r="FI28" i="7"/>
  <c r="FM28" i="7"/>
  <c r="FQ28" i="7"/>
  <c r="FU28" i="7"/>
  <c r="FY28" i="7"/>
  <c r="GC28" i="7"/>
  <c r="GG28" i="7"/>
  <c r="GK28" i="7"/>
  <c r="GO28" i="7"/>
  <c r="GS28" i="7"/>
  <c r="GW28" i="7"/>
  <c r="HA28" i="7"/>
  <c r="BW42" i="7"/>
  <c r="CS41" i="7"/>
  <c r="DE42" i="7"/>
  <c r="DS41" i="7"/>
  <c r="EC41" i="7"/>
  <c r="FA42" i="7"/>
  <c r="GA41" i="7"/>
  <c r="B35" i="7" s="1"/>
  <c r="GC41" i="7"/>
  <c r="K40" i="7"/>
  <c r="O40" i="7"/>
  <c r="S40" i="7"/>
  <c r="W40" i="7"/>
  <c r="AA40" i="7"/>
  <c r="AE40" i="7"/>
  <c r="AI40" i="7"/>
  <c r="AM40" i="7"/>
  <c r="AQ40" i="7"/>
  <c r="AU40" i="7"/>
  <c r="AY40" i="7"/>
  <c r="BC40" i="7"/>
  <c r="BG40" i="7"/>
  <c r="BK40" i="7"/>
  <c r="BO40" i="7"/>
  <c r="BS40" i="7"/>
  <c r="BW40" i="7"/>
  <c r="CA40" i="7"/>
  <c r="CE40" i="7"/>
  <c r="CI40" i="7"/>
  <c r="CM40" i="7"/>
  <c r="CQ40" i="7"/>
  <c r="CU40" i="7"/>
  <c r="CY40" i="7"/>
  <c r="DC40" i="7"/>
  <c r="DG40" i="7"/>
  <c r="DK40" i="7"/>
  <c r="DO40" i="7"/>
  <c r="DS40" i="7"/>
  <c r="DW40" i="7"/>
  <c r="EA40" i="7"/>
  <c r="EE40" i="7"/>
  <c r="EI40" i="7"/>
  <c r="EM40" i="7"/>
  <c r="EQ40" i="7"/>
  <c r="EU40" i="7"/>
  <c r="EY40" i="7"/>
  <c r="FC40" i="7"/>
  <c r="FG40" i="7"/>
  <c r="FK40" i="7"/>
  <c r="FO40" i="7"/>
  <c r="FS40" i="7"/>
  <c r="FW40" i="7"/>
  <c r="GA40" i="7"/>
  <c r="GE40" i="7"/>
  <c r="GI40" i="7"/>
  <c r="GM40" i="7"/>
  <c r="GQ40" i="7"/>
  <c r="GU40" i="7"/>
  <c r="GY40" i="7"/>
  <c r="B32" i="7"/>
  <c r="K54" i="7"/>
  <c r="M54" i="7"/>
  <c r="U54" i="7"/>
  <c r="AC54" i="7"/>
  <c r="AI54" i="7"/>
  <c r="CT54" i="7"/>
  <c r="CV53" i="7"/>
  <c r="A45" i="7" s="1"/>
  <c r="CX53" i="7"/>
  <c r="DF54" i="7"/>
  <c r="E45" i="7" s="1"/>
  <c r="DH53" i="7"/>
  <c r="EV53" i="7"/>
  <c r="FF53" i="7"/>
  <c r="D47" i="7"/>
  <c r="GJ53" i="7"/>
  <c r="R52" i="7"/>
  <c r="Z52" i="7"/>
  <c r="AH52" i="7"/>
  <c r="AP52" i="7"/>
  <c r="AX52" i="7"/>
  <c r="BF52" i="7"/>
  <c r="BN52" i="7"/>
  <c r="BV52" i="7"/>
  <c r="CD52" i="7"/>
  <c r="CL52" i="7"/>
  <c r="CT52" i="7"/>
  <c r="DB52" i="7"/>
  <c r="DJ52" i="7"/>
  <c r="DR52" i="7"/>
  <c r="DZ52" i="7"/>
  <c r="EH52" i="7"/>
  <c r="EP52" i="7"/>
  <c r="EX52" i="7"/>
  <c r="FF52" i="7"/>
  <c r="FN52" i="7"/>
  <c r="FV52" i="7"/>
  <c r="GD52" i="7"/>
  <c r="GL52" i="7"/>
  <c r="GT52" i="7"/>
  <c r="HB52" i="7"/>
  <c r="E46" i="7"/>
  <c r="A57" i="7"/>
  <c r="R65" i="7"/>
  <c r="V65" i="7"/>
  <c r="DX65" i="7"/>
  <c r="DZ65" i="7"/>
  <c r="EN65" i="7"/>
  <c r="EZ65" i="7"/>
  <c r="FB65" i="7"/>
  <c r="FL65" i="7"/>
  <c r="A59" i="7" s="1"/>
  <c r="Z64" i="7"/>
  <c r="AP64" i="7"/>
  <c r="BF64" i="7"/>
  <c r="BV64" i="7"/>
  <c r="CL64" i="7"/>
  <c r="DB64" i="7"/>
  <c r="DR64" i="7"/>
  <c r="EH64" i="7"/>
  <c r="EX64" i="7"/>
  <c r="FN64" i="7"/>
  <c r="GD64" i="7"/>
  <c r="GT64" i="7"/>
  <c r="G51" i="7"/>
  <c r="A51" i="7"/>
  <c r="G63" i="7"/>
  <c r="A63" i="7"/>
  <c r="T8" i="4"/>
  <c r="T11" i="4"/>
  <c r="T9" i="4"/>
  <c r="T7" i="4"/>
  <c r="L63" i="6"/>
  <c r="L51" i="6"/>
  <c r="L39" i="6"/>
  <c r="L27" i="6"/>
  <c r="L15" i="6"/>
  <c r="N63" i="6"/>
  <c r="N51" i="6"/>
  <c r="N39" i="6"/>
  <c r="N36" i="6"/>
  <c r="N27" i="6"/>
  <c r="N15" i="6"/>
  <c r="P63" i="6"/>
  <c r="P60" i="6"/>
  <c r="P51" i="6"/>
  <c r="P48" i="6"/>
  <c r="P39" i="6"/>
  <c r="P36" i="6"/>
  <c r="P27" i="6"/>
  <c r="P24" i="6"/>
  <c r="P15" i="6"/>
  <c r="R63" i="6"/>
  <c r="R60" i="6"/>
  <c r="R51" i="6"/>
  <c r="R39" i="6"/>
  <c r="R27" i="6"/>
  <c r="R15" i="6"/>
  <c r="T63" i="6"/>
  <c r="T51" i="6"/>
  <c r="T48" i="6"/>
  <c r="T39" i="6"/>
  <c r="T27" i="6"/>
  <c r="T15" i="6"/>
  <c r="V63" i="6"/>
  <c r="V60" i="6"/>
  <c r="V39" i="6"/>
  <c r="V51" i="6"/>
  <c r="V27" i="6"/>
  <c r="V15" i="6"/>
  <c r="X63" i="6"/>
  <c r="X51" i="6"/>
  <c r="X48" i="6"/>
  <c r="X39" i="6"/>
  <c r="X27" i="6"/>
  <c r="X15" i="6"/>
  <c r="Z63" i="6"/>
  <c r="Z60" i="6"/>
  <c r="Z48" i="6"/>
  <c r="Z39" i="6"/>
  <c r="Z51" i="6"/>
  <c r="Z27" i="6"/>
  <c r="Z15" i="6"/>
  <c r="AB63" i="6"/>
  <c r="AB51" i="6"/>
  <c r="AB39" i="6"/>
  <c r="AB27" i="6"/>
  <c r="AB15" i="6"/>
  <c r="AD63" i="6"/>
  <c r="AD39" i="6"/>
  <c r="AD51" i="6"/>
  <c r="AD27" i="6"/>
  <c r="AD15" i="6"/>
  <c r="AF63" i="6"/>
  <c r="AF51" i="6"/>
  <c r="AF39" i="6"/>
  <c r="AF27" i="6"/>
  <c r="AF15" i="6"/>
  <c r="AH63" i="6"/>
  <c r="AH39" i="6"/>
  <c r="AH51" i="6"/>
  <c r="AH27" i="6"/>
  <c r="AH15" i="6"/>
  <c r="AJ63" i="6"/>
  <c r="AJ51" i="6"/>
  <c r="AJ39" i="6"/>
  <c r="AJ27" i="6"/>
  <c r="AJ15" i="6"/>
  <c r="AL63" i="6"/>
  <c r="AL48" i="6"/>
  <c r="AL39" i="6"/>
  <c r="AL51" i="6"/>
  <c r="AL27" i="6"/>
  <c r="AL15" i="6"/>
  <c r="AN63" i="6"/>
  <c r="AN51" i="6"/>
  <c r="AN39" i="6"/>
  <c r="AN27" i="6"/>
  <c r="AN15" i="6"/>
  <c r="AP63" i="6"/>
  <c r="AP60" i="6"/>
  <c r="AP39" i="6"/>
  <c r="AP51" i="6"/>
  <c r="AP27" i="6"/>
  <c r="AP15" i="6"/>
  <c r="AR63" i="6"/>
  <c r="AR60" i="6"/>
  <c r="AR51" i="6"/>
  <c r="AR39" i="6"/>
  <c r="AR27" i="6"/>
  <c r="AR15" i="6"/>
  <c r="AT63" i="6"/>
  <c r="AT39" i="6"/>
  <c r="AT51" i="6"/>
  <c r="AT27" i="6"/>
  <c r="AT15" i="6"/>
  <c r="AV63" i="6"/>
  <c r="AV60" i="6"/>
  <c r="AV51" i="6"/>
  <c r="AV39" i="6"/>
  <c r="AV27" i="6"/>
  <c r="AV15" i="6"/>
  <c r="AX63" i="6"/>
  <c r="AX60" i="6"/>
  <c r="AX39" i="6"/>
  <c r="AX51" i="6"/>
  <c r="AX27" i="6"/>
  <c r="AX15" i="6"/>
  <c r="AZ63" i="6"/>
  <c r="AZ51" i="6"/>
  <c r="AZ39" i="6"/>
  <c r="AZ27" i="6"/>
  <c r="AZ15" i="6"/>
  <c r="BB63" i="6"/>
  <c r="BB60" i="6"/>
  <c r="BB39" i="6"/>
  <c r="BB36" i="6"/>
  <c r="BB51" i="6"/>
  <c r="BB27" i="6"/>
  <c r="BB24" i="6"/>
  <c r="BB15" i="6"/>
  <c r="BD63" i="6"/>
  <c r="BD60" i="6"/>
  <c r="BD51" i="6"/>
  <c r="BD39" i="6"/>
  <c r="BD36" i="6"/>
  <c r="BD27" i="6"/>
  <c r="BD15" i="6"/>
  <c r="BF63" i="6"/>
  <c r="BF39" i="6"/>
  <c r="BF51" i="6"/>
  <c r="BF27" i="6"/>
  <c r="BF15" i="6"/>
  <c r="BH63" i="6"/>
  <c r="BH51" i="6"/>
  <c r="BH39" i="6"/>
  <c r="BH27" i="6"/>
  <c r="BH15" i="6"/>
  <c r="BJ63" i="6"/>
  <c r="BJ39" i="6"/>
  <c r="BJ51" i="6"/>
  <c r="BJ27" i="6"/>
  <c r="BJ15" i="6"/>
  <c r="BL63" i="6"/>
  <c r="BL51" i="6"/>
  <c r="BL39" i="6"/>
  <c r="BL27" i="6"/>
  <c r="BL15" i="6"/>
  <c r="BN63" i="6"/>
  <c r="BN60" i="6"/>
  <c r="BN39" i="6"/>
  <c r="BN36" i="6"/>
  <c r="BN51" i="6"/>
  <c r="BN27" i="6"/>
  <c r="BN15" i="6"/>
  <c r="BP63" i="6"/>
  <c r="BP60" i="6"/>
  <c r="BP51" i="6"/>
  <c r="BP48" i="6"/>
  <c r="BP39" i="6"/>
  <c r="BP27" i="6"/>
  <c r="BP15" i="6"/>
  <c r="BR63" i="6"/>
  <c r="BR60" i="6"/>
  <c r="BR48" i="6"/>
  <c r="BR39" i="6"/>
  <c r="BR36" i="6"/>
  <c r="BR51" i="6"/>
  <c r="BR27" i="6"/>
  <c r="BR15" i="6"/>
  <c r="BT63" i="6"/>
  <c r="BT60" i="6"/>
  <c r="BT51" i="6"/>
  <c r="BT39" i="6"/>
  <c r="BT36" i="6"/>
  <c r="BT27" i="6"/>
  <c r="BT15" i="6"/>
  <c r="BV63" i="6"/>
  <c r="BV51" i="6"/>
  <c r="BV39" i="6"/>
  <c r="BV27" i="6"/>
  <c r="BV15" i="6"/>
  <c r="BX63" i="6"/>
  <c r="BX51" i="6"/>
  <c r="BX39" i="6"/>
  <c r="BX36" i="6"/>
  <c r="BX27" i="6"/>
  <c r="BX15" i="6"/>
  <c r="BZ63" i="6"/>
  <c r="BZ51" i="6"/>
  <c r="BZ39" i="6"/>
  <c r="BZ27" i="6"/>
  <c r="BZ15" i="6"/>
  <c r="CB63" i="6"/>
  <c r="CB51" i="6"/>
  <c r="CB39" i="6"/>
  <c r="CB27" i="6"/>
  <c r="CB15" i="6"/>
  <c r="CD63" i="6"/>
  <c r="CD60" i="6"/>
  <c r="CD51" i="6"/>
  <c r="CD48" i="6"/>
  <c r="CD39" i="6"/>
  <c r="CD27" i="6"/>
  <c r="CD15" i="6"/>
  <c r="CF63" i="6"/>
  <c r="CF51" i="6"/>
  <c r="CF39" i="6"/>
  <c r="CF27" i="6"/>
  <c r="CF15" i="6"/>
  <c r="CH63" i="6"/>
  <c r="CH51" i="6"/>
  <c r="CH39" i="6"/>
  <c r="CH27" i="6"/>
  <c r="CH15" i="6"/>
  <c r="CJ63" i="6"/>
  <c r="CJ51" i="6"/>
  <c r="CJ39" i="6"/>
  <c r="CJ27" i="6"/>
  <c r="CJ15" i="6"/>
  <c r="CL63" i="6"/>
  <c r="CL60" i="6"/>
  <c r="CL51" i="6"/>
  <c r="CL48" i="6"/>
  <c r="CL39" i="6"/>
  <c r="CL27" i="6"/>
  <c r="CL15" i="6"/>
  <c r="CN63" i="6"/>
  <c r="CN51" i="6"/>
  <c r="CN39" i="6"/>
  <c r="CN27" i="6"/>
  <c r="CN15" i="6"/>
  <c r="CP63" i="6"/>
  <c r="CP51" i="6"/>
  <c r="CP39" i="6"/>
  <c r="CP27" i="6"/>
  <c r="CP15" i="6"/>
  <c r="CR63" i="6"/>
  <c r="CR60" i="6"/>
  <c r="CR51" i="6"/>
  <c r="CR48" i="6"/>
  <c r="CR39" i="6"/>
  <c r="CR36" i="6"/>
  <c r="CR27" i="6"/>
  <c r="CR15" i="6"/>
  <c r="CT63" i="6"/>
  <c r="CT60" i="6"/>
  <c r="CT51" i="6"/>
  <c r="CT48" i="6"/>
  <c r="CT39" i="6"/>
  <c r="CT36" i="6"/>
  <c r="CT27" i="6"/>
  <c r="CT15" i="6"/>
  <c r="CV63" i="6"/>
  <c r="CV51" i="6"/>
  <c r="CV48" i="6"/>
  <c r="CV39" i="6"/>
  <c r="CV27" i="6"/>
  <c r="CV15" i="6"/>
  <c r="CX63" i="6"/>
  <c r="CX51" i="6"/>
  <c r="CX48" i="6"/>
  <c r="CX39" i="6"/>
  <c r="CX27" i="6"/>
  <c r="CX15" i="6"/>
  <c r="CZ63" i="6"/>
  <c r="CZ51" i="6"/>
  <c r="CZ39" i="6"/>
  <c r="CZ27" i="6"/>
  <c r="CZ15" i="6"/>
  <c r="DB63" i="6"/>
  <c r="DB51" i="6"/>
  <c r="DB39" i="6"/>
  <c r="DB36" i="6"/>
  <c r="DB27" i="6"/>
  <c r="DB15" i="6"/>
  <c r="DD63" i="6"/>
  <c r="DD60" i="6"/>
  <c r="DD51" i="6"/>
  <c r="DD39" i="6"/>
  <c r="DD27" i="6"/>
  <c r="DD15" i="6"/>
  <c r="DF63" i="6"/>
  <c r="DF60" i="6"/>
  <c r="DF51" i="6"/>
  <c r="DF48" i="6"/>
  <c r="DF39" i="6"/>
  <c r="DF36" i="6"/>
  <c r="DF27" i="6"/>
  <c r="DF15" i="6"/>
  <c r="DH63" i="6"/>
  <c r="DH60" i="6"/>
  <c r="DH51" i="6"/>
  <c r="DH48" i="6"/>
  <c r="DH39" i="6"/>
  <c r="DH36" i="6"/>
  <c r="DH27" i="6"/>
  <c r="DH24" i="6"/>
  <c r="DH15" i="6"/>
  <c r="DJ63" i="6"/>
  <c r="DJ51" i="6"/>
  <c r="DJ39" i="6"/>
  <c r="DJ27" i="6"/>
  <c r="DJ15" i="6"/>
  <c r="DL63" i="6"/>
  <c r="DL51" i="6"/>
  <c r="DL39" i="6"/>
  <c r="DL27" i="6"/>
  <c r="DL15" i="6"/>
  <c r="DN63" i="6"/>
  <c r="DN51" i="6"/>
  <c r="DN39" i="6"/>
  <c r="DN27" i="6"/>
  <c r="DN15" i="6"/>
  <c r="DP63" i="6"/>
  <c r="DP60" i="6"/>
  <c r="DP51" i="6"/>
  <c r="DP48" i="6"/>
  <c r="DP39" i="6"/>
  <c r="DP27" i="6"/>
  <c r="DP15" i="6"/>
  <c r="DR63" i="6"/>
  <c r="DR51" i="6"/>
  <c r="DR39" i="6"/>
  <c r="DR27" i="6"/>
  <c r="DR15" i="6"/>
  <c r="DT63" i="6"/>
  <c r="DT51" i="6"/>
  <c r="DT48" i="6"/>
  <c r="DT39" i="6"/>
  <c r="DT27" i="6"/>
  <c r="DT15" i="6"/>
  <c r="DV63" i="6"/>
  <c r="DV51" i="6"/>
  <c r="DV39" i="6"/>
  <c r="DV36" i="6"/>
  <c r="DV27" i="6"/>
  <c r="DV15" i="6"/>
  <c r="DX63" i="6"/>
  <c r="DX60" i="6"/>
  <c r="DX51" i="6"/>
  <c r="DX39" i="6"/>
  <c r="DX36" i="6"/>
  <c r="DX27" i="6"/>
  <c r="DX24" i="6"/>
  <c r="DX15" i="6"/>
  <c r="DZ63" i="6"/>
  <c r="DZ60" i="6"/>
  <c r="DZ51" i="6"/>
  <c r="DZ48" i="6"/>
  <c r="DZ39" i="6"/>
  <c r="DZ27" i="6"/>
  <c r="DZ15" i="6"/>
  <c r="EB63" i="6"/>
  <c r="EB51" i="6"/>
  <c r="EB39" i="6"/>
  <c r="EB27" i="6"/>
  <c r="EB15" i="6"/>
  <c r="ED63" i="6"/>
  <c r="ED51" i="6"/>
  <c r="ED48" i="6"/>
  <c r="ED39" i="6"/>
  <c r="ED27" i="6"/>
  <c r="ED15" i="6"/>
  <c r="EF63" i="6"/>
  <c r="EF51" i="6"/>
  <c r="EF48" i="6"/>
  <c r="EF39" i="6"/>
  <c r="EF27" i="6"/>
  <c r="EF24" i="6"/>
  <c r="EF15" i="6"/>
  <c r="EH60" i="6"/>
  <c r="EH63" i="6"/>
  <c r="EH51" i="6"/>
  <c r="EH48" i="6"/>
  <c r="EH39" i="6"/>
  <c r="EH36" i="6"/>
  <c r="EH27" i="6"/>
  <c r="EH24" i="6"/>
  <c r="EH15" i="6"/>
  <c r="EJ63" i="6"/>
  <c r="EJ60" i="6"/>
  <c r="EJ51" i="6"/>
  <c r="EJ39" i="6"/>
  <c r="EJ36" i="6"/>
  <c r="EJ27" i="6"/>
  <c r="EJ15" i="6"/>
  <c r="EL60" i="6"/>
  <c r="EL63" i="6"/>
  <c r="EL51" i="6"/>
  <c r="EL48" i="6"/>
  <c r="EL39" i="6"/>
  <c r="EL27" i="6"/>
  <c r="EL15" i="6"/>
  <c r="EN63" i="6"/>
  <c r="EN60" i="6"/>
  <c r="EN51" i="6"/>
  <c r="EN48" i="6"/>
  <c r="EN39" i="6"/>
  <c r="EN27" i="6"/>
  <c r="EN15" i="6"/>
  <c r="EP63" i="6"/>
  <c r="EP51" i="6"/>
  <c r="EP39" i="6"/>
  <c r="EP36" i="6"/>
  <c r="EP27" i="6"/>
  <c r="EP15" i="6"/>
  <c r="ER63" i="6"/>
  <c r="ER51" i="6"/>
  <c r="ER39" i="6"/>
  <c r="ER27" i="6"/>
  <c r="ER15" i="6"/>
  <c r="ET63" i="6"/>
  <c r="ET51" i="6"/>
  <c r="ET39" i="6"/>
  <c r="ET27" i="6"/>
  <c r="ET15" i="6"/>
  <c r="EV63" i="6"/>
  <c r="EV51" i="6"/>
  <c r="EV48" i="6"/>
  <c r="EV39" i="6"/>
  <c r="EV36" i="6"/>
  <c r="EV27" i="6"/>
  <c r="EV24" i="6"/>
  <c r="EV15" i="6"/>
  <c r="EX63" i="6"/>
  <c r="EX51" i="6"/>
  <c r="EX39" i="6"/>
  <c r="EX27" i="6"/>
  <c r="EX15" i="6"/>
  <c r="EZ63" i="6"/>
  <c r="EZ60" i="6"/>
  <c r="EZ51" i="6"/>
  <c r="EZ39" i="6"/>
  <c r="EZ27" i="6"/>
  <c r="EZ24" i="6"/>
  <c r="EZ15" i="6"/>
  <c r="FB63" i="6"/>
  <c r="FB60" i="6"/>
  <c r="FB51" i="6"/>
  <c r="FB39" i="6"/>
  <c r="FB36" i="6"/>
  <c r="FB27" i="6"/>
  <c r="FB15" i="6"/>
  <c r="FD63" i="6"/>
  <c r="FD51" i="6"/>
  <c r="FD39" i="6"/>
  <c r="FD27" i="6"/>
  <c r="FD24" i="6"/>
  <c r="FD15" i="6"/>
  <c r="FF63" i="6"/>
  <c r="FF51" i="6"/>
  <c r="FF48" i="6"/>
  <c r="FF39" i="6"/>
  <c r="FF27" i="6"/>
  <c r="FF15" i="6"/>
  <c r="FH63" i="6"/>
  <c r="FH51" i="6"/>
  <c r="FH39" i="6"/>
  <c r="FH27" i="6"/>
  <c r="FH15" i="6"/>
  <c r="FJ63" i="6"/>
  <c r="FJ51" i="6"/>
  <c r="FJ39" i="6"/>
  <c r="FJ27" i="6"/>
  <c r="FJ15" i="6"/>
  <c r="FL63" i="6"/>
  <c r="FL60" i="6"/>
  <c r="FL51" i="6"/>
  <c r="FL39" i="6"/>
  <c r="FL27" i="6"/>
  <c r="FL15" i="6"/>
  <c r="FN63" i="6"/>
  <c r="FN51" i="6"/>
  <c r="FN39" i="6"/>
  <c r="FN27" i="6"/>
  <c r="FN15" i="6"/>
  <c r="FP63" i="6"/>
  <c r="FP51" i="6"/>
  <c r="FP39" i="6"/>
  <c r="FP27" i="6"/>
  <c r="FP15" i="6"/>
  <c r="FR60" i="6"/>
  <c r="FR63" i="6"/>
  <c r="FR51" i="6"/>
  <c r="FR48" i="6"/>
  <c r="FR39" i="6"/>
  <c r="FR27" i="6"/>
  <c r="FR15" i="6"/>
  <c r="FT63" i="6"/>
  <c r="FT51" i="6"/>
  <c r="FT39" i="6"/>
  <c r="FT27" i="6"/>
  <c r="FT15" i="6"/>
  <c r="FV63" i="6"/>
  <c r="FV51" i="6"/>
  <c r="FV39" i="6"/>
  <c r="FV27" i="6"/>
  <c r="FV15" i="6"/>
  <c r="FX63" i="6"/>
  <c r="FX51" i="6"/>
  <c r="FX39" i="6"/>
  <c r="FX27" i="6"/>
  <c r="FX15" i="6"/>
  <c r="FZ63" i="6"/>
  <c r="FZ51" i="6"/>
  <c r="FZ39" i="6"/>
  <c r="FZ36" i="6"/>
  <c r="FZ27" i="6"/>
  <c r="FZ15" i="6"/>
  <c r="GB63" i="6"/>
  <c r="GB51" i="6"/>
  <c r="GB39" i="6"/>
  <c r="GB27" i="6"/>
  <c r="GB15" i="6"/>
  <c r="GD63" i="6"/>
  <c r="GD51" i="6"/>
  <c r="GD39" i="6"/>
  <c r="GD36" i="6"/>
  <c r="GD27" i="6"/>
  <c r="GD15" i="6"/>
  <c r="GF63" i="6"/>
  <c r="GF51" i="6"/>
  <c r="GF48" i="6"/>
  <c r="GF39" i="6"/>
  <c r="GF27" i="6"/>
  <c r="GF15" i="6"/>
  <c r="GH63" i="6"/>
  <c r="GH51" i="6"/>
  <c r="GH39" i="6"/>
  <c r="GH27" i="6"/>
  <c r="GH15" i="6"/>
  <c r="GJ63" i="6"/>
  <c r="GJ51" i="6"/>
  <c r="GJ48" i="6"/>
  <c r="GJ39" i="6"/>
  <c r="GJ27" i="6"/>
  <c r="GJ15" i="6"/>
  <c r="GL63" i="6"/>
  <c r="GL51" i="6"/>
  <c r="GL39" i="6"/>
  <c r="GL36" i="6"/>
  <c r="GL27" i="6"/>
  <c r="GL15" i="6"/>
  <c r="GN63" i="6"/>
  <c r="GN51" i="6"/>
  <c r="GN39" i="6"/>
  <c r="GN27" i="6"/>
  <c r="GN15" i="6"/>
  <c r="GP63" i="6"/>
  <c r="GP51" i="6"/>
  <c r="GP39" i="6"/>
  <c r="GP27" i="6"/>
  <c r="GP15" i="6"/>
  <c r="GR63" i="6"/>
  <c r="GR51" i="6"/>
  <c r="GR39" i="6"/>
  <c r="GR27" i="6"/>
  <c r="GR15" i="6"/>
  <c r="GT63" i="6"/>
  <c r="GT51" i="6"/>
  <c r="GT48" i="6"/>
  <c r="GT39" i="6"/>
  <c r="GT27" i="6"/>
  <c r="GT15" i="6"/>
  <c r="GV63" i="6"/>
  <c r="GV51" i="6"/>
  <c r="GV39" i="6"/>
  <c r="GV36" i="6"/>
  <c r="GV27" i="6"/>
  <c r="GV15" i="6"/>
  <c r="GX63" i="6"/>
  <c r="GX51" i="6"/>
  <c r="GX39" i="6"/>
  <c r="GX27" i="6"/>
  <c r="GX24" i="6"/>
  <c r="GX15" i="6"/>
  <c r="GZ63" i="6"/>
  <c r="GZ51" i="6"/>
  <c r="GZ48" i="6"/>
  <c r="GZ39" i="6"/>
  <c r="GZ27" i="6"/>
  <c r="GZ15" i="6"/>
  <c r="HB63" i="6"/>
  <c r="HB51" i="6"/>
  <c r="HB39" i="6"/>
  <c r="HB27" i="6"/>
  <c r="HB15" i="6"/>
  <c r="K63" i="6"/>
  <c r="K60" i="6"/>
  <c r="K51" i="6"/>
  <c r="K48" i="6"/>
  <c r="K39" i="6"/>
  <c r="K36" i="6"/>
  <c r="K27" i="6"/>
  <c r="M63" i="6"/>
  <c r="M51" i="6"/>
  <c r="M48" i="6"/>
  <c r="M39" i="6"/>
  <c r="M36" i="6"/>
  <c r="M27" i="6"/>
  <c r="O63" i="6"/>
  <c r="O51" i="6"/>
  <c r="O39" i="6"/>
  <c r="O27" i="6"/>
  <c r="Q63" i="6"/>
  <c r="Q60" i="6"/>
  <c r="Q51" i="6"/>
  <c r="Q39" i="6"/>
  <c r="Q27" i="6"/>
  <c r="S63" i="6"/>
  <c r="S51" i="6"/>
  <c r="S48" i="6"/>
  <c r="S39" i="6"/>
  <c r="S27" i="6"/>
  <c r="U63" i="6"/>
  <c r="U51" i="6"/>
  <c r="U48" i="6"/>
  <c r="U39" i="6"/>
  <c r="U27" i="6"/>
  <c r="U24" i="6"/>
  <c r="W63" i="6"/>
  <c r="W60" i="6"/>
  <c r="W51" i="6"/>
  <c r="W39" i="6"/>
  <c r="W27" i="6"/>
  <c r="W24" i="6"/>
  <c r="Y63" i="6"/>
  <c r="Y51" i="6"/>
  <c r="Y39" i="6"/>
  <c r="Y27" i="6"/>
  <c r="AA63" i="6"/>
  <c r="AA51" i="6"/>
  <c r="AA39" i="6"/>
  <c r="AA27" i="6"/>
  <c r="AC63" i="6"/>
  <c r="AC60" i="6"/>
  <c r="AC51" i="6"/>
  <c r="AC48" i="6"/>
  <c r="AC39" i="6"/>
  <c r="AC36" i="6"/>
  <c r="AC27" i="6"/>
  <c r="AE63" i="6"/>
  <c r="AE60" i="6"/>
  <c r="AE51" i="6"/>
  <c r="AE39" i="6"/>
  <c r="AE27" i="6"/>
  <c r="AG63" i="6"/>
  <c r="AG51" i="6"/>
  <c r="AG39" i="6"/>
  <c r="AG27" i="6"/>
  <c r="AI63" i="6"/>
  <c r="AI60" i="6"/>
  <c r="AI51" i="6"/>
  <c r="AI48" i="6"/>
  <c r="AI39" i="6"/>
  <c r="AI27" i="6"/>
  <c r="AI24" i="6"/>
  <c r="AK63" i="6"/>
  <c r="AK60" i="6"/>
  <c r="AK51" i="6"/>
  <c r="AK39" i="6"/>
  <c r="AK27" i="6"/>
  <c r="AM63" i="6"/>
  <c r="AM51" i="6"/>
  <c r="AM39" i="6"/>
  <c r="AM27" i="6"/>
  <c r="AO63" i="6"/>
  <c r="AO51" i="6"/>
  <c r="AO48" i="6"/>
  <c r="AO39" i="6"/>
  <c r="AO27" i="6"/>
  <c r="AQ63" i="6"/>
  <c r="AQ51" i="6"/>
  <c r="AQ39" i="6"/>
  <c r="AQ27" i="6"/>
  <c r="AS63" i="6"/>
  <c r="AS60" i="6"/>
  <c r="AS51" i="6"/>
  <c r="AS48" i="6"/>
  <c r="AS39" i="6"/>
  <c r="AS27" i="6"/>
  <c r="AS24" i="6"/>
  <c r="AU63" i="6"/>
  <c r="AU60" i="6"/>
  <c r="AU51" i="6"/>
  <c r="AU39" i="6"/>
  <c r="AU27" i="6"/>
  <c r="AU24" i="6"/>
  <c r="AW63" i="6"/>
  <c r="AW51" i="6"/>
  <c r="AW39" i="6"/>
  <c r="AW27" i="6"/>
  <c r="AY63" i="6"/>
  <c r="AY60" i="6"/>
  <c r="AY51" i="6"/>
  <c r="AY48" i="6"/>
  <c r="AY39" i="6"/>
  <c r="AY36" i="6"/>
  <c r="AY27" i="6"/>
  <c r="AY24" i="6"/>
  <c r="BA63" i="6"/>
  <c r="BA60" i="6"/>
  <c r="BA51" i="6"/>
  <c r="BA39" i="6"/>
  <c r="BA27" i="6"/>
  <c r="BA24" i="6"/>
  <c r="BC63" i="6"/>
  <c r="BC51" i="6"/>
  <c r="BC39" i="6"/>
  <c r="BC27" i="6"/>
  <c r="BE63" i="6"/>
  <c r="BE51" i="6"/>
  <c r="BE48" i="6"/>
  <c r="BE39" i="6"/>
  <c r="BE36" i="6"/>
  <c r="BE27" i="6"/>
  <c r="BG63" i="6"/>
  <c r="BG60" i="6"/>
  <c r="BG51" i="6"/>
  <c r="BG48" i="6"/>
  <c r="BG39" i="6"/>
  <c r="BG36" i="6"/>
  <c r="BG27" i="6"/>
  <c r="BG24" i="6"/>
  <c r="BI63" i="6"/>
  <c r="BI51" i="6"/>
  <c r="BI48" i="6"/>
  <c r="BI39" i="6"/>
  <c r="BI27" i="6"/>
  <c r="BK63" i="6"/>
  <c r="BK60" i="6"/>
  <c r="BK51" i="6"/>
  <c r="BK48" i="6"/>
  <c r="BK39" i="6"/>
  <c r="BK27" i="6"/>
  <c r="BM63" i="6"/>
  <c r="BM51" i="6"/>
  <c r="BM39" i="6"/>
  <c r="BM36" i="6"/>
  <c r="BM27" i="6"/>
  <c r="BO63" i="6"/>
  <c r="BO51" i="6"/>
  <c r="BO48" i="6"/>
  <c r="BO39" i="6"/>
  <c r="BO27" i="6"/>
  <c r="BQ63" i="6"/>
  <c r="BQ51" i="6"/>
  <c r="BQ39" i="6"/>
  <c r="BQ27" i="6"/>
  <c r="BS63" i="6"/>
  <c r="BS51" i="6"/>
  <c r="BS39" i="6"/>
  <c r="BS27" i="6"/>
  <c r="BU63" i="6"/>
  <c r="BU51" i="6"/>
  <c r="BU48" i="6"/>
  <c r="BU39" i="6"/>
  <c r="BU27" i="6"/>
  <c r="BW63" i="6"/>
  <c r="BW60" i="6"/>
  <c r="BW51" i="6"/>
  <c r="BW48" i="6"/>
  <c r="BW39" i="6"/>
  <c r="BW36" i="6"/>
  <c r="BW27" i="6"/>
  <c r="BY63" i="6"/>
  <c r="BY60" i="6"/>
  <c r="BY51" i="6"/>
  <c r="BY48" i="6"/>
  <c r="BY39" i="6"/>
  <c r="BY27" i="6"/>
  <c r="CA63" i="6"/>
  <c r="CA60" i="6"/>
  <c r="CA51" i="6"/>
  <c r="CA48" i="6"/>
  <c r="CA39" i="6"/>
  <c r="CA27" i="6"/>
  <c r="CA24" i="6"/>
  <c r="CC63" i="6"/>
  <c r="CC51" i="6"/>
  <c r="CC39" i="6"/>
  <c r="CC27" i="6"/>
  <c r="CE63" i="6"/>
  <c r="CE51" i="6"/>
  <c r="CE39" i="6"/>
  <c r="CE27" i="6"/>
  <c r="CG63" i="6"/>
  <c r="CG60" i="6"/>
  <c r="CG51" i="6"/>
  <c r="CG48" i="6"/>
  <c r="CG39" i="6"/>
  <c r="CG27" i="6"/>
  <c r="CI63" i="6"/>
  <c r="CI51" i="6"/>
  <c r="CI39" i="6"/>
  <c r="CI36" i="6"/>
  <c r="CI27" i="6"/>
  <c r="CK63" i="6"/>
  <c r="CK51" i="6"/>
  <c r="CK48" i="6"/>
  <c r="CK39" i="6"/>
  <c r="CK27" i="6"/>
  <c r="CM63" i="6"/>
  <c r="CM51" i="6"/>
  <c r="CM39" i="6"/>
  <c r="CM27" i="6"/>
  <c r="CO63" i="6"/>
  <c r="CO51" i="6"/>
  <c r="CO39" i="6"/>
  <c r="CO27" i="6"/>
  <c r="CQ63" i="6"/>
  <c r="CQ51" i="6"/>
  <c r="CQ48" i="6"/>
  <c r="CQ39" i="6"/>
  <c r="CQ36" i="6"/>
  <c r="CQ27" i="6"/>
  <c r="CS63" i="6"/>
  <c r="CS51" i="6"/>
  <c r="CS48" i="6"/>
  <c r="CS39" i="6"/>
  <c r="CS36" i="6"/>
  <c r="CS27" i="6"/>
  <c r="CU63" i="6"/>
  <c r="CU51" i="6"/>
  <c r="CU39" i="6"/>
  <c r="CU36" i="6"/>
  <c r="CU27" i="6"/>
  <c r="CW63" i="6"/>
  <c r="CW51" i="6"/>
  <c r="CW39" i="6"/>
  <c r="CW27" i="6"/>
  <c r="CY63" i="6"/>
  <c r="CY60" i="6"/>
  <c r="CY51" i="6"/>
  <c r="CY48" i="6"/>
  <c r="CY39" i="6"/>
  <c r="CY36" i="6"/>
  <c r="CY27" i="6"/>
  <c r="DA63" i="6"/>
  <c r="DA60" i="6"/>
  <c r="DA51" i="6"/>
  <c r="DA48" i="6"/>
  <c r="DA39" i="6"/>
  <c r="DA36" i="6"/>
  <c r="DA27" i="6"/>
  <c r="DC63" i="6"/>
  <c r="DC51" i="6"/>
  <c r="DC39" i="6"/>
  <c r="DC27" i="6"/>
  <c r="DE63" i="6"/>
  <c r="DE51" i="6"/>
  <c r="DE39" i="6"/>
  <c r="DE36" i="6"/>
  <c r="DE27" i="6"/>
  <c r="DG63" i="6"/>
  <c r="DG51" i="6"/>
  <c r="DG39" i="6"/>
  <c r="DG27" i="6"/>
  <c r="DI63" i="6"/>
  <c r="DI51" i="6"/>
  <c r="DI39" i="6"/>
  <c r="DI27" i="6"/>
  <c r="DK63" i="6"/>
  <c r="DK60" i="6"/>
  <c r="DK51" i="6"/>
  <c r="DK48" i="6"/>
  <c r="DK39" i="6"/>
  <c r="DK27" i="6"/>
  <c r="DK24" i="6"/>
  <c r="DM63" i="6"/>
  <c r="DM51" i="6"/>
  <c r="DM39" i="6"/>
  <c r="DM27" i="6"/>
  <c r="DO63" i="6"/>
  <c r="DO60" i="6"/>
  <c r="DO51" i="6"/>
  <c r="DO39" i="6"/>
  <c r="DO27" i="6"/>
  <c r="DO24" i="6"/>
  <c r="DQ63" i="6"/>
  <c r="DQ60" i="6"/>
  <c r="DQ51" i="6"/>
  <c r="DQ48" i="6"/>
  <c r="DQ39" i="6"/>
  <c r="DQ27" i="6"/>
  <c r="DQ24" i="6"/>
  <c r="DS63" i="6"/>
  <c r="DS60" i="6"/>
  <c r="DS51" i="6"/>
  <c r="DS48" i="6"/>
  <c r="DS39" i="6"/>
  <c r="DS36" i="6"/>
  <c r="DS27" i="6"/>
  <c r="DU63" i="6"/>
  <c r="DU51" i="6"/>
  <c r="DU39" i="6"/>
  <c r="DU27" i="6"/>
  <c r="DW63" i="6"/>
  <c r="DW60" i="6"/>
  <c r="DW51" i="6"/>
  <c r="DW48" i="6"/>
  <c r="DW39" i="6"/>
  <c r="DW36" i="6"/>
  <c r="DW27" i="6"/>
  <c r="DY63" i="6"/>
  <c r="DY51" i="6"/>
  <c r="DY48" i="6"/>
  <c r="DY39" i="6"/>
  <c r="DY27" i="6"/>
  <c r="EA63" i="6"/>
  <c r="EA60" i="6"/>
  <c r="EA51" i="6"/>
  <c r="EA39" i="6"/>
  <c r="EA27" i="6"/>
  <c r="EC63" i="6"/>
  <c r="EC60" i="6"/>
  <c r="EC51" i="6"/>
  <c r="EC48" i="6"/>
  <c r="EC39" i="6"/>
  <c r="EC36" i="6"/>
  <c r="EC27" i="6"/>
  <c r="EE63" i="6"/>
  <c r="EE51" i="6"/>
  <c r="EE39" i="6"/>
  <c r="EE27" i="6"/>
  <c r="EG63" i="6"/>
  <c r="EG51" i="6"/>
  <c r="EG39" i="6"/>
  <c r="EG27" i="6"/>
  <c r="EI63" i="6"/>
  <c r="EI51" i="6"/>
  <c r="EI39" i="6"/>
  <c r="EI36" i="6"/>
  <c r="EI27" i="6"/>
  <c r="EK63" i="6"/>
  <c r="EK51" i="6"/>
  <c r="EK39" i="6"/>
  <c r="EK27" i="6"/>
  <c r="EM63" i="6"/>
  <c r="EM60" i="6"/>
  <c r="EM51" i="6"/>
  <c r="EM48" i="6"/>
  <c r="EM39" i="6"/>
  <c r="EM27" i="6"/>
  <c r="EO63" i="6"/>
  <c r="EO51" i="6"/>
  <c r="EO39" i="6"/>
  <c r="EO27" i="6"/>
  <c r="EQ63" i="6"/>
  <c r="EQ60" i="6"/>
  <c r="EQ51" i="6"/>
  <c r="EQ48" i="6"/>
  <c r="EQ39" i="6"/>
  <c r="EQ36" i="6"/>
  <c r="EQ27" i="6"/>
  <c r="ES63" i="6"/>
  <c r="ES60" i="6"/>
  <c r="ES51" i="6"/>
  <c r="ES48" i="6"/>
  <c r="ES39" i="6"/>
  <c r="ES36" i="6"/>
  <c r="ES27" i="6"/>
  <c r="ES24" i="6"/>
  <c r="EU63" i="6"/>
  <c r="EU60" i="6"/>
  <c r="EU51" i="6"/>
  <c r="EU48" i="6"/>
  <c r="EU39" i="6"/>
  <c r="EU36" i="6"/>
  <c r="EU27" i="6"/>
  <c r="EU15" i="6"/>
  <c r="EW63" i="6"/>
  <c r="EW60" i="6"/>
  <c r="EW51" i="6"/>
  <c r="EW39" i="6"/>
  <c r="EW27" i="6"/>
  <c r="EW15" i="6"/>
  <c r="EY63" i="6"/>
  <c r="EY51" i="6"/>
  <c r="EY39" i="6"/>
  <c r="EY27" i="6"/>
  <c r="EY15" i="6"/>
  <c r="FA63" i="6"/>
  <c r="FA51" i="6"/>
  <c r="FA39" i="6"/>
  <c r="FA36" i="6"/>
  <c r="FA27" i="6"/>
  <c r="FA15" i="6"/>
  <c r="FC63" i="6"/>
  <c r="FC51" i="6"/>
  <c r="FC39" i="6"/>
  <c r="FC27" i="6"/>
  <c r="FC15" i="6"/>
  <c r="FE63" i="6"/>
  <c r="FE51" i="6"/>
  <c r="FE39" i="6"/>
  <c r="FE27" i="6"/>
  <c r="FE15" i="6"/>
  <c r="FG63" i="6"/>
  <c r="FG51" i="6"/>
  <c r="FG39" i="6"/>
  <c r="FG36" i="6"/>
  <c r="FG27" i="6"/>
  <c r="FG15" i="6"/>
  <c r="FI63" i="6"/>
  <c r="FI51" i="6"/>
  <c r="FI39" i="6"/>
  <c r="FI27" i="6"/>
  <c r="FI15" i="6"/>
  <c r="FK63" i="6"/>
  <c r="FK51" i="6"/>
  <c r="FK39" i="6"/>
  <c r="FK27" i="6"/>
  <c r="FK15" i="6"/>
  <c r="FM63" i="6"/>
  <c r="FM60" i="6"/>
  <c r="FM51" i="6"/>
  <c r="FM48" i="6"/>
  <c r="FM39" i="6"/>
  <c r="FM27" i="6"/>
  <c r="FM24" i="6"/>
  <c r="FM15" i="6"/>
  <c r="FO63" i="6"/>
  <c r="FO51" i="6"/>
  <c r="FO39" i="6"/>
  <c r="FO27" i="6"/>
  <c r="FO24" i="6"/>
  <c r="FO15" i="6"/>
  <c r="FQ63" i="6"/>
  <c r="FQ51" i="6"/>
  <c r="FQ39" i="6"/>
  <c r="FQ27" i="6"/>
  <c r="FQ15" i="6"/>
  <c r="FS63" i="6"/>
  <c r="FS51" i="6"/>
  <c r="FS39" i="6"/>
  <c r="FS36" i="6"/>
  <c r="FS27" i="6"/>
  <c r="FS15" i="6"/>
  <c r="FU63" i="6"/>
  <c r="FU60" i="6"/>
  <c r="FU51" i="6"/>
  <c r="FU39" i="6"/>
  <c r="FU36" i="6"/>
  <c r="FU27" i="6"/>
  <c r="FU15" i="6"/>
  <c r="FW63" i="6"/>
  <c r="FW51" i="6"/>
  <c r="FW39" i="6"/>
  <c r="FW36" i="6"/>
  <c r="FW27" i="6"/>
  <c r="FW15" i="6"/>
  <c r="FY63" i="6"/>
  <c r="FY51" i="6"/>
  <c r="FY39" i="6"/>
  <c r="FY27" i="6"/>
  <c r="FY15" i="6"/>
  <c r="GA63" i="6"/>
  <c r="GA51" i="6"/>
  <c r="GA48" i="6"/>
  <c r="GA39" i="6"/>
  <c r="GA36" i="6"/>
  <c r="GA27" i="6"/>
  <c r="GA24" i="6"/>
  <c r="GA15" i="6"/>
  <c r="GC63" i="6"/>
  <c r="GC60" i="6"/>
  <c r="GC51" i="6"/>
  <c r="GC48" i="6"/>
  <c r="GC39" i="6"/>
  <c r="GC36" i="6"/>
  <c r="GC27" i="6"/>
  <c r="GC15" i="6"/>
  <c r="GE63" i="6"/>
  <c r="GE51" i="6"/>
  <c r="GE39" i="6"/>
  <c r="GE27" i="6"/>
  <c r="GE15" i="6"/>
  <c r="GG63" i="6"/>
  <c r="GG60" i="6"/>
  <c r="GG51" i="6"/>
  <c r="GG39" i="6"/>
  <c r="GG36" i="6"/>
  <c r="GG27" i="6"/>
  <c r="GG15" i="6"/>
  <c r="GI63" i="6"/>
  <c r="GI51" i="6"/>
  <c r="GI48" i="6"/>
  <c r="GI39" i="6"/>
  <c r="GI27" i="6"/>
  <c r="GI15" i="6"/>
  <c r="GK63" i="6"/>
  <c r="GK51" i="6"/>
  <c r="GK39" i="6"/>
  <c r="GK36" i="6"/>
  <c r="GK27" i="6"/>
  <c r="GK15" i="6"/>
  <c r="GM63" i="6"/>
  <c r="GM51" i="6"/>
  <c r="GM39" i="6"/>
  <c r="GM27" i="6"/>
  <c r="GM15" i="6"/>
  <c r="GO63" i="6"/>
  <c r="GO51" i="6"/>
  <c r="GO48" i="6"/>
  <c r="GO39" i="6"/>
  <c r="GO27" i="6"/>
  <c r="GO15" i="6"/>
  <c r="GQ63" i="6"/>
  <c r="GQ60" i="6"/>
  <c r="GQ51" i="6"/>
  <c r="GQ39" i="6"/>
  <c r="GQ27" i="6"/>
  <c r="GQ15" i="6"/>
  <c r="GS63" i="6"/>
  <c r="GS60" i="6"/>
  <c r="GS51" i="6"/>
  <c r="GS39" i="6"/>
  <c r="GS27" i="6"/>
  <c r="GS15" i="6"/>
  <c r="GU63" i="6"/>
  <c r="GU51" i="6"/>
  <c r="GU48" i="6"/>
  <c r="GU39" i="6"/>
  <c r="GU27" i="6"/>
  <c r="GU15" i="6"/>
  <c r="GW63" i="6"/>
  <c r="GW51" i="6"/>
  <c r="GW39" i="6"/>
  <c r="GW27" i="6"/>
  <c r="GW15" i="6"/>
  <c r="GY63" i="6"/>
  <c r="GY51" i="6"/>
  <c r="GY39" i="6"/>
  <c r="GY27" i="6"/>
  <c r="GY15" i="6"/>
  <c r="HA63" i="6"/>
  <c r="HA60" i="6"/>
  <c r="HA51" i="6"/>
  <c r="HA48" i="6"/>
  <c r="HA39" i="6"/>
  <c r="HA27" i="6"/>
  <c r="HA24" i="6"/>
  <c r="HA15" i="6"/>
  <c r="L12" i="6"/>
  <c r="P12" i="6"/>
  <c r="V12" i="6"/>
  <c r="X12" i="6"/>
  <c r="Z12" i="6"/>
  <c r="AB12" i="6"/>
  <c r="AD12" i="6"/>
  <c r="AH12" i="6"/>
  <c r="AN12" i="6"/>
  <c r="AV12" i="6"/>
  <c r="AX12" i="6"/>
  <c r="BD12" i="6"/>
  <c r="BJ12" i="6"/>
  <c r="BN12" i="6"/>
  <c r="BR12" i="6"/>
  <c r="BT12" i="6"/>
  <c r="BX12" i="6"/>
  <c r="CF12" i="6"/>
  <c r="CH12" i="6"/>
  <c r="CJ12" i="6"/>
  <c r="CP12" i="6"/>
  <c r="CR12" i="6"/>
  <c r="CT12" i="6"/>
  <c r="DB12" i="6"/>
  <c r="DH12" i="6"/>
  <c r="DN12" i="6"/>
  <c r="DP12" i="6"/>
  <c r="DR12" i="6"/>
  <c r="DX12" i="6"/>
  <c r="DZ12" i="6"/>
  <c r="EF12" i="6"/>
  <c r="EL12" i="6"/>
  <c r="ET12" i="6"/>
  <c r="EZ12" i="6"/>
  <c r="FD12" i="6"/>
  <c r="FH12" i="6"/>
  <c r="FT12" i="6"/>
  <c r="GB12" i="6"/>
  <c r="GJ12" i="6"/>
  <c r="GL12" i="6"/>
  <c r="GX12" i="6"/>
  <c r="B14" i="6"/>
  <c r="E14" i="6"/>
  <c r="K15" i="6"/>
  <c r="O15" i="6"/>
  <c r="S15" i="6"/>
  <c r="W15" i="6"/>
  <c r="AA15" i="6"/>
  <c r="AE15" i="6"/>
  <c r="AI15" i="6"/>
  <c r="AM15" i="6"/>
  <c r="AQ15" i="6"/>
  <c r="AU15" i="6"/>
  <c r="AY15" i="6"/>
  <c r="BC15" i="6"/>
  <c r="BG15" i="6"/>
  <c r="BK15" i="6"/>
  <c r="BO15" i="6"/>
  <c r="BS15" i="6"/>
  <c r="BW15" i="6"/>
  <c r="CA15" i="6"/>
  <c r="CE15" i="6"/>
  <c r="CI15" i="6"/>
  <c r="CM15" i="6"/>
  <c r="CQ15" i="6"/>
  <c r="CU15" i="6"/>
  <c r="CY15" i="6"/>
  <c r="DC15" i="6"/>
  <c r="DG15" i="6"/>
  <c r="DK15" i="6"/>
  <c r="DO15" i="6"/>
  <c r="DS15" i="6"/>
  <c r="DW15" i="6"/>
  <c r="EA15" i="6"/>
  <c r="EE15" i="6"/>
  <c r="EI15" i="6"/>
  <c r="EM15" i="6"/>
  <c r="EQ15" i="6"/>
  <c r="A38" i="6"/>
  <c r="A50" i="6"/>
  <c r="G62" i="6"/>
  <c r="A62" i="6"/>
  <c r="E9" i="5"/>
  <c r="A14" i="5"/>
  <c r="G14" i="5"/>
  <c r="G26" i="5"/>
  <c r="D38" i="5"/>
  <c r="L63" i="5"/>
  <c r="L51" i="5"/>
  <c r="L27" i="5"/>
  <c r="L15" i="5"/>
  <c r="N51" i="5"/>
  <c r="N63" i="5"/>
  <c r="N27" i="5"/>
  <c r="N15" i="5"/>
  <c r="P63" i="5"/>
  <c r="P51" i="5"/>
  <c r="P27" i="5"/>
  <c r="P15" i="5"/>
  <c r="R51" i="5"/>
  <c r="R63" i="5"/>
  <c r="R27" i="5"/>
  <c r="R15" i="5"/>
  <c r="T63" i="5"/>
  <c r="T51" i="5"/>
  <c r="T27" i="5"/>
  <c r="T15" i="5"/>
  <c r="V51" i="5"/>
  <c r="V63" i="5"/>
  <c r="V27" i="5"/>
  <c r="V15" i="5"/>
  <c r="X63" i="5"/>
  <c r="X51" i="5"/>
  <c r="X27" i="5"/>
  <c r="X15" i="5"/>
  <c r="Z51" i="5"/>
  <c r="Z63" i="5"/>
  <c r="Z27" i="5"/>
  <c r="Z15" i="5"/>
  <c r="AB63" i="5"/>
  <c r="AB51" i="5"/>
  <c r="AB27" i="5"/>
  <c r="AB15" i="5"/>
  <c r="AD51" i="5"/>
  <c r="AD63" i="5"/>
  <c r="AD27" i="5"/>
  <c r="AD15" i="5"/>
  <c r="AF63" i="5"/>
  <c r="AF51" i="5"/>
  <c r="AF27" i="5"/>
  <c r="AF15" i="5"/>
  <c r="AH51" i="5"/>
  <c r="AH63" i="5"/>
  <c r="AH27" i="5"/>
  <c r="AH15" i="5"/>
  <c r="AJ63" i="5"/>
  <c r="AJ51" i="5"/>
  <c r="AJ27" i="5"/>
  <c r="AJ15" i="5"/>
  <c r="AL51" i="5"/>
  <c r="AL63" i="5"/>
  <c r="AL27" i="5"/>
  <c r="AL15" i="5"/>
  <c r="AN63" i="5"/>
  <c r="AN51" i="5"/>
  <c r="AN27" i="5"/>
  <c r="AN15" i="5"/>
  <c r="AP63" i="5"/>
  <c r="AP51" i="5"/>
  <c r="AP27" i="5"/>
  <c r="AP15" i="5"/>
  <c r="AR51" i="5"/>
  <c r="AR63" i="5"/>
  <c r="AR27" i="5"/>
  <c r="AR15" i="5"/>
  <c r="AT63" i="5"/>
  <c r="AT51" i="5"/>
  <c r="AT27" i="5"/>
  <c r="AT15" i="5"/>
  <c r="AV63" i="5"/>
  <c r="AV51" i="5"/>
  <c r="AV27" i="5"/>
  <c r="AV15" i="5"/>
  <c r="AX63" i="5"/>
  <c r="AX51" i="5"/>
  <c r="AX27" i="5"/>
  <c r="AX15" i="5"/>
  <c r="AZ51" i="5"/>
  <c r="AZ63" i="5"/>
  <c r="AZ27" i="5"/>
  <c r="AZ15" i="5"/>
  <c r="BB63" i="5"/>
  <c r="BB51" i="5"/>
  <c r="BB27" i="5"/>
  <c r="BB15" i="5"/>
  <c r="BD63" i="5"/>
  <c r="BD51" i="5"/>
  <c r="BD27" i="5"/>
  <c r="BD15" i="5"/>
  <c r="BF63" i="5"/>
  <c r="BF51" i="5"/>
  <c r="BF27" i="5"/>
  <c r="BF15" i="5"/>
  <c r="BH51" i="5"/>
  <c r="BH63" i="5"/>
  <c r="BH39" i="5"/>
  <c r="BH27" i="5"/>
  <c r="BH15" i="5"/>
  <c r="BJ63" i="5"/>
  <c r="BJ51" i="5"/>
  <c r="BJ39" i="5"/>
  <c r="BJ27" i="5"/>
  <c r="BJ15" i="5"/>
  <c r="BL63" i="5"/>
  <c r="BL51" i="5"/>
  <c r="BL39" i="5"/>
  <c r="BL27" i="5"/>
  <c r="BL15" i="5"/>
  <c r="BN63" i="5"/>
  <c r="BN51" i="5"/>
  <c r="BN39" i="5"/>
  <c r="BN27" i="5"/>
  <c r="BN15" i="5"/>
  <c r="BP51" i="5"/>
  <c r="BP63" i="5"/>
  <c r="BP39" i="5"/>
  <c r="BP27" i="5"/>
  <c r="BP15" i="5"/>
  <c r="BR63" i="5"/>
  <c r="BR51" i="5"/>
  <c r="BR39" i="5"/>
  <c r="BR27" i="5"/>
  <c r="BR15" i="5"/>
  <c r="BT63" i="5"/>
  <c r="BT51" i="5"/>
  <c r="BT39" i="5"/>
  <c r="BT27" i="5"/>
  <c r="BT15" i="5"/>
  <c r="BV63" i="5"/>
  <c r="BV51" i="5"/>
  <c r="BV39" i="5"/>
  <c r="BV27" i="5"/>
  <c r="BV15" i="5"/>
  <c r="BX51" i="5"/>
  <c r="BX63" i="5"/>
  <c r="BX39" i="5"/>
  <c r="BX27" i="5"/>
  <c r="BX15" i="5"/>
  <c r="BZ63" i="5"/>
  <c r="BZ51" i="5"/>
  <c r="BZ39" i="5"/>
  <c r="BZ27" i="5"/>
  <c r="BZ15" i="5"/>
  <c r="CB63" i="5"/>
  <c r="CB51" i="5"/>
  <c r="CB39" i="5"/>
  <c r="CB27" i="5"/>
  <c r="CB15" i="5"/>
  <c r="CD63" i="5"/>
  <c r="CD51" i="5"/>
  <c r="CD39" i="5"/>
  <c r="CD27" i="5"/>
  <c r="CD15" i="5"/>
  <c r="CF51" i="5"/>
  <c r="CF63" i="5"/>
  <c r="CF39" i="5"/>
  <c r="CF27" i="5"/>
  <c r="CF15" i="5"/>
  <c r="CH63" i="5"/>
  <c r="CH51" i="5"/>
  <c r="CH39" i="5"/>
  <c r="CH27" i="5"/>
  <c r="CH15" i="5"/>
  <c r="CJ63" i="5"/>
  <c r="CJ51" i="5"/>
  <c r="CJ39" i="5"/>
  <c r="CJ27" i="5"/>
  <c r="CJ15" i="5"/>
  <c r="CL63" i="5"/>
  <c r="CL51" i="5"/>
  <c r="CL39" i="5"/>
  <c r="CL27" i="5"/>
  <c r="CL15" i="5"/>
  <c r="CN51" i="5"/>
  <c r="CN63" i="5"/>
  <c r="CN39" i="5"/>
  <c r="CN27" i="5"/>
  <c r="CN15" i="5"/>
  <c r="CP63" i="5"/>
  <c r="CP51" i="5"/>
  <c r="CP39" i="5"/>
  <c r="CP27" i="5"/>
  <c r="CP15" i="5"/>
  <c r="CR63" i="5"/>
  <c r="CR51" i="5"/>
  <c r="CR39" i="5"/>
  <c r="CR27" i="5"/>
  <c r="CR15" i="5"/>
  <c r="CT63" i="5"/>
  <c r="CT51" i="5"/>
  <c r="CT39" i="5"/>
  <c r="CT27" i="5"/>
  <c r="CT15" i="5"/>
  <c r="CV51" i="5"/>
  <c r="CV63" i="5"/>
  <c r="CV39" i="5"/>
  <c r="CV27" i="5"/>
  <c r="CV15" i="5"/>
  <c r="CX63" i="5"/>
  <c r="CX51" i="5"/>
  <c r="CX39" i="5"/>
  <c r="CX27" i="5"/>
  <c r="CX15" i="5"/>
  <c r="CZ63" i="5"/>
  <c r="CZ51" i="5"/>
  <c r="CZ39" i="5"/>
  <c r="CZ27" i="5"/>
  <c r="CZ15" i="5"/>
  <c r="DB63" i="5"/>
  <c r="DB51" i="5"/>
  <c r="DB39" i="5"/>
  <c r="DB27" i="5"/>
  <c r="DB15" i="5"/>
  <c r="DD51" i="5"/>
  <c r="DD63" i="5"/>
  <c r="DD39" i="5"/>
  <c r="DD27" i="5"/>
  <c r="DD15" i="5"/>
  <c r="DF63" i="5"/>
  <c r="DF51" i="5"/>
  <c r="DF39" i="5"/>
  <c r="DF27" i="5"/>
  <c r="DF15" i="5"/>
  <c r="DH63" i="5"/>
  <c r="DH51" i="5"/>
  <c r="DH39" i="5"/>
  <c r="DH27" i="5"/>
  <c r="DH15" i="5"/>
  <c r="DJ63" i="5"/>
  <c r="DJ51" i="5"/>
  <c r="DJ39" i="5"/>
  <c r="DJ27" i="5"/>
  <c r="DJ15" i="5"/>
  <c r="DL51" i="5"/>
  <c r="DL63" i="5"/>
  <c r="DL39" i="5"/>
  <c r="DL27" i="5"/>
  <c r="DL15" i="5"/>
  <c r="DN63" i="5"/>
  <c r="DN51" i="5"/>
  <c r="DN39" i="5"/>
  <c r="DN27" i="5"/>
  <c r="DN15" i="5"/>
  <c r="DP63" i="5"/>
  <c r="DP51" i="5"/>
  <c r="DP39" i="5"/>
  <c r="DP27" i="5"/>
  <c r="DP15" i="5"/>
  <c r="DR63" i="5"/>
  <c r="DR51" i="5"/>
  <c r="DR39" i="5"/>
  <c r="DR27" i="5"/>
  <c r="DR15" i="5"/>
  <c r="DT51" i="5"/>
  <c r="DT63" i="5"/>
  <c r="DT39" i="5"/>
  <c r="DT27" i="5"/>
  <c r="DT15" i="5"/>
  <c r="DV63" i="5"/>
  <c r="DV51" i="5"/>
  <c r="DV39" i="5"/>
  <c r="DV27" i="5"/>
  <c r="DV15" i="5"/>
  <c r="DX63" i="5"/>
  <c r="DX51" i="5"/>
  <c r="DX39" i="5"/>
  <c r="DX27" i="5"/>
  <c r="DX15" i="5"/>
  <c r="DZ63" i="5"/>
  <c r="DZ51" i="5"/>
  <c r="DZ27" i="5"/>
  <c r="DZ39" i="5"/>
  <c r="DZ15" i="5"/>
  <c r="EB51" i="5"/>
  <c r="EB63" i="5"/>
  <c r="EB39" i="5"/>
  <c r="EB27" i="5"/>
  <c r="EB15" i="5"/>
  <c r="ED63" i="5"/>
  <c r="ED51" i="5"/>
  <c r="ED27" i="5"/>
  <c r="ED39" i="5"/>
  <c r="ED15" i="5"/>
  <c r="EF63" i="5"/>
  <c r="EF51" i="5"/>
  <c r="EF39" i="5"/>
  <c r="EF27" i="5"/>
  <c r="EF15" i="5"/>
  <c r="EH63" i="5"/>
  <c r="EH51" i="5"/>
  <c r="EH27" i="5"/>
  <c r="EH39" i="5"/>
  <c r="EH15" i="5"/>
  <c r="EJ51" i="5"/>
  <c r="EJ63" i="5"/>
  <c r="EJ39" i="5"/>
  <c r="EJ27" i="5"/>
  <c r="EJ15" i="5"/>
  <c r="EL63" i="5"/>
  <c r="EL51" i="5"/>
  <c r="EL27" i="5"/>
  <c r="EL39" i="5"/>
  <c r="EL15" i="5"/>
  <c r="EN63" i="5"/>
  <c r="EN51" i="5"/>
  <c r="EN39" i="5"/>
  <c r="EN27" i="5"/>
  <c r="EN15" i="5"/>
  <c r="EP63" i="5"/>
  <c r="EP51" i="5"/>
  <c r="EP27" i="5"/>
  <c r="EP39" i="5"/>
  <c r="EP15" i="5"/>
  <c r="ER51" i="5"/>
  <c r="ER63" i="5"/>
  <c r="ER39" i="5"/>
  <c r="ER27" i="5"/>
  <c r="ER15" i="5"/>
  <c r="ET63" i="5"/>
  <c r="ET51" i="5"/>
  <c r="ET27" i="5"/>
  <c r="ET39" i="5"/>
  <c r="ET15" i="5"/>
  <c r="EV63" i="5"/>
  <c r="EV51" i="5"/>
  <c r="EV39" i="5"/>
  <c r="EV27" i="5"/>
  <c r="EV15" i="5"/>
  <c r="EX63" i="5"/>
  <c r="EX51" i="5"/>
  <c r="EX27" i="5"/>
  <c r="EX39" i="5"/>
  <c r="EX15" i="5"/>
  <c r="EZ51" i="5"/>
  <c r="EZ63" i="5"/>
  <c r="EZ39" i="5"/>
  <c r="EZ27" i="5"/>
  <c r="EZ15" i="5"/>
  <c r="FB63" i="5"/>
  <c r="FB51" i="5"/>
  <c r="FB27" i="5"/>
  <c r="FB39" i="5"/>
  <c r="FB15" i="5"/>
  <c r="FD63" i="5"/>
  <c r="FD51" i="5"/>
  <c r="FD39" i="5"/>
  <c r="FD27" i="5"/>
  <c r="FD15" i="5"/>
  <c r="FF63" i="5"/>
  <c r="FF51" i="5"/>
  <c r="FF27" i="5"/>
  <c r="FF39" i="5"/>
  <c r="FF15" i="5"/>
  <c r="FH63" i="5"/>
  <c r="FH51" i="5"/>
  <c r="FH39" i="5"/>
  <c r="FH27" i="5"/>
  <c r="FH15" i="5"/>
  <c r="FJ63" i="5"/>
  <c r="FJ51" i="5"/>
  <c r="FJ27" i="5"/>
  <c r="FJ39" i="5"/>
  <c r="FJ15" i="5"/>
  <c r="FL63" i="5"/>
  <c r="FL51" i="5"/>
  <c r="FL39" i="5"/>
  <c r="FL27" i="5"/>
  <c r="FL15" i="5"/>
  <c r="FN63" i="5"/>
  <c r="FN51" i="5"/>
  <c r="FN27" i="5"/>
  <c r="FN39" i="5"/>
  <c r="FN15" i="5"/>
  <c r="FP63" i="5"/>
  <c r="FP51" i="5"/>
  <c r="FP39" i="5"/>
  <c r="FP27" i="5"/>
  <c r="FP15" i="5"/>
  <c r="FR63" i="5"/>
  <c r="FR51" i="5"/>
  <c r="FR27" i="5"/>
  <c r="FR39" i="5"/>
  <c r="FR15" i="5"/>
  <c r="FT63" i="5"/>
  <c r="FT51" i="5"/>
  <c r="FT39" i="5"/>
  <c r="FT27" i="5"/>
  <c r="FT15" i="5"/>
  <c r="FV63" i="5"/>
  <c r="FV51" i="5"/>
  <c r="FV27" i="5"/>
  <c r="FV39" i="5"/>
  <c r="FV15" i="5"/>
  <c r="FX63" i="5"/>
  <c r="FX51" i="5"/>
  <c r="FX39" i="5"/>
  <c r="FX27" i="5"/>
  <c r="FX15" i="5"/>
  <c r="FZ63" i="5"/>
  <c r="FZ51" i="5"/>
  <c r="FZ27" i="5"/>
  <c r="FZ39" i="5"/>
  <c r="FZ15" i="5"/>
  <c r="GB63" i="5"/>
  <c r="GB51" i="5"/>
  <c r="GB39" i="5"/>
  <c r="GB27" i="5"/>
  <c r="GB15" i="5"/>
  <c r="GD63" i="5"/>
  <c r="GD51" i="5"/>
  <c r="GD27" i="5"/>
  <c r="GD39" i="5"/>
  <c r="GD15" i="5"/>
  <c r="GF63" i="5"/>
  <c r="GF51" i="5"/>
  <c r="GF39" i="5"/>
  <c r="GF27" i="5"/>
  <c r="GF15" i="5"/>
  <c r="GH63" i="5"/>
  <c r="GH51" i="5"/>
  <c r="GH27" i="5"/>
  <c r="GH39" i="5"/>
  <c r="GH15" i="5"/>
  <c r="GJ63" i="5"/>
  <c r="GJ51" i="5"/>
  <c r="GJ39" i="5"/>
  <c r="GJ27" i="5"/>
  <c r="GJ15" i="5"/>
  <c r="GL63" i="5"/>
  <c r="GL51" i="5"/>
  <c r="GL27" i="5"/>
  <c r="GL39" i="5"/>
  <c r="GL15" i="5"/>
  <c r="GN63" i="5"/>
  <c r="GN51" i="5"/>
  <c r="GN39" i="5"/>
  <c r="GN27" i="5"/>
  <c r="GN15" i="5"/>
  <c r="GP63" i="5"/>
  <c r="GP51" i="5"/>
  <c r="GP27" i="5"/>
  <c r="GP39" i="5"/>
  <c r="GP15" i="5"/>
  <c r="GR63" i="5"/>
  <c r="GR51" i="5"/>
  <c r="GR39" i="5"/>
  <c r="GR27" i="5"/>
  <c r="GR15" i="5"/>
  <c r="GT63" i="5"/>
  <c r="GT51" i="5"/>
  <c r="GT27" i="5"/>
  <c r="GT39" i="5"/>
  <c r="GT15" i="5"/>
  <c r="GV63" i="5"/>
  <c r="GV51" i="5"/>
  <c r="GV39" i="5"/>
  <c r="GV27" i="5"/>
  <c r="GV15" i="5"/>
  <c r="GX63" i="5"/>
  <c r="GX51" i="5"/>
  <c r="GX27" i="5"/>
  <c r="GX39" i="5"/>
  <c r="GX15" i="5"/>
  <c r="GZ63" i="5"/>
  <c r="GZ51" i="5"/>
  <c r="GZ39" i="5"/>
  <c r="GZ27" i="5"/>
  <c r="GZ15" i="5"/>
  <c r="HB63" i="5"/>
  <c r="HB51" i="5"/>
  <c r="HB27" i="5"/>
  <c r="HB39" i="5"/>
  <c r="HB15" i="5"/>
  <c r="A38" i="5"/>
  <c r="K63" i="5"/>
  <c r="K51" i="5"/>
  <c r="M63" i="5"/>
  <c r="M51" i="5"/>
  <c r="O63" i="5"/>
  <c r="O51" i="5"/>
  <c r="Q63" i="5"/>
  <c r="Q51" i="5"/>
  <c r="S63" i="5"/>
  <c r="S51" i="5"/>
  <c r="U63" i="5"/>
  <c r="U51" i="5"/>
  <c r="W63" i="5"/>
  <c r="W51" i="5"/>
  <c r="Y63" i="5"/>
  <c r="Y51" i="5"/>
  <c r="AA63" i="5"/>
  <c r="AA51" i="5"/>
  <c r="AC63" i="5"/>
  <c r="AC51" i="5"/>
  <c r="AE63" i="5"/>
  <c r="AE51" i="5"/>
  <c r="AG63" i="5"/>
  <c r="AG51" i="5"/>
  <c r="AI63" i="5"/>
  <c r="AI51" i="5"/>
  <c r="AK63" i="5"/>
  <c r="AK51" i="5"/>
  <c r="AM63" i="5"/>
  <c r="AM51" i="5"/>
  <c r="AO63" i="5"/>
  <c r="AO51" i="5"/>
  <c r="AQ63" i="5"/>
  <c r="AQ51" i="5"/>
  <c r="AS63" i="5"/>
  <c r="AS51" i="5"/>
  <c r="AU63" i="5"/>
  <c r="AU51" i="5"/>
  <c r="AW63" i="5"/>
  <c r="AW51" i="5"/>
  <c r="AY63" i="5"/>
  <c r="AY51" i="5"/>
  <c r="BA63" i="5"/>
  <c r="BA51" i="5"/>
  <c r="BC63" i="5"/>
  <c r="BC51" i="5"/>
  <c r="BE63" i="5"/>
  <c r="BE51" i="5"/>
  <c r="BG63" i="5"/>
  <c r="BG51" i="5"/>
  <c r="BI63" i="5"/>
  <c r="BI51" i="5"/>
  <c r="BI39" i="5"/>
  <c r="BK63" i="5"/>
  <c r="BK51" i="5"/>
  <c r="BK39" i="5"/>
  <c r="BM63" i="5"/>
  <c r="BM51" i="5"/>
  <c r="BM39" i="5"/>
  <c r="BO63" i="5"/>
  <c r="BO51" i="5"/>
  <c r="BO39" i="5"/>
  <c r="BQ63" i="5"/>
  <c r="BQ51" i="5"/>
  <c r="BQ39" i="5"/>
  <c r="BS63" i="5"/>
  <c r="BS51" i="5"/>
  <c r="BS39" i="5"/>
  <c r="BU63" i="5"/>
  <c r="BU51" i="5"/>
  <c r="BU39" i="5"/>
  <c r="BW63" i="5"/>
  <c r="BW51" i="5"/>
  <c r="BW39" i="5"/>
  <c r="BY63" i="5"/>
  <c r="BY51" i="5"/>
  <c r="BY39" i="5"/>
  <c r="CA63" i="5"/>
  <c r="CA51" i="5"/>
  <c r="CA39" i="5"/>
  <c r="CC63" i="5"/>
  <c r="CC51" i="5"/>
  <c r="CC39" i="5"/>
  <c r="CE63" i="5"/>
  <c r="CE51" i="5"/>
  <c r="CE39" i="5"/>
  <c r="CG63" i="5"/>
  <c r="CG51" i="5"/>
  <c r="CG39" i="5"/>
  <c r="CI63" i="5"/>
  <c r="CI51" i="5"/>
  <c r="CI39" i="5"/>
  <c r="CK63" i="5"/>
  <c r="CK51" i="5"/>
  <c r="CK39" i="5"/>
  <c r="CM63" i="5"/>
  <c r="CM51" i="5"/>
  <c r="CM39" i="5"/>
  <c r="CO63" i="5"/>
  <c r="CO51" i="5"/>
  <c r="CO39" i="5"/>
  <c r="CQ63" i="5"/>
  <c r="CQ51" i="5"/>
  <c r="CQ39" i="5"/>
  <c r="CS63" i="5"/>
  <c r="CS51" i="5"/>
  <c r="CS39" i="5"/>
  <c r="CU63" i="5"/>
  <c r="CU51" i="5"/>
  <c r="CU39" i="5"/>
  <c r="CW63" i="5"/>
  <c r="CW51" i="5"/>
  <c r="CW39" i="5"/>
  <c r="CY63" i="5"/>
  <c r="CY51" i="5"/>
  <c r="CY39" i="5"/>
  <c r="DA63" i="5"/>
  <c r="DA51" i="5"/>
  <c r="DA39" i="5"/>
  <c r="DC63" i="5"/>
  <c r="DC51" i="5"/>
  <c r="DC39" i="5"/>
  <c r="DE63" i="5"/>
  <c r="DE51" i="5"/>
  <c r="DE39" i="5"/>
  <c r="DG63" i="5"/>
  <c r="DG51" i="5"/>
  <c r="DG39" i="5"/>
  <c r="DI63" i="5"/>
  <c r="DI51" i="5"/>
  <c r="DI39" i="5"/>
  <c r="DK63" i="5"/>
  <c r="DK51" i="5"/>
  <c r="DK39" i="5"/>
  <c r="DM63" i="5"/>
  <c r="DM51" i="5"/>
  <c r="DM39" i="5"/>
  <c r="DO63" i="5"/>
  <c r="DO51" i="5"/>
  <c r="DO39" i="5"/>
  <c r="DQ63" i="5"/>
  <c r="DQ51" i="5"/>
  <c r="DQ39" i="5"/>
  <c r="DS63" i="5"/>
  <c r="DS51" i="5"/>
  <c r="DS39" i="5"/>
  <c r="DU63" i="5"/>
  <c r="DU51" i="5"/>
  <c r="DU39" i="5"/>
  <c r="DW63" i="5"/>
  <c r="DW51" i="5"/>
  <c r="DW39" i="5"/>
  <c r="DY63" i="5"/>
  <c r="DY51" i="5"/>
  <c r="DY39" i="5"/>
  <c r="EA63" i="5"/>
  <c r="EA51" i="5"/>
  <c r="EA39" i="5"/>
  <c r="EC63" i="5"/>
  <c r="EC51" i="5"/>
  <c r="EC39" i="5"/>
  <c r="EE63" i="5"/>
  <c r="EE51" i="5"/>
  <c r="EE39" i="5"/>
  <c r="EG63" i="5"/>
  <c r="EG51" i="5"/>
  <c r="EG39" i="5"/>
  <c r="EI63" i="5"/>
  <c r="EI51" i="5"/>
  <c r="EI39" i="5"/>
  <c r="EK63" i="5"/>
  <c r="EK51" i="5"/>
  <c r="EK39" i="5"/>
  <c r="EM63" i="5"/>
  <c r="EM51" i="5"/>
  <c r="EM39" i="5"/>
  <c r="EO63" i="5"/>
  <c r="EO51" i="5"/>
  <c r="EO39" i="5"/>
  <c r="EQ63" i="5"/>
  <c r="EQ51" i="5"/>
  <c r="EQ39" i="5"/>
  <c r="ES63" i="5"/>
  <c r="ES51" i="5"/>
  <c r="ES39" i="5"/>
  <c r="EU63" i="5"/>
  <c r="EU51" i="5"/>
  <c r="EU39" i="5"/>
  <c r="EW63" i="5"/>
  <c r="EW51" i="5"/>
  <c r="EW39" i="5"/>
  <c r="EY63" i="5"/>
  <c r="EY51" i="5"/>
  <c r="EY39" i="5"/>
  <c r="FA63" i="5"/>
  <c r="FA51" i="5"/>
  <c r="FA39" i="5"/>
  <c r="FC63" i="5"/>
  <c r="FC51" i="5"/>
  <c r="FC39" i="5"/>
  <c r="FE63" i="5"/>
  <c r="FE51" i="5"/>
  <c r="FE39" i="5"/>
  <c r="FG63" i="5"/>
  <c r="FG51" i="5"/>
  <c r="FG39" i="5"/>
  <c r="FI63" i="5"/>
  <c r="FI51" i="5"/>
  <c r="FI39" i="5"/>
  <c r="FK63" i="5"/>
  <c r="FK51" i="5"/>
  <c r="FK39" i="5"/>
  <c r="FM63" i="5"/>
  <c r="FM51" i="5"/>
  <c r="FM39" i="5"/>
  <c r="FO63" i="5"/>
  <c r="FO51" i="5"/>
  <c r="FO39" i="5"/>
  <c r="FQ63" i="5"/>
  <c r="FQ51" i="5"/>
  <c r="FQ39" i="5"/>
  <c r="FS63" i="5"/>
  <c r="FS51" i="5"/>
  <c r="FS39" i="5"/>
  <c r="FU63" i="5"/>
  <c r="FU51" i="5"/>
  <c r="FU39" i="5"/>
  <c r="FW63" i="5"/>
  <c r="FW51" i="5"/>
  <c r="FW39" i="5"/>
  <c r="FY63" i="5"/>
  <c r="FY51" i="5"/>
  <c r="FY39" i="5"/>
  <c r="GA63" i="5"/>
  <c r="GA51" i="5"/>
  <c r="GA39" i="5"/>
  <c r="GC63" i="5"/>
  <c r="GC51" i="5"/>
  <c r="GC39" i="5"/>
  <c r="GE63" i="5"/>
  <c r="GE51" i="5"/>
  <c r="GE39" i="5"/>
  <c r="GG63" i="5"/>
  <c r="GG51" i="5"/>
  <c r="GG39" i="5"/>
  <c r="GI63" i="5"/>
  <c r="GI51" i="5"/>
  <c r="GI39" i="5"/>
  <c r="GK63" i="5"/>
  <c r="GK51" i="5"/>
  <c r="GK39" i="5"/>
  <c r="GM63" i="5"/>
  <c r="GM51" i="5"/>
  <c r="GM39" i="5"/>
  <c r="GO63" i="5"/>
  <c r="GO51" i="5"/>
  <c r="GO39" i="5"/>
  <c r="GQ63" i="5"/>
  <c r="GQ51" i="5"/>
  <c r="GQ39" i="5"/>
  <c r="GS63" i="5"/>
  <c r="GS51" i="5"/>
  <c r="GS39" i="5"/>
  <c r="GU63" i="5"/>
  <c r="GU51" i="5"/>
  <c r="GU39" i="5"/>
  <c r="GW63" i="5"/>
  <c r="GW51" i="5"/>
  <c r="GW39" i="5"/>
  <c r="GY63" i="5"/>
  <c r="GY51" i="5"/>
  <c r="GY39" i="5"/>
  <c r="HA63" i="5"/>
  <c r="HA51" i="5"/>
  <c r="HA39" i="5"/>
  <c r="B14" i="5"/>
  <c r="E14" i="5"/>
  <c r="K15" i="5"/>
  <c r="M15" i="5"/>
  <c r="O15" i="5"/>
  <c r="Q15" i="5"/>
  <c r="S15" i="5"/>
  <c r="U15" i="5"/>
  <c r="W15" i="5"/>
  <c r="Y15" i="5"/>
  <c r="AA15" i="5"/>
  <c r="AC15" i="5"/>
  <c r="AE15" i="5"/>
  <c r="AG15" i="5"/>
  <c r="AI15" i="5"/>
  <c r="AK15" i="5"/>
  <c r="AM15" i="5"/>
  <c r="AO15" i="5"/>
  <c r="AQ15" i="5"/>
  <c r="AS15" i="5"/>
  <c r="AU15" i="5"/>
  <c r="AW15" i="5"/>
  <c r="AY15" i="5"/>
  <c r="BA15" i="5"/>
  <c r="BC15" i="5"/>
  <c r="BE15" i="5"/>
  <c r="BG15" i="5"/>
  <c r="BI15" i="5"/>
  <c r="BK15" i="5"/>
  <c r="BM15" i="5"/>
  <c r="BO15" i="5"/>
  <c r="BQ15" i="5"/>
  <c r="BS15" i="5"/>
  <c r="BU15" i="5"/>
  <c r="BW15" i="5"/>
  <c r="BY15" i="5"/>
  <c r="CA15" i="5"/>
  <c r="CC15" i="5"/>
  <c r="CE15" i="5"/>
  <c r="CG15" i="5"/>
  <c r="CI15" i="5"/>
  <c r="CK15" i="5"/>
  <c r="CM15" i="5"/>
  <c r="CO15" i="5"/>
  <c r="CQ15" i="5"/>
  <c r="CS15" i="5"/>
  <c r="CU15" i="5"/>
  <c r="CW15" i="5"/>
  <c r="CY15" i="5"/>
  <c r="DA15" i="5"/>
  <c r="DC15" i="5"/>
  <c r="DE15" i="5"/>
  <c r="DG15" i="5"/>
  <c r="DI15" i="5"/>
  <c r="DK15" i="5"/>
  <c r="DM15" i="5"/>
  <c r="DO15" i="5"/>
  <c r="DQ15" i="5"/>
  <c r="DS15" i="5"/>
  <c r="DU15" i="5"/>
  <c r="DW15" i="5"/>
  <c r="DY15" i="5"/>
  <c r="EA15" i="5"/>
  <c r="EC15" i="5"/>
  <c r="EE15" i="5"/>
  <c r="EG15" i="5"/>
  <c r="EI15" i="5"/>
  <c r="EK15" i="5"/>
  <c r="EM15" i="5"/>
  <c r="EO15" i="5"/>
  <c r="EQ15" i="5"/>
  <c r="ES15" i="5"/>
  <c r="EU15" i="5"/>
  <c r="EW15" i="5"/>
  <c r="EY15" i="5"/>
  <c r="FA15" i="5"/>
  <c r="FC15" i="5"/>
  <c r="FE15" i="5"/>
  <c r="FG15" i="5"/>
  <c r="FI15" i="5"/>
  <c r="FK15" i="5"/>
  <c r="FM15" i="5"/>
  <c r="FO15" i="5"/>
  <c r="FQ15" i="5"/>
  <c r="FS15" i="5"/>
  <c r="FU15" i="5"/>
  <c r="FW15" i="5"/>
  <c r="FY15" i="5"/>
  <c r="GA15" i="5"/>
  <c r="GC15" i="5"/>
  <c r="GE15" i="5"/>
  <c r="GG15" i="5"/>
  <c r="GI15" i="5"/>
  <c r="GK15" i="5"/>
  <c r="GM15" i="5"/>
  <c r="GO15" i="5"/>
  <c r="GQ15" i="5"/>
  <c r="GS15" i="5"/>
  <c r="GU15" i="5"/>
  <c r="GW15" i="5"/>
  <c r="GY15" i="5"/>
  <c r="HA15" i="5"/>
  <c r="A26" i="5"/>
  <c r="K27" i="5"/>
  <c r="M27" i="5"/>
  <c r="O27" i="5"/>
  <c r="Q27" i="5"/>
  <c r="S27" i="5"/>
  <c r="U27" i="5"/>
  <c r="W27" i="5"/>
  <c r="Y27" i="5"/>
  <c r="AA27" i="5"/>
  <c r="AC27" i="5"/>
  <c r="AE27" i="5"/>
  <c r="AG27" i="5"/>
  <c r="AI27" i="5"/>
  <c r="AK27" i="5"/>
  <c r="AO27" i="5"/>
  <c r="AS27" i="5"/>
  <c r="AW27" i="5"/>
  <c r="BA27" i="5"/>
  <c r="BE27" i="5"/>
  <c r="BI27" i="5"/>
  <c r="BM27" i="5"/>
  <c r="BQ27" i="5"/>
  <c r="BU27" i="5"/>
  <c r="BY27" i="5"/>
  <c r="CC27" i="5"/>
  <c r="CG27" i="5"/>
  <c r="CK27" i="5"/>
  <c r="CO27" i="5"/>
  <c r="CS27" i="5"/>
  <c r="CW27" i="5"/>
  <c r="DA27" i="5"/>
  <c r="DE27" i="5"/>
  <c r="DI27" i="5"/>
  <c r="DM27" i="5"/>
  <c r="DQ27" i="5"/>
  <c r="DU27" i="5"/>
  <c r="DY27" i="5"/>
  <c r="EC27" i="5"/>
  <c r="EG27" i="5"/>
  <c r="EK27" i="5"/>
  <c r="EO27" i="5"/>
  <c r="ES27" i="5"/>
  <c r="EW27" i="5"/>
  <c r="FA27" i="5"/>
  <c r="FE27" i="5"/>
  <c r="FI27" i="5"/>
  <c r="FM27" i="5"/>
  <c r="FQ27" i="5"/>
  <c r="FU27" i="5"/>
  <c r="FY27" i="5"/>
  <c r="GC27" i="5"/>
  <c r="GG27" i="5"/>
  <c r="GK27" i="5"/>
  <c r="GO27" i="5"/>
  <c r="GS27" i="5"/>
  <c r="GW27" i="5"/>
  <c r="HA27" i="5"/>
  <c r="G50" i="5"/>
  <c r="A50" i="5"/>
  <c r="D50" i="5"/>
  <c r="G62" i="5"/>
  <c r="A62" i="5"/>
  <c r="R6" i="4"/>
  <c r="R5" i="4"/>
  <c r="R4" i="4"/>
  <c r="R3" i="4"/>
  <c r="L6" i="4"/>
  <c r="L5" i="4"/>
  <c r="L4" i="4"/>
  <c r="L3" i="4"/>
  <c r="F4" i="4"/>
  <c r="F5" i="4"/>
  <c r="F6" i="4"/>
  <c r="F3" i="4"/>
  <c r="Q6" i="4"/>
  <c r="Q5" i="4"/>
  <c r="Q4" i="4"/>
  <c r="Q3" i="4"/>
  <c r="K6" i="4"/>
  <c r="K5" i="4"/>
  <c r="T5" i="4" s="1"/>
  <c r="K4" i="4"/>
  <c r="K3" i="4"/>
  <c r="E3" i="4"/>
  <c r="U5" i="4" l="1"/>
  <c r="T6" i="4"/>
  <c r="U3" i="4"/>
  <c r="T4" i="4"/>
  <c r="T3" i="4"/>
  <c r="B56" i="7"/>
  <c r="E59" i="7"/>
  <c r="A56" i="7"/>
  <c r="E47" i="7"/>
  <c r="D45" i="7"/>
  <c r="E33" i="7"/>
  <c r="A35" i="7"/>
  <c r="B34" i="7"/>
  <c r="B33" i="7"/>
  <c r="D35" i="7"/>
  <c r="D34" i="7"/>
  <c r="D33" i="7"/>
  <c r="D32" i="7"/>
  <c r="D16" i="7"/>
  <c r="G16" i="7"/>
  <c r="A16" i="7"/>
  <c r="E57" i="7"/>
  <c r="D57" i="7"/>
  <c r="D56" i="7"/>
  <c r="E56" i="7"/>
  <c r="A58" i="7"/>
  <c r="B58" i="7"/>
  <c r="E58" i="7"/>
  <c r="E35" i="7"/>
  <c r="E32" i="7"/>
  <c r="E34" i="7"/>
  <c r="B59" i="7"/>
  <c r="A47" i="7"/>
  <c r="B47" i="7"/>
  <c r="B46" i="7"/>
  <c r="A46" i="7"/>
  <c r="E44" i="7"/>
  <c r="D44" i="7"/>
  <c r="G40" i="7"/>
  <c r="A40" i="7"/>
  <c r="D40" i="7"/>
  <c r="D28" i="7"/>
  <c r="B45" i="7"/>
  <c r="D52" i="7"/>
  <c r="A52" i="7"/>
  <c r="G52" i="7"/>
  <c r="D64" i="7"/>
  <c r="A64" i="7"/>
  <c r="G64" i="7"/>
  <c r="A34" i="7"/>
  <c r="U6" i="4"/>
  <c r="U4" i="4"/>
  <c r="G15" i="6"/>
  <c r="A15" i="6"/>
  <c r="D15" i="6"/>
  <c r="D27" i="6"/>
  <c r="G27" i="6"/>
  <c r="A27" i="6"/>
  <c r="G39" i="6"/>
  <c r="A39" i="6"/>
  <c r="D39" i="6"/>
  <c r="G51" i="6"/>
  <c r="A51" i="6"/>
  <c r="D51" i="6"/>
  <c r="D63" i="6"/>
  <c r="A63" i="6"/>
  <c r="G63" i="6"/>
  <c r="D15" i="5"/>
  <c r="G15" i="5"/>
  <c r="A15" i="5"/>
  <c r="G39" i="5"/>
  <c r="A39" i="5"/>
  <c r="D39" i="5"/>
  <c r="D63" i="5"/>
  <c r="A63" i="5"/>
  <c r="G63" i="5"/>
  <c r="D27" i="5"/>
  <c r="G27" i="5"/>
  <c r="A27" i="5"/>
  <c r="G51" i="5"/>
  <c r="A51" i="5"/>
  <c r="D51" i="5"/>
  <c r="I40" i="3"/>
  <c r="I39" i="3"/>
  <c r="I38" i="3"/>
  <c r="I37" i="3"/>
  <c r="I30" i="3"/>
  <c r="I29" i="3"/>
  <c r="I28" i="3"/>
  <c r="I27" i="3"/>
  <c r="I20" i="3"/>
  <c r="I19" i="3"/>
  <c r="I18" i="3"/>
  <c r="I17" i="3"/>
  <c r="I8" i="3"/>
  <c r="I9" i="3"/>
  <c r="I10" i="3"/>
  <c r="I7" i="3"/>
  <c r="H40" i="3"/>
  <c r="G40" i="3"/>
  <c r="H39" i="3"/>
  <c r="G39" i="3"/>
  <c r="H38" i="3"/>
  <c r="G38" i="3"/>
  <c r="H37" i="3"/>
  <c r="G37" i="3"/>
  <c r="H30" i="3"/>
  <c r="G30" i="3"/>
  <c r="H29" i="3"/>
  <c r="G29" i="3"/>
  <c r="H28" i="3"/>
  <c r="G28" i="3"/>
  <c r="H27" i="3"/>
  <c r="G27" i="3"/>
  <c r="H20" i="3"/>
  <c r="G20" i="3"/>
  <c r="H19" i="3"/>
  <c r="G19" i="3"/>
  <c r="H18" i="3"/>
  <c r="G18" i="3"/>
  <c r="H17" i="3"/>
  <c r="G17" i="3"/>
  <c r="H10" i="3"/>
  <c r="G10" i="3"/>
  <c r="H9" i="3"/>
  <c r="G9" i="3"/>
  <c r="H8" i="3"/>
  <c r="G8" i="3"/>
  <c r="H7" i="3"/>
  <c r="G7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K44" i="3"/>
  <c r="CL44" i="3"/>
  <c r="CM44" i="3"/>
  <c r="CN44" i="3"/>
  <c r="CO44" i="3"/>
  <c r="CP44" i="3"/>
  <c r="CQ44" i="3"/>
  <c r="CR44" i="3"/>
  <c r="CS44" i="3"/>
  <c r="CT44" i="3"/>
  <c r="CU44" i="3"/>
  <c r="CV44" i="3"/>
  <c r="CW44" i="3"/>
  <c r="CX44" i="3"/>
  <c r="CY44" i="3"/>
  <c r="CZ44" i="3"/>
  <c r="DA44" i="3"/>
  <c r="DB44" i="3"/>
  <c r="DC44" i="3"/>
  <c r="DD44" i="3"/>
  <c r="DE44" i="3"/>
  <c r="DF44" i="3"/>
  <c r="DG44" i="3"/>
  <c r="DH44" i="3"/>
  <c r="DI44" i="3"/>
  <c r="DJ44" i="3"/>
  <c r="DK44" i="3"/>
  <c r="DL44" i="3"/>
  <c r="DM44" i="3"/>
  <c r="DN44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A44" i="3"/>
  <c r="EB44" i="3"/>
  <c r="EC44" i="3"/>
  <c r="ED44" i="3"/>
  <c r="EE44" i="3"/>
  <c r="EF44" i="3"/>
  <c r="EG44" i="3"/>
  <c r="EH44" i="3"/>
  <c r="EI44" i="3"/>
  <c r="EJ44" i="3"/>
  <c r="EK44" i="3"/>
  <c r="EL44" i="3"/>
  <c r="EM44" i="3"/>
  <c r="EN44" i="3"/>
  <c r="EO44" i="3"/>
  <c r="EP44" i="3"/>
  <c r="EQ44" i="3"/>
  <c r="ER44" i="3"/>
  <c r="ES44" i="3"/>
  <c r="ET44" i="3"/>
  <c r="EU44" i="3"/>
  <c r="EV44" i="3"/>
  <c r="EW44" i="3"/>
  <c r="EX44" i="3"/>
  <c r="EY44" i="3"/>
  <c r="EZ44" i="3"/>
  <c r="FA44" i="3"/>
  <c r="FB44" i="3"/>
  <c r="FC44" i="3"/>
  <c r="FD44" i="3"/>
  <c r="FE44" i="3"/>
  <c r="FF44" i="3"/>
  <c r="FG44" i="3"/>
  <c r="FH44" i="3"/>
  <c r="FI44" i="3"/>
  <c r="FJ44" i="3"/>
  <c r="FK44" i="3"/>
  <c r="FL44" i="3"/>
  <c r="FM44" i="3"/>
  <c r="FN44" i="3"/>
  <c r="FO44" i="3"/>
  <c r="FP44" i="3"/>
  <c r="FQ44" i="3"/>
  <c r="FR44" i="3"/>
  <c r="FS44" i="3"/>
  <c r="FT44" i="3"/>
  <c r="FU44" i="3"/>
  <c r="FV44" i="3"/>
  <c r="FW44" i="3"/>
  <c r="FX44" i="3"/>
  <c r="FY44" i="3"/>
  <c r="FZ44" i="3"/>
  <c r="GA44" i="3"/>
  <c r="GB44" i="3"/>
  <c r="GC44" i="3"/>
  <c r="GD44" i="3"/>
  <c r="GE44" i="3"/>
  <c r="GF44" i="3"/>
  <c r="GG44" i="3"/>
  <c r="GH44" i="3"/>
  <c r="GI44" i="3"/>
  <c r="GJ44" i="3"/>
  <c r="GK44" i="3"/>
  <c r="GL44" i="3"/>
  <c r="GM44" i="3"/>
  <c r="GN44" i="3"/>
  <c r="GO44" i="3"/>
  <c r="GP44" i="3"/>
  <c r="GQ44" i="3"/>
  <c r="GR44" i="3"/>
  <c r="GS44" i="3"/>
  <c r="GT44" i="3"/>
  <c r="GU44" i="3"/>
  <c r="GV44" i="3"/>
  <c r="GW44" i="3"/>
  <c r="GX44" i="3"/>
  <c r="GY44" i="3"/>
  <c r="GZ44" i="3"/>
  <c r="HA44" i="3"/>
  <c r="HB44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K45" i="3"/>
  <c r="CL45" i="3"/>
  <c r="CM45" i="3"/>
  <c r="CN45" i="3"/>
  <c r="CO45" i="3"/>
  <c r="CP45" i="3"/>
  <c r="CQ45" i="3"/>
  <c r="CR45" i="3"/>
  <c r="CS45" i="3"/>
  <c r="CT45" i="3"/>
  <c r="CU45" i="3"/>
  <c r="CV45" i="3"/>
  <c r="CW45" i="3"/>
  <c r="CX45" i="3"/>
  <c r="CY45" i="3"/>
  <c r="CZ45" i="3"/>
  <c r="DA45" i="3"/>
  <c r="DB45" i="3"/>
  <c r="DC45" i="3"/>
  <c r="DD45" i="3"/>
  <c r="DE45" i="3"/>
  <c r="DF45" i="3"/>
  <c r="DG45" i="3"/>
  <c r="DH45" i="3"/>
  <c r="DI45" i="3"/>
  <c r="DJ45" i="3"/>
  <c r="DK45" i="3"/>
  <c r="DL45" i="3"/>
  <c r="DM45" i="3"/>
  <c r="DN45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A45" i="3"/>
  <c r="EB45" i="3"/>
  <c r="EC45" i="3"/>
  <c r="ED45" i="3"/>
  <c r="EE45" i="3"/>
  <c r="EF45" i="3"/>
  <c r="EG45" i="3"/>
  <c r="EH45" i="3"/>
  <c r="EI45" i="3"/>
  <c r="EJ45" i="3"/>
  <c r="EK45" i="3"/>
  <c r="EL45" i="3"/>
  <c r="EM45" i="3"/>
  <c r="EN45" i="3"/>
  <c r="EO45" i="3"/>
  <c r="EP45" i="3"/>
  <c r="EQ45" i="3"/>
  <c r="ER45" i="3"/>
  <c r="ES45" i="3"/>
  <c r="ET45" i="3"/>
  <c r="EU45" i="3"/>
  <c r="EV45" i="3"/>
  <c r="EW45" i="3"/>
  <c r="EX45" i="3"/>
  <c r="EY45" i="3"/>
  <c r="EZ45" i="3"/>
  <c r="FA45" i="3"/>
  <c r="FB45" i="3"/>
  <c r="FC45" i="3"/>
  <c r="FD45" i="3"/>
  <c r="FE45" i="3"/>
  <c r="FF45" i="3"/>
  <c r="FG45" i="3"/>
  <c r="FH45" i="3"/>
  <c r="FI45" i="3"/>
  <c r="FJ45" i="3"/>
  <c r="FK45" i="3"/>
  <c r="FL45" i="3"/>
  <c r="FM45" i="3"/>
  <c r="FN45" i="3"/>
  <c r="FO45" i="3"/>
  <c r="FP45" i="3"/>
  <c r="FQ45" i="3"/>
  <c r="FR45" i="3"/>
  <c r="FS45" i="3"/>
  <c r="FT45" i="3"/>
  <c r="FU45" i="3"/>
  <c r="FV45" i="3"/>
  <c r="FW45" i="3"/>
  <c r="FX45" i="3"/>
  <c r="FY45" i="3"/>
  <c r="FZ45" i="3"/>
  <c r="GA45" i="3"/>
  <c r="GB45" i="3"/>
  <c r="GC45" i="3"/>
  <c r="GD45" i="3"/>
  <c r="GE45" i="3"/>
  <c r="GF45" i="3"/>
  <c r="GG45" i="3"/>
  <c r="GH45" i="3"/>
  <c r="GI45" i="3"/>
  <c r="GJ45" i="3"/>
  <c r="GK45" i="3"/>
  <c r="GL45" i="3"/>
  <c r="GM45" i="3"/>
  <c r="GN45" i="3"/>
  <c r="GO45" i="3"/>
  <c r="GP45" i="3"/>
  <c r="GQ45" i="3"/>
  <c r="GR45" i="3"/>
  <c r="GS45" i="3"/>
  <c r="GT45" i="3"/>
  <c r="GU45" i="3"/>
  <c r="GV45" i="3"/>
  <c r="GW45" i="3"/>
  <c r="GX45" i="3"/>
  <c r="GY45" i="3"/>
  <c r="GZ45" i="3"/>
  <c r="HA45" i="3"/>
  <c r="HB45" i="3"/>
  <c r="K45" i="3"/>
  <c r="K4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K34" i="3"/>
  <c r="CL34" i="3"/>
  <c r="CM34" i="3"/>
  <c r="CN34" i="3"/>
  <c r="CO34" i="3"/>
  <c r="CP34" i="3"/>
  <c r="CQ34" i="3"/>
  <c r="CR34" i="3"/>
  <c r="CS34" i="3"/>
  <c r="CT34" i="3"/>
  <c r="CU34" i="3"/>
  <c r="CV34" i="3"/>
  <c r="CW34" i="3"/>
  <c r="CX34" i="3"/>
  <c r="CY34" i="3"/>
  <c r="CZ34" i="3"/>
  <c r="DA34" i="3"/>
  <c r="DB34" i="3"/>
  <c r="DC34" i="3"/>
  <c r="DD34" i="3"/>
  <c r="DE34" i="3"/>
  <c r="DF34" i="3"/>
  <c r="DG34" i="3"/>
  <c r="DH34" i="3"/>
  <c r="DI34" i="3"/>
  <c r="DJ34" i="3"/>
  <c r="DK34" i="3"/>
  <c r="DL34" i="3"/>
  <c r="DM34" i="3"/>
  <c r="DN34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T34" i="3"/>
  <c r="EU34" i="3"/>
  <c r="EV34" i="3"/>
  <c r="EW34" i="3"/>
  <c r="EX34" i="3"/>
  <c r="EY34" i="3"/>
  <c r="EZ34" i="3"/>
  <c r="FA34" i="3"/>
  <c r="FB34" i="3"/>
  <c r="FC34" i="3"/>
  <c r="FD34" i="3"/>
  <c r="FE34" i="3"/>
  <c r="FF34" i="3"/>
  <c r="FG34" i="3"/>
  <c r="FH34" i="3"/>
  <c r="FI34" i="3"/>
  <c r="FJ34" i="3"/>
  <c r="FK34" i="3"/>
  <c r="FL34" i="3"/>
  <c r="FM34" i="3"/>
  <c r="FN34" i="3"/>
  <c r="FO34" i="3"/>
  <c r="FP34" i="3"/>
  <c r="FQ34" i="3"/>
  <c r="FR34" i="3"/>
  <c r="FS34" i="3"/>
  <c r="FT34" i="3"/>
  <c r="FU34" i="3"/>
  <c r="FV34" i="3"/>
  <c r="FW34" i="3"/>
  <c r="FX34" i="3"/>
  <c r="FY34" i="3"/>
  <c r="FZ34" i="3"/>
  <c r="GA34" i="3"/>
  <c r="GB34" i="3"/>
  <c r="GC34" i="3"/>
  <c r="GD34" i="3"/>
  <c r="GE34" i="3"/>
  <c r="GF34" i="3"/>
  <c r="GG34" i="3"/>
  <c r="GH34" i="3"/>
  <c r="GI34" i="3"/>
  <c r="GJ34" i="3"/>
  <c r="GK34" i="3"/>
  <c r="GL34" i="3"/>
  <c r="GM34" i="3"/>
  <c r="GN34" i="3"/>
  <c r="GO34" i="3"/>
  <c r="GP34" i="3"/>
  <c r="GQ34" i="3"/>
  <c r="GR34" i="3"/>
  <c r="GS34" i="3"/>
  <c r="GT34" i="3"/>
  <c r="GU34" i="3"/>
  <c r="GV34" i="3"/>
  <c r="GW34" i="3"/>
  <c r="GX34" i="3"/>
  <c r="GY34" i="3"/>
  <c r="GZ34" i="3"/>
  <c r="HA34" i="3"/>
  <c r="HB34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K35" i="3"/>
  <c r="CL35" i="3"/>
  <c r="CM35" i="3"/>
  <c r="CN35" i="3"/>
  <c r="CO35" i="3"/>
  <c r="CP35" i="3"/>
  <c r="CQ35" i="3"/>
  <c r="CR35" i="3"/>
  <c r="CS35" i="3"/>
  <c r="CT35" i="3"/>
  <c r="CU35" i="3"/>
  <c r="CV35" i="3"/>
  <c r="CW35" i="3"/>
  <c r="CX35" i="3"/>
  <c r="CY35" i="3"/>
  <c r="CZ35" i="3"/>
  <c r="DA35" i="3"/>
  <c r="DB35" i="3"/>
  <c r="DC35" i="3"/>
  <c r="DD35" i="3"/>
  <c r="DE35" i="3"/>
  <c r="DF35" i="3"/>
  <c r="DG35" i="3"/>
  <c r="DH35" i="3"/>
  <c r="DI35" i="3"/>
  <c r="DJ35" i="3"/>
  <c r="DK35" i="3"/>
  <c r="DL35" i="3"/>
  <c r="DM35" i="3"/>
  <c r="DN35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T35" i="3"/>
  <c r="EU35" i="3"/>
  <c r="EV35" i="3"/>
  <c r="EW35" i="3"/>
  <c r="EX35" i="3"/>
  <c r="EY35" i="3"/>
  <c r="EZ35" i="3"/>
  <c r="FA35" i="3"/>
  <c r="FB35" i="3"/>
  <c r="FC35" i="3"/>
  <c r="FD35" i="3"/>
  <c r="FE35" i="3"/>
  <c r="FF35" i="3"/>
  <c r="FG35" i="3"/>
  <c r="FH35" i="3"/>
  <c r="FI35" i="3"/>
  <c r="FJ35" i="3"/>
  <c r="FK35" i="3"/>
  <c r="FL35" i="3"/>
  <c r="FM35" i="3"/>
  <c r="FN35" i="3"/>
  <c r="FO35" i="3"/>
  <c r="FP35" i="3"/>
  <c r="FQ35" i="3"/>
  <c r="FR35" i="3"/>
  <c r="FS35" i="3"/>
  <c r="FT35" i="3"/>
  <c r="FU35" i="3"/>
  <c r="FV35" i="3"/>
  <c r="FW35" i="3"/>
  <c r="FX35" i="3"/>
  <c r="FY35" i="3"/>
  <c r="FZ35" i="3"/>
  <c r="GA35" i="3"/>
  <c r="GB35" i="3"/>
  <c r="GC35" i="3"/>
  <c r="GD35" i="3"/>
  <c r="GE35" i="3"/>
  <c r="GF35" i="3"/>
  <c r="GG35" i="3"/>
  <c r="GH35" i="3"/>
  <c r="GI35" i="3"/>
  <c r="GJ35" i="3"/>
  <c r="GK35" i="3"/>
  <c r="GL35" i="3"/>
  <c r="GM35" i="3"/>
  <c r="GN35" i="3"/>
  <c r="GO35" i="3"/>
  <c r="GP35" i="3"/>
  <c r="GQ35" i="3"/>
  <c r="GR35" i="3"/>
  <c r="GS35" i="3"/>
  <c r="GT35" i="3"/>
  <c r="GU35" i="3"/>
  <c r="GV35" i="3"/>
  <c r="GW35" i="3"/>
  <c r="GX35" i="3"/>
  <c r="GY35" i="3"/>
  <c r="GZ35" i="3"/>
  <c r="HA35" i="3"/>
  <c r="HB35" i="3"/>
  <c r="K35" i="3"/>
  <c r="K3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T24" i="3"/>
  <c r="EU24" i="3"/>
  <c r="EV24" i="3"/>
  <c r="EW24" i="3"/>
  <c r="EX24" i="3"/>
  <c r="EY24" i="3"/>
  <c r="EZ24" i="3"/>
  <c r="FA24" i="3"/>
  <c r="FB24" i="3"/>
  <c r="FC24" i="3"/>
  <c r="FD24" i="3"/>
  <c r="FE24" i="3"/>
  <c r="FF24" i="3"/>
  <c r="FG24" i="3"/>
  <c r="FH24" i="3"/>
  <c r="FI24" i="3"/>
  <c r="FJ24" i="3"/>
  <c r="FK24" i="3"/>
  <c r="FL24" i="3"/>
  <c r="FM24" i="3"/>
  <c r="FN24" i="3"/>
  <c r="FO24" i="3"/>
  <c r="FP24" i="3"/>
  <c r="FQ24" i="3"/>
  <c r="FR24" i="3"/>
  <c r="FS24" i="3"/>
  <c r="FT24" i="3"/>
  <c r="FU24" i="3"/>
  <c r="FV24" i="3"/>
  <c r="FW24" i="3"/>
  <c r="FX24" i="3"/>
  <c r="FY24" i="3"/>
  <c r="FZ24" i="3"/>
  <c r="GA24" i="3"/>
  <c r="GB24" i="3"/>
  <c r="GC24" i="3"/>
  <c r="GD24" i="3"/>
  <c r="GE24" i="3"/>
  <c r="GF24" i="3"/>
  <c r="GG24" i="3"/>
  <c r="GH24" i="3"/>
  <c r="GI24" i="3"/>
  <c r="GJ24" i="3"/>
  <c r="GK24" i="3"/>
  <c r="GL24" i="3"/>
  <c r="GM24" i="3"/>
  <c r="GN24" i="3"/>
  <c r="GO24" i="3"/>
  <c r="GP24" i="3"/>
  <c r="GQ24" i="3"/>
  <c r="GR24" i="3"/>
  <c r="GS24" i="3"/>
  <c r="GT24" i="3"/>
  <c r="GU24" i="3"/>
  <c r="GV24" i="3"/>
  <c r="GW24" i="3"/>
  <c r="GX24" i="3"/>
  <c r="GY24" i="3"/>
  <c r="GZ24" i="3"/>
  <c r="HA24" i="3"/>
  <c r="HB24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T25" i="3"/>
  <c r="EU25" i="3"/>
  <c r="EV25" i="3"/>
  <c r="EW25" i="3"/>
  <c r="EX25" i="3"/>
  <c r="EY25" i="3"/>
  <c r="EZ25" i="3"/>
  <c r="FA25" i="3"/>
  <c r="FB25" i="3"/>
  <c r="FC25" i="3"/>
  <c r="FD25" i="3"/>
  <c r="FE25" i="3"/>
  <c r="FF25" i="3"/>
  <c r="FG25" i="3"/>
  <c r="FH25" i="3"/>
  <c r="FI25" i="3"/>
  <c r="FJ25" i="3"/>
  <c r="FK25" i="3"/>
  <c r="FL25" i="3"/>
  <c r="FM25" i="3"/>
  <c r="FN25" i="3"/>
  <c r="FO25" i="3"/>
  <c r="FP25" i="3"/>
  <c r="FQ25" i="3"/>
  <c r="FR25" i="3"/>
  <c r="FS25" i="3"/>
  <c r="FT25" i="3"/>
  <c r="FU25" i="3"/>
  <c r="FV25" i="3"/>
  <c r="FW25" i="3"/>
  <c r="FX25" i="3"/>
  <c r="FY25" i="3"/>
  <c r="FZ25" i="3"/>
  <c r="GA25" i="3"/>
  <c r="GB25" i="3"/>
  <c r="GC25" i="3"/>
  <c r="GD25" i="3"/>
  <c r="GE25" i="3"/>
  <c r="GF25" i="3"/>
  <c r="GG25" i="3"/>
  <c r="GH25" i="3"/>
  <c r="GI25" i="3"/>
  <c r="GJ25" i="3"/>
  <c r="GK25" i="3"/>
  <c r="GL25" i="3"/>
  <c r="GM25" i="3"/>
  <c r="GN25" i="3"/>
  <c r="GO25" i="3"/>
  <c r="GP25" i="3"/>
  <c r="GQ25" i="3"/>
  <c r="GR25" i="3"/>
  <c r="GS25" i="3"/>
  <c r="GT25" i="3"/>
  <c r="GU25" i="3"/>
  <c r="GV25" i="3"/>
  <c r="GW25" i="3"/>
  <c r="GX25" i="3"/>
  <c r="GY25" i="3"/>
  <c r="GZ25" i="3"/>
  <c r="HA25" i="3"/>
  <c r="HB25" i="3"/>
  <c r="K25" i="3"/>
  <c r="K2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EX14" i="3"/>
  <c r="EY14" i="3"/>
  <c r="EZ14" i="3"/>
  <c r="FA14" i="3"/>
  <c r="FB14" i="3"/>
  <c r="FC14" i="3"/>
  <c r="FD14" i="3"/>
  <c r="FE14" i="3"/>
  <c r="FF14" i="3"/>
  <c r="FG14" i="3"/>
  <c r="FH14" i="3"/>
  <c r="FI14" i="3"/>
  <c r="FJ14" i="3"/>
  <c r="FK14" i="3"/>
  <c r="FL14" i="3"/>
  <c r="FM14" i="3"/>
  <c r="FN14" i="3"/>
  <c r="FO14" i="3"/>
  <c r="FP14" i="3"/>
  <c r="FQ14" i="3"/>
  <c r="FR14" i="3"/>
  <c r="FS14" i="3"/>
  <c r="FT14" i="3"/>
  <c r="FU14" i="3"/>
  <c r="FV14" i="3"/>
  <c r="FW14" i="3"/>
  <c r="FX14" i="3"/>
  <c r="FY14" i="3"/>
  <c r="FZ14" i="3"/>
  <c r="GA14" i="3"/>
  <c r="GB14" i="3"/>
  <c r="GC14" i="3"/>
  <c r="GD14" i="3"/>
  <c r="GE14" i="3"/>
  <c r="GF14" i="3"/>
  <c r="GG14" i="3"/>
  <c r="GH14" i="3"/>
  <c r="GI14" i="3"/>
  <c r="GJ14" i="3"/>
  <c r="GK14" i="3"/>
  <c r="GL14" i="3"/>
  <c r="GM14" i="3"/>
  <c r="GN14" i="3"/>
  <c r="GO14" i="3"/>
  <c r="GP14" i="3"/>
  <c r="GQ14" i="3"/>
  <c r="GR14" i="3"/>
  <c r="GS14" i="3"/>
  <c r="GT14" i="3"/>
  <c r="GU14" i="3"/>
  <c r="GV14" i="3"/>
  <c r="GW14" i="3"/>
  <c r="GX14" i="3"/>
  <c r="GY14" i="3"/>
  <c r="GZ14" i="3"/>
  <c r="HA14" i="3"/>
  <c r="HB14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EX15" i="3"/>
  <c r="EY15" i="3"/>
  <c r="EZ15" i="3"/>
  <c r="FA15" i="3"/>
  <c r="FB15" i="3"/>
  <c r="FC15" i="3"/>
  <c r="FD15" i="3"/>
  <c r="FE15" i="3"/>
  <c r="FF15" i="3"/>
  <c r="FG15" i="3"/>
  <c r="FH15" i="3"/>
  <c r="FI15" i="3"/>
  <c r="FJ15" i="3"/>
  <c r="FK15" i="3"/>
  <c r="FL15" i="3"/>
  <c r="FM15" i="3"/>
  <c r="FN15" i="3"/>
  <c r="FO15" i="3"/>
  <c r="FP15" i="3"/>
  <c r="FQ15" i="3"/>
  <c r="FR15" i="3"/>
  <c r="FS15" i="3"/>
  <c r="FT15" i="3"/>
  <c r="FU15" i="3"/>
  <c r="FV15" i="3"/>
  <c r="FW15" i="3"/>
  <c r="FX15" i="3"/>
  <c r="FY15" i="3"/>
  <c r="FZ15" i="3"/>
  <c r="GA15" i="3"/>
  <c r="GB15" i="3"/>
  <c r="GC15" i="3"/>
  <c r="GD15" i="3"/>
  <c r="GE15" i="3"/>
  <c r="GF15" i="3"/>
  <c r="GG15" i="3"/>
  <c r="GH15" i="3"/>
  <c r="GI15" i="3"/>
  <c r="GJ15" i="3"/>
  <c r="GK15" i="3"/>
  <c r="GL15" i="3"/>
  <c r="GM15" i="3"/>
  <c r="GN15" i="3"/>
  <c r="GO15" i="3"/>
  <c r="GP15" i="3"/>
  <c r="GQ15" i="3"/>
  <c r="GR15" i="3"/>
  <c r="GS15" i="3"/>
  <c r="GT15" i="3"/>
  <c r="GU15" i="3"/>
  <c r="GV15" i="3"/>
  <c r="GW15" i="3"/>
  <c r="GX15" i="3"/>
  <c r="GY15" i="3"/>
  <c r="GZ15" i="3"/>
  <c r="HA15" i="3"/>
  <c r="HB15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K15" i="3"/>
  <c r="K14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K42" i="3"/>
  <c r="CL42" i="3"/>
  <c r="CM42" i="3"/>
  <c r="CN42" i="3"/>
  <c r="CO42" i="3"/>
  <c r="CP42" i="3"/>
  <c r="CQ42" i="3"/>
  <c r="CR42" i="3"/>
  <c r="CS42" i="3"/>
  <c r="CT42" i="3"/>
  <c r="CU42" i="3"/>
  <c r="CV42" i="3"/>
  <c r="CW42" i="3"/>
  <c r="CX42" i="3"/>
  <c r="CY42" i="3"/>
  <c r="CZ42" i="3"/>
  <c r="DA42" i="3"/>
  <c r="DB42" i="3"/>
  <c r="DC42" i="3"/>
  <c r="DD42" i="3"/>
  <c r="DE42" i="3"/>
  <c r="DF42" i="3"/>
  <c r="DG42" i="3"/>
  <c r="DH42" i="3"/>
  <c r="DI42" i="3"/>
  <c r="DJ42" i="3"/>
  <c r="DK42" i="3"/>
  <c r="DL42" i="3"/>
  <c r="DM42" i="3"/>
  <c r="DN42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T42" i="3"/>
  <c r="EU42" i="3"/>
  <c r="EV42" i="3"/>
  <c r="EW42" i="3"/>
  <c r="EX42" i="3"/>
  <c r="EY42" i="3"/>
  <c r="EZ42" i="3"/>
  <c r="FA42" i="3"/>
  <c r="FB42" i="3"/>
  <c r="FC42" i="3"/>
  <c r="FD42" i="3"/>
  <c r="FE42" i="3"/>
  <c r="FF42" i="3"/>
  <c r="FG42" i="3"/>
  <c r="FH42" i="3"/>
  <c r="FI42" i="3"/>
  <c r="FJ42" i="3"/>
  <c r="FK42" i="3"/>
  <c r="FL42" i="3"/>
  <c r="FM42" i="3"/>
  <c r="FN42" i="3"/>
  <c r="FO42" i="3"/>
  <c r="FP42" i="3"/>
  <c r="FQ42" i="3"/>
  <c r="FR42" i="3"/>
  <c r="FS42" i="3"/>
  <c r="FT42" i="3"/>
  <c r="FU42" i="3"/>
  <c r="FV42" i="3"/>
  <c r="FW42" i="3"/>
  <c r="FX42" i="3"/>
  <c r="FY42" i="3"/>
  <c r="FZ42" i="3"/>
  <c r="GA42" i="3"/>
  <c r="GB42" i="3"/>
  <c r="GC42" i="3"/>
  <c r="GD42" i="3"/>
  <c r="GE42" i="3"/>
  <c r="GF42" i="3"/>
  <c r="GG42" i="3"/>
  <c r="GH42" i="3"/>
  <c r="GI42" i="3"/>
  <c r="GJ42" i="3"/>
  <c r="GK42" i="3"/>
  <c r="GL42" i="3"/>
  <c r="GM42" i="3"/>
  <c r="GN42" i="3"/>
  <c r="GO42" i="3"/>
  <c r="GP42" i="3"/>
  <c r="GQ42" i="3"/>
  <c r="GR42" i="3"/>
  <c r="GS42" i="3"/>
  <c r="GT42" i="3"/>
  <c r="GU42" i="3"/>
  <c r="GV42" i="3"/>
  <c r="GW42" i="3"/>
  <c r="GX42" i="3"/>
  <c r="GY42" i="3"/>
  <c r="GZ42" i="3"/>
  <c r="HA42" i="3"/>
  <c r="HB42" i="3"/>
  <c r="K4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K32" i="3"/>
  <c r="CL32" i="3"/>
  <c r="CM32" i="3"/>
  <c r="CN32" i="3"/>
  <c r="CO32" i="3"/>
  <c r="CP32" i="3"/>
  <c r="CQ32" i="3"/>
  <c r="CR32" i="3"/>
  <c r="CS32" i="3"/>
  <c r="CT32" i="3"/>
  <c r="CU32" i="3"/>
  <c r="CV32" i="3"/>
  <c r="CW32" i="3"/>
  <c r="CX32" i="3"/>
  <c r="CY32" i="3"/>
  <c r="CZ32" i="3"/>
  <c r="DA32" i="3"/>
  <c r="DB32" i="3"/>
  <c r="DC32" i="3"/>
  <c r="DD32" i="3"/>
  <c r="DE32" i="3"/>
  <c r="DF32" i="3"/>
  <c r="DG32" i="3"/>
  <c r="DH32" i="3"/>
  <c r="DI32" i="3"/>
  <c r="DJ32" i="3"/>
  <c r="DK32" i="3"/>
  <c r="DL32" i="3"/>
  <c r="DM32" i="3"/>
  <c r="DN32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T32" i="3"/>
  <c r="EU32" i="3"/>
  <c r="EV32" i="3"/>
  <c r="EW32" i="3"/>
  <c r="EX32" i="3"/>
  <c r="EY32" i="3"/>
  <c r="EZ32" i="3"/>
  <c r="FA32" i="3"/>
  <c r="FB32" i="3"/>
  <c r="FC32" i="3"/>
  <c r="FD32" i="3"/>
  <c r="FE32" i="3"/>
  <c r="FF32" i="3"/>
  <c r="FG32" i="3"/>
  <c r="FH32" i="3"/>
  <c r="FI32" i="3"/>
  <c r="FJ32" i="3"/>
  <c r="FK32" i="3"/>
  <c r="FL32" i="3"/>
  <c r="FM32" i="3"/>
  <c r="FN32" i="3"/>
  <c r="FO32" i="3"/>
  <c r="FP32" i="3"/>
  <c r="FQ32" i="3"/>
  <c r="FR32" i="3"/>
  <c r="FS32" i="3"/>
  <c r="FT32" i="3"/>
  <c r="FU32" i="3"/>
  <c r="FV32" i="3"/>
  <c r="FW32" i="3"/>
  <c r="FX32" i="3"/>
  <c r="FY32" i="3"/>
  <c r="FZ32" i="3"/>
  <c r="GA32" i="3"/>
  <c r="GB32" i="3"/>
  <c r="GC32" i="3"/>
  <c r="GD32" i="3"/>
  <c r="GE32" i="3"/>
  <c r="GF32" i="3"/>
  <c r="GG32" i="3"/>
  <c r="GH32" i="3"/>
  <c r="GI32" i="3"/>
  <c r="GJ32" i="3"/>
  <c r="GK32" i="3"/>
  <c r="GL32" i="3"/>
  <c r="GM32" i="3"/>
  <c r="GN32" i="3"/>
  <c r="GO32" i="3"/>
  <c r="GP32" i="3"/>
  <c r="GQ32" i="3"/>
  <c r="GR32" i="3"/>
  <c r="GS32" i="3"/>
  <c r="GT32" i="3"/>
  <c r="GU32" i="3"/>
  <c r="GV32" i="3"/>
  <c r="GW32" i="3"/>
  <c r="GX32" i="3"/>
  <c r="GY32" i="3"/>
  <c r="GZ32" i="3"/>
  <c r="HA32" i="3"/>
  <c r="HB32" i="3"/>
  <c r="K3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T22" i="3"/>
  <c r="EU22" i="3"/>
  <c r="EV22" i="3"/>
  <c r="EW22" i="3"/>
  <c r="EX22" i="3"/>
  <c r="EY22" i="3"/>
  <c r="EZ22" i="3"/>
  <c r="FA22" i="3"/>
  <c r="FB22" i="3"/>
  <c r="FC22" i="3"/>
  <c r="FD22" i="3"/>
  <c r="FE22" i="3"/>
  <c r="FF22" i="3"/>
  <c r="FG22" i="3"/>
  <c r="FH22" i="3"/>
  <c r="FI22" i="3"/>
  <c r="FJ22" i="3"/>
  <c r="FK22" i="3"/>
  <c r="FL22" i="3"/>
  <c r="FM22" i="3"/>
  <c r="FN22" i="3"/>
  <c r="FO22" i="3"/>
  <c r="FP22" i="3"/>
  <c r="FQ22" i="3"/>
  <c r="FR22" i="3"/>
  <c r="FS22" i="3"/>
  <c r="FT22" i="3"/>
  <c r="FU22" i="3"/>
  <c r="FV22" i="3"/>
  <c r="FW22" i="3"/>
  <c r="FX22" i="3"/>
  <c r="FY22" i="3"/>
  <c r="FZ22" i="3"/>
  <c r="GA22" i="3"/>
  <c r="GB22" i="3"/>
  <c r="GC22" i="3"/>
  <c r="GD22" i="3"/>
  <c r="GE22" i="3"/>
  <c r="GF22" i="3"/>
  <c r="GG22" i="3"/>
  <c r="GH22" i="3"/>
  <c r="GI22" i="3"/>
  <c r="GJ22" i="3"/>
  <c r="GK22" i="3"/>
  <c r="GL22" i="3"/>
  <c r="GM22" i="3"/>
  <c r="GN22" i="3"/>
  <c r="GO22" i="3"/>
  <c r="GP22" i="3"/>
  <c r="GQ22" i="3"/>
  <c r="GR22" i="3"/>
  <c r="GS22" i="3"/>
  <c r="GT22" i="3"/>
  <c r="GU22" i="3"/>
  <c r="GV22" i="3"/>
  <c r="GW22" i="3"/>
  <c r="GX22" i="3"/>
  <c r="GY22" i="3"/>
  <c r="GZ22" i="3"/>
  <c r="HA22" i="3"/>
  <c r="HB22" i="3"/>
  <c r="K22" i="3"/>
  <c r="FF1" i="3"/>
  <c r="FF13" i="3" s="1"/>
  <c r="FG1" i="3"/>
  <c r="FG23" i="3" s="1"/>
  <c r="FH1" i="3"/>
  <c r="FH33" i="3" s="1"/>
  <c r="FI1" i="3"/>
  <c r="FI23" i="3" s="1"/>
  <c r="FJ1" i="3"/>
  <c r="FJ23" i="3" s="1"/>
  <c r="FK1" i="3"/>
  <c r="FK13" i="3" s="1"/>
  <c r="FL1" i="3"/>
  <c r="FL13" i="3" s="1"/>
  <c r="FM1" i="3"/>
  <c r="FN1" i="3"/>
  <c r="FO1" i="3"/>
  <c r="FO43" i="3" s="1"/>
  <c r="FP1" i="3"/>
  <c r="FP43" i="3" s="1"/>
  <c r="FQ1" i="3"/>
  <c r="FQ33" i="3" s="1"/>
  <c r="FR1" i="3"/>
  <c r="FR33" i="3" s="1"/>
  <c r="FS1" i="3"/>
  <c r="FT1" i="3"/>
  <c r="FT43" i="3" s="1"/>
  <c r="FU1" i="3"/>
  <c r="FU13" i="3" s="1"/>
  <c r="FV1" i="3"/>
  <c r="FW1" i="3"/>
  <c r="FW43" i="3" s="1"/>
  <c r="FX1" i="3"/>
  <c r="FX43" i="3" s="1"/>
  <c r="FY1" i="3"/>
  <c r="FY43" i="3" s="1"/>
  <c r="FZ1" i="3"/>
  <c r="FZ43" i="3" s="1"/>
  <c r="GA1" i="3"/>
  <c r="GA23" i="3" s="1"/>
  <c r="GB1" i="3"/>
  <c r="GB23" i="3" s="1"/>
  <c r="GC1" i="3"/>
  <c r="GC13" i="3" s="1"/>
  <c r="GD1" i="3"/>
  <c r="GD13" i="3" s="1"/>
  <c r="GE1" i="3"/>
  <c r="GE43" i="3" s="1"/>
  <c r="GF1" i="3"/>
  <c r="GF23" i="3" s="1"/>
  <c r="GG1" i="3"/>
  <c r="GG23" i="3" s="1"/>
  <c r="GH1" i="3"/>
  <c r="GH23" i="3" s="1"/>
  <c r="GI1" i="3"/>
  <c r="GJ1" i="3"/>
  <c r="GJ33" i="3" s="1"/>
  <c r="GK1" i="3"/>
  <c r="GK13" i="3" s="1"/>
  <c r="GL1" i="3"/>
  <c r="GL13" i="3" s="1"/>
  <c r="GM1" i="3"/>
  <c r="GM13" i="3" s="1"/>
  <c r="GN1" i="3"/>
  <c r="GN33" i="3" s="1"/>
  <c r="GO1" i="3"/>
  <c r="GO23" i="3" s="1"/>
  <c r="GP1" i="3"/>
  <c r="GP23" i="3" s="1"/>
  <c r="GQ1" i="3"/>
  <c r="GQ13" i="3" s="1"/>
  <c r="GR1" i="3"/>
  <c r="GR13" i="3" s="1"/>
  <c r="GS1" i="3"/>
  <c r="GT1" i="3"/>
  <c r="GU1" i="3"/>
  <c r="GU43" i="3" s="1"/>
  <c r="GV1" i="3"/>
  <c r="GV43" i="3" s="1"/>
  <c r="GW1" i="3"/>
  <c r="GW33" i="3" s="1"/>
  <c r="GX1" i="3"/>
  <c r="GX33" i="3" s="1"/>
  <c r="GY1" i="3"/>
  <c r="GZ1" i="3"/>
  <c r="GZ43" i="3" s="1"/>
  <c r="HA1" i="3"/>
  <c r="HA13" i="3" s="1"/>
  <c r="HB1" i="3"/>
  <c r="FE1" i="3"/>
  <c r="FE13" i="3" s="1"/>
  <c r="DH1" i="3"/>
  <c r="DH33" i="3" s="1"/>
  <c r="DI1" i="3"/>
  <c r="DI13" i="3" s="1"/>
  <c r="DJ1" i="3"/>
  <c r="DJ13" i="3" s="1"/>
  <c r="DK1" i="3"/>
  <c r="DK23" i="3" s="1"/>
  <c r="DL1" i="3"/>
  <c r="DL33" i="3" s="1"/>
  <c r="DM1" i="3"/>
  <c r="DM43" i="3" s="1"/>
  <c r="DN1" i="3"/>
  <c r="DN43" i="3" s="1"/>
  <c r="DO1" i="3"/>
  <c r="DO23" i="3" s="1"/>
  <c r="DP1" i="3"/>
  <c r="DP23" i="3" s="1"/>
  <c r="DQ1" i="3"/>
  <c r="DQ13" i="3" s="1"/>
  <c r="DR1" i="3"/>
  <c r="DR13" i="3" s="1"/>
  <c r="DS1" i="3"/>
  <c r="DT1" i="3"/>
  <c r="DT23" i="3" s="1"/>
  <c r="DU1" i="3"/>
  <c r="DU43" i="3" s="1"/>
  <c r="DV1" i="3"/>
  <c r="DV23" i="3" s="1"/>
  <c r="DW1" i="3"/>
  <c r="DW33" i="3" s="1"/>
  <c r="DX1" i="3"/>
  <c r="DX23" i="3" s="1"/>
  <c r="DY1" i="3"/>
  <c r="DY13" i="3" s="1"/>
  <c r="DZ1" i="3"/>
  <c r="DZ13" i="3" s="1"/>
  <c r="EA1" i="3"/>
  <c r="EA23" i="3" s="1"/>
  <c r="EB1" i="3"/>
  <c r="EB33" i="3" s="1"/>
  <c r="EC1" i="3"/>
  <c r="EC43" i="3" s="1"/>
  <c r="ED1" i="3"/>
  <c r="ED23" i="3" s="1"/>
  <c r="EE1" i="3"/>
  <c r="EE13" i="3" s="1"/>
  <c r="EF1" i="3"/>
  <c r="EF13" i="3" s="1"/>
  <c r="EG1" i="3"/>
  <c r="EG13" i="3" s="1"/>
  <c r="EH1" i="3"/>
  <c r="EH13" i="3" s="1"/>
  <c r="EI1" i="3"/>
  <c r="EI43" i="3" s="1"/>
  <c r="EJ1" i="3"/>
  <c r="EJ43" i="3" s="1"/>
  <c r="EK1" i="3"/>
  <c r="EK13" i="3" s="1"/>
  <c r="EL1" i="3"/>
  <c r="EL33" i="3" s="1"/>
  <c r="EM1" i="3"/>
  <c r="EN1" i="3"/>
  <c r="EN43" i="3" s="1"/>
  <c r="EO1" i="3"/>
  <c r="EO13" i="3" s="1"/>
  <c r="EP1" i="3"/>
  <c r="EP13" i="3" s="1"/>
  <c r="EQ1" i="3"/>
  <c r="EQ43" i="3" s="1"/>
  <c r="ER1" i="3"/>
  <c r="ER43" i="3" s="1"/>
  <c r="ES1" i="3"/>
  <c r="ES43" i="3" s="1"/>
  <c r="ET1" i="3"/>
  <c r="ET43" i="3" s="1"/>
  <c r="EU1" i="3"/>
  <c r="EU23" i="3" s="1"/>
  <c r="EV1" i="3"/>
  <c r="EV43" i="3" s="1"/>
  <c r="EW1" i="3"/>
  <c r="EW13" i="3" s="1"/>
  <c r="EX1" i="3"/>
  <c r="EX13" i="3" s="1"/>
  <c r="EY1" i="3"/>
  <c r="EY43" i="3" s="1"/>
  <c r="EZ1" i="3"/>
  <c r="EZ23" i="3" s="1"/>
  <c r="FA1" i="3"/>
  <c r="FA43" i="3" s="1"/>
  <c r="FB1" i="3"/>
  <c r="FB43" i="3" s="1"/>
  <c r="FC1" i="3"/>
  <c r="FC33" i="3" s="1"/>
  <c r="FD1" i="3"/>
  <c r="FD23" i="3" s="1"/>
  <c r="DG1" i="3"/>
  <c r="DG23" i="3" s="1"/>
  <c r="BJ1" i="3"/>
  <c r="BJ13" i="3" s="1"/>
  <c r="BK1" i="3"/>
  <c r="BL1" i="3"/>
  <c r="BL43" i="3" s="1"/>
  <c r="BM1" i="3"/>
  <c r="BM13" i="3" s="1"/>
  <c r="BN1" i="3"/>
  <c r="BN13" i="3" s="1"/>
  <c r="BO1" i="3"/>
  <c r="BO13" i="3" s="1"/>
  <c r="BP1" i="3"/>
  <c r="BP33" i="3" s="1"/>
  <c r="BQ1" i="3"/>
  <c r="BQ23" i="3" s="1"/>
  <c r="BR1" i="3"/>
  <c r="BR23" i="3" s="1"/>
  <c r="BS1" i="3"/>
  <c r="BS13" i="3" s="1"/>
  <c r="BT1" i="3"/>
  <c r="BT13" i="3" s="1"/>
  <c r="BU1" i="3"/>
  <c r="BU13" i="3" s="1"/>
  <c r="BV1" i="3"/>
  <c r="BV13" i="3" s="1"/>
  <c r="BW1" i="3"/>
  <c r="BW43" i="3" s="1"/>
  <c r="BX1" i="3"/>
  <c r="BX43" i="3" s="1"/>
  <c r="BY1" i="3"/>
  <c r="BY33" i="3" s="1"/>
  <c r="BZ1" i="3"/>
  <c r="BZ13" i="3" s="1"/>
  <c r="CA1" i="3"/>
  <c r="CA43" i="3" s="1"/>
  <c r="CB1" i="3"/>
  <c r="CB33" i="3" s="1"/>
  <c r="CC1" i="3"/>
  <c r="CC13" i="3" s="1"/>
  <c r="CD1" i="3"/>
  <c r="CE1" i="3"/>
  <c r="CE13" i="3" s="1"/>
  <c r="CF1" i="3"/>
  <c r="CF23" i="3" s="1"/>
  <c r="CG1" i="3"/>
  <c r="CG43" i="3" s="1"/>
  <c r="CH1" i="3"/>
  <c r="CH43" i="3" s="1"/>
  <c r="CI1" i="3"/>
  <c r="CJ1" i="3"/>
  <c r="CJ43" i="3" s="1"/>
  <c r="CK1" i="3"/>
  <c r="CK13" i="3" s="1"/>
  <c r="CL1" i="3"/>
  <c r="CL13" i="3" s="1"/>
  <c r="CM1" i="3"/>
  <c r="CM43" i="3" s="1"/>
  <c r="CN1" i="3"/>
  <c r="CN23" i="3" s="1"/>
  <c r="CO1" i="3"/>
  <c r="CO13" i="3" s="1"/>
  <c r="CP1" i="3"/>
  <c r="CP33" i="3" s="1"/>
  <c r="CQ1" i="3"/>
  <c r="CQ33" i="3" s="1"/>
  <c r="CR1" i="3"/>
  <c r="CR33" i="3" s="1"/>
  <c r="CS1" i="3"/>
  <c r="CS13" i="3" s="1"/>
  <c r="CT1" i="3"/>
  <c r="CT13" i="3" s="1"/>
  <c r="CU1" i="3"/>
  <c r="CU13" i="3" s="1"/>
  <c r="CV1" i="3"/>
  <c r="CV33" i="3" s="1"/>
  <c r="CW1" i="3"/>
  <c r="CW23" i="3" s="1"/>
  <c r="CX1" i="3"/>
  <c r="CX23" i="3" s="1"/>
  <c r="CY1" i="3"/>
  <c r="CY13" i="3" s="1"/>
  <c r="CZ1" i="3"/>
  <c r="CZ13" i="3" s="1"/>
  <c r="DA1" i="3"/>
  <c r="DB1" i="3"/>
  <c r="DC1" i="3"/>
  <c r="DC43" i="3" s="1"/>
  <c r="DD1" i="3"/>
  <c r="DD43" i="3" s="1"/>
  <c r="DE1" i="3"/>
  <c r="DE33" i="3" s="1"/>
  <c r="DF1" i="3"/>
  <c r="DF33" i="3" s="1"/>
  <c r="BI1" i="3"/>
  <c r="BI13" i="3" s="1"/>
  <c r="Y1" i="3"/>
  <c r="Z1" i="3"/>
  <c r="Z13" i="3" s="1"/>
  <c r="AA1" i="3"/>
  <c r="AA13" i="3" s="1"/>
  <c r="AB1" i="3"/>
  <c r="AB23" i="3" s="1"/>
  <c r="AC1" i="3"/>
  <c r="AC33" i="3" s="1"/>
  <c r="AD1" i="3"/>
  <c r="AD33" i="3" s="1"/>
  <c r="AE1" i="3"/>
  <c r="AE13" i="3" s="1"/>
  <c r="AF1" i="3"/>
  <c r="AF43" i="3" s="1"/>
  <c r="AG1" i="3"/>
  <c r="AH1" i="3"/>
  <c r="AI1" i="3"/>
  <c r="AI23" i="3" s="1"/>
  <c r="AJ1" i="3"/>
  <c r="AJ33" i="3" s="1"/>
  <c r="AK1" i="3"/>
  <c r="AK13" i="3" s="1"/>
  <c r="AL1" i="3"/>
  <c r="AL23" i="3" s="1"/>
  <c r="AM1" i="3"/>
  <c r="AM13" i="3" s="1"/>
  <c r="AN1" i="3"/>
  <c r="AN23" i="3" s="1"/>
  <c r="AO1" i="3"/>
  <c r="AO13" i="3" s="1"/>
  <c r="AP1" i="3"/>
  <c r="AQ1" i="3"/>
  <c r="AR1" i="3"/>
  <c r="AR43" i="3" s="1"/>
  <c r="AS1" i="3"/>
  <c r="AT1" i="3"/>
  <c r="AT33" i="3" s="1"/>
  <c r="AU1" i="3"/>
  <c r="AU13" i="3" s="1"/>
  <c r="AV1" i="3"/>
  <c r="AV23" i="3" s="1"/>
  <c r="AW1" i="3"/>
  <c r="AW13" i="3" s="1"/>
  <c r="AX1" i="3"/>
  <c r="AX13" i="3" s="1"/>
  <c r="AY1" i="3"/>
  <c r="AY13" i="3" s="1"/>
  <c r="AZ1" i="3"/>
  <c r="AZ13" i="3" s="1"/>
  <c r="BA1" i="3"/>
  <c r="BA43" i="3" s="1"/>
  <c r="BB1" i="3"/>
  <c r="BB43" i="3" s="1"/>
  <c r="BC1" i="3"/>
  <c r="BC13" i="3" s="1"/>
  <c r="BD1" i="3"/>
  <c r="BD33" i="3" s="1"/>
  <c r="BE1" i="3"/>
  <c r="BF1" i="3"/>
  <c r="BG1" i="3"/>
  <c r="BG43" i="3" s="1"/>
  <c r="BH1" i="3"/>
  <c r="BH33" i="3" s="1"/>
  <c r="L1" i="3"/>
  <c r="L43" i="3" s="1"/>
  <c r="M1" i="3"/>
  <c r="M33" i="3" s="1"/>
  <c r="N1" i="3"/>
  <c r="N13" i="3" s="1"/>
  <c r="O1" i="3"/>
  <c r="O43" i="3" s="1"/>
  <c r="P1" i="3"/>
  <c r="P43" i="3" s="1"/>
  <c r="Q1" i="3"/>
  <c r="Q13" i="3" s="1"/>
  <c r="R1" i="3"/>
  <c r="R13" i="3" s="1"/>
  <c r="S1" i="3"/>
  <c r="S23" i="3" s="1"/>
  <c r="T1" i="3"/>
  <c r="T13" i="3" s="1"/>
  <c r="U1" i="3"/>
  <c r="U43" i="3" s="1"/>
  <c r="V1" i="3"/>
  <c r="V43" i="3" s="1"/>
  <c r="W1" i="3"/>
  <c r="X1" i="3"/>
  <c r="X43" i="3" s="1"/>
  <c r="K1" i="3"/>
  <c r="K23" i="3" s="1"/>
  <c r="L5" i="3"/>
  <c r="M5" i="3" s="1"/>
  <c r="N5" i="3" s="1"/>
  <c r="O5" i="3" s="1"/>
  <c r="P5" i="3" s="1"/>
  <c r="Q5" i="3" s="1"/>
  <c r="R5" i="3" s="1"/>
  <c r="S5" i="3" s="1"/>
  <c r="T5" i="3" s="1"/>
  <c r="U5" i="3" s="1"/>
  <c r="V5" i="3" s="1"/>
  <c r="W5" i="3" s="1"/>
  <c r="X5" i="3" s="1"/>
  <c r="Y5" i="3" s="1"/>
  <c r="Z5" i="3" s="1"/>
  <c r="AA5" i="3" s="1"/>
  <c r="AB5" i="3" s="1"/>
  <c r="AC5" i="3" s="1"/>
  <c r="AD5" i="3" s="1"/>
  <c r="AE5" i="3" s="1"/>
  <c r="AF5" i="3" s="1"/>
  <c r="AG5" i="3" s="1"/>
  <c r="AH5" i="3" s="1"/>
  <c r="AI5" i="3" s="1"/>
  <c r="AJ5" i="3" s="1"/>
  <c r="AK5" i="3" s="1"/>
  <c r="AL5" i="3" s="1"/>
  <c r="AM5" i="3" s="1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BA5" i="3" s="1"/>
  <c r="BB5" i="3" s="1"/>
  <c r="BC5" i="3" s="1"/>
  <c r="BD5" i="3" s="1"/>
  <c r="BE5" i="3" s="1"/>
  <c r="BF5" i="3" s="1"/>
  <c r="BG5" i="3" s="1"/>
  <c r="BH5" i="3" s="1"/>
  <c r="BI5" i="3" s="1"/>
  <c r="BJ5" i="3" s="1"/>
  <c r="BK5" i="3" s="1"/>
  <c r="BL5" i="3" s="1"/>
  <c r="BM5" i="3" s="1"/>
  <c r="BN5" i="3" s="1"/>
  <c r="BO5" i="3" s="1"/>
  <c r="BP5" i="3" s="1"/>
  <c r="BQ5" i="3" s="1"/>
  <c r="BR5" i="3" s="1"/>
  <c r="BS5" i="3" s="1"/>
  <c r="BT5" i="3" s="1"/>
  <c r="BU5" i="3" s="1"/>
  <c r="BV5" i="3" s="1"/>
  <c r="BW5" i="3" s="1"/>
  <c r="BX5" i="3" s="1"/>
  <c r="BY5" i="3" s="1"/>
  <c r="BZ5" i="3" s="1"/>
  <c r="CA5" i="3" s="1"/>
  <c r="CB5" i="3" s="1"/>
  <c r="CC5" i="3" s="1"/>
  <c r="CD5" i="3" s="1"/>
  <c r="CE5" i="3" s="1"/>
  <c r="CF5" i="3" s="1"/>
  <c r="CG5" i="3" s="1"/>
  <c r="CH5" i="3" s="1"/>
  <c r="CI5" i="3" s="1"/>
  <c r="CJ5" i="3" s="1"/>
  <c r="CK5" i="3" s="1"/>
  <c r="CL5" i="3" s="1"/>
  <c r="CM5" i="3" s="1"/>
  <c r="CN5" i="3" s="1"/>
  <c r="CO5" i="3" s="1"/>
  <c r="CP5" i="3" s="1"/>
  <c r="CQ5" i="3" s="1"/>
  <c r="CR5" i="3" s="1"/>
  <c r="CS5" i="3" s="1"/>
  <c r="CT5" i="3" s="1"/>
  <c r="CU5" i="3" s="1"/>
  <c r="CV5" i="3" s="1"/>
  <c r="CW5" i="3" s="1"/>
  <c r="CX5" i="3" s="1"/>
  <c r="CY5" i="3" s="1"/>
  <c r="CZ5" i="3" s="1"/>
  <c r="DA5" i="3" s="1"/>
  <c r="DB5" i="3" s="1"/>
  <c r="DC5" i="3" s="1"/>
  <c r="DD5" i="3" s="1"/>
  <c r="DE5" i="3" s="1"/>
  <c r="DF5" i="3" s="1"/>
  <c r="DG5" i="3" s="1"/>
  <c r="DH5" i="3" s="1"/>
  <c r="DI5" i="3" s="1"/>
  <c r="DJ5" i="3" s="1"/>
  <c r="DK5" i="3" s="1"/>
  <c r="DL5" i="3" s="1"/>
  <c r="DM5" i="3" s="1"/>
  <c r="DN5" i="3" s="1"/>
  <c r="DO5" i="3" s="1"/>
  <c r="DP5" i="3" s="1"/>
  <c r="DQ5" i="3" s="1"/>
  <c r="DR5" i="3" s="1"/>
  <c r="DS5" i="3" s="1"/>
  <c r="DT5" i="3" s="1"/>
  <c r="DU5" i="3" s="1"/>
  <c r="DV5" i="3" s="1"/>
  <c r="DW5" i="3" s="1"/>
  <c r="DX5" i="3" s="1"/>
  <c r="DY5" i="3" s="1"/>
  <c r="DZ5" i="3" s="1"/>
  <c r="EA5" i="3" s="1"/>
  <c r="EB5" i="3" s="1"/>
  <c r="EC5" i="3" s="1"/>
  <c r="ED5" i="3" s="1"/>
  <c r="EE5" i="3" s="1"/>
  <c r="EF5" i="3" s="1"/>
  <c r="EG5" i="3" s="1"/>
  <c r="EH5" i="3" s="1"/>
  <c r="EI5" i="3" s="1"/>
  <c r="EJ5" i="3" s="1"/>
  <c r="EK5" i="3" s="1"/>
  <c r="EL5" i="3" s="1"/>
  <c r="EM5" i="3" s="1"/>
  <c r="EN5" i="3" s="1"/>
  <c r="EO5" i="3" s="1"/>
  <c r="EP5" i="3" s="1"/>
  <c r="EQ5" i="3" s="1"/>
  <c r="ER5" i="3" s="1"/>
  <c r="ES5" i="3" s="1"/>
  <c r="ET5" i="3" s="1"/>
  <c r="EU5" i="3" s="1"/>
  <c r="EV5" i="3" s="1"/>
  <c r="EW5" i="3" s="1"/>
  <c r="EX5" i="3" s="1"/>
  <c r="EY5" i="3" s="1"/>
  <c r="EZ5" i="3" s="1"/>
  <c r="FA5" i="3" s="1"/>
  <c r="FB5" i="3" s="1"/>
  <c r="FC5" i="3" s="1"/>
  <c r="FD5" i="3" s="1"/>
  <c r="FE5" i="3" s="1"/>
  <c r="FF5" i="3" s="1"/>
  <c r="FG5" i="3" s="1"/>
  <c r="FH5" i="3" s="1"/>
  <c r="FI5" i="3" s="1"/>
  <c r="FJ5" i="3" s="1"/>
  <c r="FK5" i="3" s="1"/>
  <c r="FL5" i="3" s="1"/>
  <c r="FM5" i="3" s="1"/>
  <c r="FN5" i="3" s="1"/>
  <c r="FO5" i="3" s="1"/>
  <c r="FP5" i="3" s="1"/>
  <c r="FQ5" i="3" s="1"/>
  <c r="FR5" i="3" s="1"/>
  <c r="FS5" i="3" s="1"/>
  <c r="FT5" i="3" s="1"/>
  <c r="FU5" i="3" s="1"/>
  <c r="FV5" i="3" s="1"/>
  <c r="FW5" i="3" s="1"/>
  <c r="FX5" i="3" s="1"/>
  <c r="FY5" i="3" s="1"/>
  <c r="FZ5" i="3" s="1"/>
  <c r="GA5" i="3" s="1"/>
  <c r="GB5" i="3" s="1"/>
  <c r="GC5" i="3" s="1"/>
  <c r="GD5" i="3" s="1"/>
  <c r="GE5" i="3" s="1"/>
  <c r="GF5" i="3" s="1"/>
  <c r="GG5" i="3" s="1"/>
  <c r="GH5" i="3" s="1"/>
  <c r="GI5" i="3" s="1"/>
  <c r="GJ5" i="3" s="1"/>
  <c r="GK5" i="3" s="1"/>
  <c r="GL5" i="3" s="1"/>
  <c r="GM5" i="3" s="1"/>
  <c r="GN5" i="3" s="1"/>
  <c r="GO5" i="3" s="1"/>
  <c r="GP5" i="3" s="1"/>
  <c r="GQ5" i="3" s="1"/>
  <c r="GR5" i="3" s="1"/>
  <c r="GS5" i="3" s="1"/>
  <c r="GT5" i="3" s="1"/>
  <c r="GU5" i="3" s="1"/>
  <c r="GV5" i="3" s="1"/>
  <c r="GW5" i="3" s="1"/>
  <c r="GX5" i="3" s="1"/>
  <c r="GY5" i="3" s="1"/>
  <c r="GZ5" i="3" s="1"/>
  <c r="HA5" i="3" s="1"/>
  <c r="HB5" i="3" s="1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EX12" i="3"/>
  <c r="EY12" i="3"/>
  <c r="EZ12" i="3"/>
  <c r="FA12" i="3"/>
  <c r="FB12" i="3"/>
  <c r="FC12" i="3"/>
  <c r="FD12" i="3"/>
  <c r="FE12" i="3"/>
  <c r="FF12" i="3"/>
  <c r="FG12" i="3"/>
  <c r="FH12" i="3"/>
  <c r="FI12" i="3"/>
  <c r="FJ12" i="3"/>
  <c r="FK12" i="3"/>
  <c r="FL12" i="3"/>
  <c r="FM12" i="3"/>
  <c r="FN12" i="3"/>
  <c r="FO12" i="3"/>
  <c r="FP12" i="3"/>
  <c r="FQ12" i="3"/>
  <c r="FR12" i="3"/>
  <c r="FS12" i="3"/>
  <c r="FT12" i="3"/>
  <c r="FU12" i="3"/>
  <c r="FV12" i="3"/>
  <c r="FW12" i="3"/>
  <c r="FX12" i="3"/>
  <c r="FY12" i="3"/>
  <c r="FZ12" i="3"/>
  <c r="GA12" i="3"/>
  <c r="GB12" i="3"/>
  <c r="GC12" i="3"/>
  <c r="GD12" i="3"/>
  <c r="GE12" i="3"/>
  <c r="GF12" i="3"/>
  <c r="GG12" i="3"/>
  <c r="GH12" i="3"/>
  <c r="GI12" i="3"/>
  <c r="GJ12" i="3"/>
  <c r="GK12" i="3"/>
  <c r="GL12" i="3"/>
  <c r="GM12" i="3"/>
  <c r="GN12" i="3"/>
  <c r="GO12" i="3"/>
  <c r="GP12" i="3"/>
  <c r="GQ12" i="3"/>
  <c r="GR12" i="3"/>
  <c r="GS12" i="3"/>
  <c r="GT12" i="3"/>
  <c r="GU12" i="3"/>
  <c r="GV12" i="3"/>
  <c r="GW12" i="3"/>
  <c r="GX12" i="3"/>
  <c r="GY12" i="3"/>
  <c r="GZ12" i="3"/>
  <c r="HA12" i="3"/>
  <c r="HB12" i="3"/>
  <c r="L12" i="3"/>
  <c r="M12" i="3"/>
  <c r="K12" i="3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A36" i="1" s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GT37" i="1"/>
  <c r="GU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GT38" i="1"/>
  <c r="GU38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GT47" i="1"/>
  <c r="GU47" i="1"/>
  <c r="E47" i="1"/>
  <c r="F47" i="1"/>
  <c r="G47" i="1"/>
  <c r="H47" i="1"/>
  <c r="D47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GT46" i="1"/>
  <c r="GU46" i="1"/>
  <c r="E26" i="1"/>
  <c r="D46" i="1"/>
  <c r="D38" i="1"/>
  <c r="D37" i="1"/>
  <c r="D29" i="1"/>
  <c r="D28" i="1"/>
  <c r="D20" i="1"/>
  <c r="D19" i="1"/>
  <c r="A17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A7" i="1" s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A9" i="1" s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GT10" i="1"/>
  <c r="GU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B8" i="1" s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GT11" i="1"/>
  <c r="GU11" i="1"/>
  <c r="F10" i="1"/>
  <c r="G10" i="1"/>
  <c r="H10" i="1"/>
  <c r="F11" i="1"/>
  <c r="G11" i="1"/>
  <c r="H11" i="1"/>
  <c r="E10" i="1"/>
  <c r="E11" i="1"/>
  <c r="B6" i="1" s="1"/>
  <c r="D11" i="1"/>
  <c r="D10" i="1"/>
  <c r="A6" i="1" s="1"/>
  <c r="E5" i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CN5" i="1" s="1"/>
  <c r="CO5" i="1" s="1"/>
  <c r="CP5" i="1" s="1"/>
  <c r="CQ5" i="1" s="1"/>
  <c r="CR5" i="1" s="1"/>
  <c r="CS5" i="1" s="1"/>
  <c r="CT5" i="1" s="1"/>
  <c r="CU5" i="1" s="1"/>
  <c r="CV5" i="1" s="1"/>
  <c r="CW5" i="1" s="1"/>
  <c r="CX5" i="1" s="1"/>
  <c r="CY5" i="1" s="1"/>
  <c r="CZ5" i="1" s="1"/>
  <c r="DA5" i="1" s="1"/>
  <c r="DB5" i="1" s="1"/>
  <c r="DC5" i="1" s="1"/>
  <c r="DD5" i="1" s="1"/>
  <c r="DE5" i="1" s="1"/>
  <c r="DF5" i="1" s="1"/>
  <c r="DG5" i="1" s="1"/>
  <c r="DH5" i="1" s="1"/>
  <c r="DI5" i="1" s="1"/>
  <c r="DJ5" i="1" s="1"/>
  <c r="DK5" i="1" s="1"/>
  <c r="DL5" i="1" s="1"/>
  <c r="DM5" i="1" s="1"/>
  <c r="DN5" i="1" s="1"/>
  <c r="DO5" i="1" s="1"/>
  <c r="DP5" i="1" s="1"/>
  <c r="DQ5" i="1" s="1"/>
  <c r="DR5" i="1" s="1"/>
  <c r="DS5" i="1" s="1"/>
  <c r="DT5" i="1" s="1"/>
  <c r="DU5" i="1" s="1"/>
  <c r="DV5" i="1" s="1"/>
  <c r="DW5" i="1" s="1"/>
  <c r="DX5" i="1" s="1"/>
  <c r="DY5" i="1" s="1"/>
  <c r="DZ5" i="1" s="1"/>
  <c r="EA5" i="1" s="1"/>
  <c r="EB5" i="1" s="1"/>
  <c r="EC5" i="1" s="1"/>
  <c r="ED5" i="1" s="1"/>
  <c r="EE5" i="1" s="1"/>
  <c r="EF5" i="1" s="1"/>
  <c r="EG5" i="1" s="1"/>
  <c r="EH5" i="1" s="1"/>
  <c r="EI5" i="1" s="1"/>
  <c r="EJ5" i="1" s="1"/>
  <c r="EK5" i="1" s="1"/>
  <c r="EL5" i="1" s="1"/>
  <c r="EM5" i="1" s="1"/>
  <c r="EN5" i="1" s="1"/>
  <c r="EO5" i="1" s="1"/>
  <c r="EP5" i="1" s="1"/>
  <c r="EQ5" i="1" s="1"/>
  <c r="ER5" i="1" s="1"/>
  <c r="ES5" i="1" s="1"/>
  <c r="ET5" i="1" s="1"/>
  <c r="EU5" i="1" s="1"/>
  <c r="EV5" i="1" s="1"/>
  <c r="EW5" i="1" s="1"/>
  <c r="EX5" i="1" s="1"/>
  <c r="EY5" i="1" s="1"/>
  <c r="EZ5" i="1" s="1"/>
  <c r="FA5" i="1" s="1"/>
  <c r="FB5" i="1" s="1"/>
  <c r="FC5" i="1" s="1"/>
  <c r="FD5" i="1" s="1"/>
  <c r="FE5" i="1" s="1"/>
  <c r="FF5" i="1" s="1"/>
  <c r="FG5" i="1" s="1"/>
  <c r="FH5" i="1" s="1"/>
  <c r="FI5" i="1" s="1"/>
  <c r="FJ5" i="1" s="1"/>
  <c r="FK5" i="1" s="1"/>
  <c r="FL5" i="1" s="1"/>
  <c r="FM5" i="1" s="1"/>
  <c r="FN5" i="1" s="1"/>
  <c r="FO5" i="1" s="1"/>
  <c r="FP5" i="1" s="1"/>
  <c r="FQ5" i="1" s="1"/>
  <c r="FR5" i="1" s="1"/>
  <c r="FS5" i="1" s="1"/>
  <c r="FT5" i="1" s="1"/>
  <c r="FU5" i="1" s="1"/>
  <c r="FV5" i="1" s="1"/>
  <c r="FW5" i="1" s="1"/>
  <c r="FX5" i="1" s="1"/>
  <c r="FY5" i="1" s="1"/>
  <c r="FZ5" i="1" s="1"/>
  <c r="GA5" i="1" s="1"/>
  <c r="GB5" i="1" s="1"/>
  <c r="GC5" i="1" s="1"/>
  <c r="GD5" i="1" s="1"/>
  <c r="GE5" i="1" s="1"/>
  <c r="GF5" i="1" s="1"/>
  <c r="GG5" i="1" s="1"/>
  <c r="GH5" i="1" s="1"/>
  <c r="GI5" i="1" s="1"/>
  <c r="GJ5" i="1" s="1"/>
  <c r="GK5" i="1" s="1"/>
  <c r="GL5" i="1" s="1"/>
  <c r="GM5" i="1" s="1"/>
  <c r="GN5" i="1" s="1"/>
  <c r="GO5" i="1" s="1"/>
  <c r="GP5" i="1" s="1"/>
  <c r="GQ5" i="1" s="1"/>
  <c r="GR5" i="1" s="1"/>
  <c r="GS5" i="1" s="1"/>
  <c r="GT5" i="1" s="1"/>
  <c r="GU5" i="1" s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GT44" i="1"/>
  <c r="GU44" i="1"/>
  <c r="D4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GT35" i="1"/>
  <c r="GU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D35" i="1"/>
  <c r="F26" i="1"/>
  <c r="G26" i="1"/>
  <c r="B30" i="1" s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D26" i="1"/>
  <c r="B29" i="1"/>
  <c r="B9" i="1" l="1"/>
  <c r="B7" i="1"/>
  <c r="A8" i="1"/>
  <c r="B42" i="1"/>
  <c r="B43" i="1"/>
  <c r="A34" i="1"/>
  <c r="A33" i="1"/>
  <c r="B27" i="1"/>
  <c r="B26" i="1"/>
  <c r="B40" i="1"/>
  <c r="B47" i="1"/>
  <c r="A45" i="1"/>
  <c r="A44" i="1"/>
  <c r="A43" i="1"/>
  <c r="A42" i="1"/>
  <c r="B45" i="1"/>
  <c r="B44" i="1"/>
  <c r="B36" i="1"/>
  <c r="B35" i="1"/>
  <c r="B34" i="1"/>
  <c r="B33" i="1"/>
  <c r="A35" i="1"/>
  <c r="B25" i="1"/>
  <c r="B24" i="1"/>
  <c r="A27" i="1"/>
  <c r="A26" i="1"/>
  <c r="A25" i="1"/>
  <c r="A24" i="1"/>
  <c r="B18" i="1"/>
  <c r="B17" i="1"/>
  <c r="B15" i="1"/>
  <c r="H12" i="3"/>
  <c r="B16" i="1"/>
  <c r="A18" i="1"/>
  <c r="A16" i="1"/>
  <c r="A15" i="1"/>
  <c r="B12" i="3"/>
  <c r="E12" i="3"/>
  <c r="B20" i="3"/>
  <c r="E27" i="3"/>
  <c r="A12" i="3"/>
  <c r="D38" i="3"/>
  <c r="GH13" i="3"/>
  <c r="CV13" i="3"/>
  <c r="E7" i="3"/>
  <c r="A8" i="3"/>
  <c r="E17" i="3"/>
  <c r="E37" i="3"/>
  <c r="D10" i="3"/>
  <c r="D20" i="3"/>
  <c r="A19" i="3"/>
  <c r="D30" i="3"/>
  <c r="A29" i="3"/>
  <c r="A39" i="3"/>
  <c r="B39" i="3"/>
  <c r="GG33" i="3"/>
  <c r="E19" i="3"/>
  <c r="E29" i="3"/>
  <c r="E39" i="3"/>
  <c r="E10" i="3"/>
  <c r="B19" i="3"/>
  <c r="E30" i="3"/>
  <c r="B29" i="3"/>
  <c r="GP43" i="3"/>
  <c r="A9" i="3"/>
  <c r="D18" i="3"/>
  <c r="B18" i="3"/>
  <c r="A17" i="3"/>
  <c r="D28" i="3"/>
  <c r="B28" i="3"/>
  <c r="A27" i="3"/>
  <c r="B38" i="3"/>
  <c r="A37" i="3"/>
  <c r="E20" i="3"/>
  <c r="GO43" i="3"/>
  <c r="E9" i="3"/>
  <c r="A10" i="3"/>
  <c r="E18" i="3"/>
  <c r="E28" i="3"/>
  <c r="E38" i="3"/>
  <c r="E8" i="3"/>
  <c r="B30" i="3"/>
  <c r="E40" i="3"/>
  <c r="B7" i="3"/>
  <c r="B9" i="3"/>
  <c r="B8" i="3"/>
  <c r="B17" i="3"/>
  <c r="D17" i="3"/>
  <c r="A20" i="3"/>
  <c r="B27" i="3"/>
  <c r="D27" i="3"/>
  <c r="A30" i="3"/>
  <c r="B37" i="3"/>
  <c r="D40" i="3"/>
  <c r="D37" i="3"/>
  <c r="B40" i="3"/>
  <c r="A40" i="3"/>
  <c r="G12" i="3"/>
  <c r="B10" i="3"/>
  <c r="D12" i="3"/>
  <c r="FI33" i="3"/>
  <c r="D8" i="3"/>
  <c r="A18" i="3"/>
  <c r="D19" i="3"/>
  <c r="A28" i="3"/>
  <c r="D29" i="3"/>
  <c r="A38" i="3"/>
  <c r="D39" i="3"/>
  <c r="A7" i="3"/>
  <c r="D7" i="3"/>
  <c r="D9" i="3"/>
  <c r="FD33" i="3"/>
  <c r="GG13" i="3"/>
  <c r="CM13" i="3"/>
  <c r="EE43" i="3"/>
  <c r="GE13" i="3"/>
  <c r="GX23" i="3"/>
  <c r="DM13" i="3"/>
  <c r="ET23" i="3"/>
  <c r="CW33" i="3"/>
  <c r="CF43" i="3"/>
  <c r="GW23" i="3"/>
  <c r="GX13" i="3"/>
  <c r="CX13" i="3"/>
  <c r="BR33" i="3"/>
  <c r="CE43" i="3"/>
  <c r="FQ13" i="3"/>
  <c r="DF43" i="3"/>
  <c r="DX33" i="3"/>
  <c r="DE43" i="3"/>
  <c r="GW13" i="3"/>
  <c r="CW13" i="3"/>
  <c r="GH33" i="3"/>
  <c r="BQ33" i="3"/>
  <c r="ES23" i="3"/>
  <c r="D22" i="3"/>
  <c r="ET13" i="3"/>
  <c r="D42" i="3"/>
  <c r="ES13" i="3"/>
  <c r="DN23" i="3"/>
  <c r="FY23" i="3"/>
  <c r="FX23" i="3"/>
  <c r="CO23" i="3"/>
  <c r="FQ43" i="3"/>
  <c r="BQ43" i="3"/>
  <c r="ED43" i="3"/>
  <c r="DM23" i="3"/>
  <c r="CP23" i="3"/>
  <c r="FR43" i="3"/>
  <c r="FR13" i="3"/>
  <c r="DN13" i="3"/>
  <c r="BW13" i="3"/>
  <c r="FW23" i="3"/>
  <c r="BO23" i="3"/>
  <c r="D32" i="3"/>
  <c r="DV33" i="3"/>
  <c r="EF43" i="3"/>
  <c r="BJ43" i="3"/>
  <c r="CZ43" i="3"/>
  <c r="A22" i="3"/>
  <c r="GO13" i="3"/>
  <c r="FI13" i="3"/>
  <c r="ER13" i="3"/>
  <c r="EC13" i="3"/>
  <c r="DL13" i="3"/>
  <c r="CH13" i="3"/>
  <c r="GM23" i="3"/>
  <c r="FR23" i="3"/>
  <c r="EF23" i="3"/>
  <c r="DF23" i="3"/>
  <c r="CH23" i="3"/>
  <c r="K33" i="3"/>
  <c r="FY33" i="3"/>
  <c r="FB33" i="3"/>
  <c r="DU33" i="3"/>
  <c r="CO33" i="3"/>
  <c r="BL33" i="3"/>
  <c r="GH43" i="3"/>
  <c r="FJ43" i="3"/>
  <c r="CX43" i="3"/>
  <c r="CB43" i="3"/>
  <c r="EJ13" i="3"/>
  <c r="CJ23" i="3"/>
  <c r="FZ33" i="3"/>
  <c r="FL43" i="3"/>
  <c r="GN13" i="3"/>
  <c r="FH13" i="3"/>
  <c r="EB13" i="3"/>
  <c r="CG13" i="3"/>
  <c r="GJ23" i="3"/>
  <c r="FQ23" i="3"/>
  <c r="EE23" i="3"/>
  <c r="DE23" i="3"/>
  <c r="CG23" i="3"/>
  <c r="GZ33" i="3"/>
  <c r="FX33" i="3"/>
  <c r="FA33" i="3"/>
  <c r="DT33" i="3"/>
  <c r="CH33" i="3"/>
  <c r="BJ33" i="3"/>
  <c r="GG43" i="3"/>
  <c r="FI43" i="3"/>
  <c r="EB43" i="3"/>
  <c r="CW43" i="3"/>
  <c r="BZ43" i="3"/>
  <c r="A32" i="3"/>
  <c r="FZ13" i="3"/>
  <c r="FG13" i="3"/>
  <c r="FH23" i="3"/>
  <c r="EB23" i="3"/>
  <c r="DD23" i="3"/>
  <c r="CE23" i="3"/>
  <c r="GP33" i="3"/>
  <c r="FW33" i="3"/>
  <c r="ER33" i="3"/>
  <c r="CG33" i="3"/>
  <c r="K43" i="3"/>
  <c r="GF43" i="3"/>
  <c r="EZ43" i="3"/>
  <c r="DP43" i="3"/>
  <c r="CP43" i="3"/>
  <c r="BY43" i="3"/>
  <c r="GR43" i="3"/>
  <c r="BL23" i="3"/>
  <c r="GP13" i="3"/>
  <c r="FJ13" i="3"/>
  <c r="ER23" i="3"/>
  <c r="BJ23" i="3"/>
  <c r="FY13" i="3"/>
  <c r="EL13" i="3"/>
  <c r="DF13" i="3"/>
  <c r="CP13" i="3"/>
  <c r="BY13" i="3"/>
  <c r="BL13" i="3"/>
  <c r="DU23" i="3"/>
  <c r="DC23" i="3"/>
  <c r="BZ23" i="3"/>
  <c r="GO33" i="3"/>
  <c r="FT33" i="3"/>
  <c r="EN33" i="3"/>
  <c r="DG33" i="3"/>
  <c r="CF33" i="3"/>
  <c r="GX43" i="3"/>
  <c r="DL43" i="3"/>
  <c r="CO43" i="3"/>
  <c r="BT43" i="3"/>
  <c r="A42" i="3"/>
  <c r="DE13" i="3"/>
  <c r="BX13" i="3"/>
  <c r="FZ23" i="3"/>
  <c r="CZ23" i="3"/>
  <c r="BY23" i="3"/>
  <c r="FJ33" i="3"/>
  <c r="EJ33" i="3"/>
  <c r="CX33" i="3"/>
  <c r="CE33" i="3"/>
  <c r="GW43" i="3"/>
  <c r="GB43" i="3"/>
  <c r="DG43" i="3"/>
  <c r="BR43" i="3"/>
  <c r="AZ33" i="3"/>
  <c r="AY33" i="3"/>
  <c r="BB33" i="3"/>
  <c r="BB23" i="3"/>
  <c r="BA23" i="3"/>
  <c r="AZ23" i="3"/>
  <c r="N43" i="3"/>
  <c r="M43" i="3"/>
  <c r="BA13" i="3"/>
  <c r="AL13" i="3"/>
  <c r="AC13" i="3"/>
  <c r="S13" i="3"/>
  <c r="AE23" i="3"/>
  <c r="V33" i="3"/>
  <c r="AD23" i="3"/>
  <c r="U33" i="3"/>
  <c r="AM43" i="3"/>
  <c r="V23" i="3"/>
  <c r="T33" i="3"/>
  <c r="AL43" i="3"/>
  <c r="AD13" i="3"/>
  <c r="BB13" i="3"/>
  <c r="AD43" i="3"/>
  <c r="AB13" i="3"/>
  <c r="M13" i="3"/>
  <c r="AY23" i="3"/>
  <c r="U23" i="3"/>
  <c r="AU33" i="3"/>
  <c r="S33" i="3"/>
  <c r="BC43" i="3"/>
  <c r="AA43" i="3"/>
  <c r="AT23" i="3"/>
  <c r="N23" i="3"/>
  <c r="AM33" i="3"/>
  <c r="P33" i="3"/>
  <c r="AZ43" i="3"/>
  <c r="AT13" i="3"/>
  <c r="AM23" i="3"/>
  <c r="M23" i="3"/>
  <c r="AL33" i="3"/>
  <c r="AY43" i="3"/>
  <c r="T43" i="3"/>
  <c r="AR13" i="3"/>
  <c r="V13" i="3"/>
  <c r="AJ23" i="3"/>
  <c r="AE33" i="3"/>
  <c r="AU43" i="3"/>
  <c r="S43" i="3"/>
  <c r="U13" i="3"/>
  <c r="BC23" i="3"/>
  <c r="AT43" i="3"/>
  <c r="W13" i="3"/>
  <c r="W33" i="3"/>
  <c r="W43" i="3"/>
  <c r="GI43" i="3"/>
  <c r="GI13" i="3"/>
  <c r="EA13" i="3"/>
  <c r="EV33" i="3"/>
  <c r="EV13" i="3"/>
  <c r="DP33" i="3"/>
  <c r="DP13" i="3"/>
  <c r="GV13" i="3"/>
  <c r="FP13" i="3"/>
  <c r="BX23" i="3"/>
  <c r="T23" i="3"/>
  <c r="FP33" i="3"/>
  <c r="FC43" i="3"/>
  <c r="FC13" i="3"/>
  <c r="DO33" i="3"/>
  <c r="DO13" i="3"/>
  <c r="DO43" i="3"/>
  <c r="GU13" i="3"/>
  <c r="EI13" i="3"/>
  <c r="GU23" i="3"/>
  <c r="EQ23" i="3"/>
  <c r="BI23" i="3"/>
  <c r="R43" i="3"/>
  <c r="R33" i="3"/>
  <c r="R23" i="3"/>
  <c r="BG23" i="3"/>
  <c r="BG33" i="3"/>
  <c r="AQ43" i="3"/>
  <c r="AQ13" i="3"/>
  <c r="AI33" i="3"/>
  <c r="AI43" i="3"/>
  <c r="AA23" i="3"/>
  <c r="AA33" i="3"/>
  <c r="DB43" i="3"/>
  <c r="DB33" i="3"/>
  <c r="DB23" i="3"/>
  <c r="CT43" i="3"/>
  <c r="CT33" i="3"/>
  <c r="CT23" i="3"/>
  <c r="CL43" i="3"/>
  <c r="CL33" i="3"/>
  <c r="CL23" i="3"/>
  <c r="CD43" i="3"/>
  <c r="CD33" i="3"/>
  <c r="CD23" i="3"/>
  <c r="BV43" i="3"/>
  <c r="BV33" i="3"/>
  <c r="BV23" i="3"/>
  <c r="BN43" i="3"/>
  <c r="BN33" i="3"/>
  <c r="BN23" i="3"/>
  <c r="HB43" i="3"/>
  <c r="HB33" i="3"/>
  <c r="HB23" i="3"/>
  <c r="GT43" i="3"/>
  <c r="GT33" i="3"/>
  <c r="GT23" i="3"/>
  <c r="GL43" i="3"/>
  <c r="GL33" i="3"/>
  <c r="GL23" i="3"/>
  <c r="GD43" i="3"/>
  <c r="GD33" i="3"/>
  <c r="GD23" i="3"/>
  <c r="FV43" i="3"/>
  <c r="FV33" i="3"/>
  <c r="FV23" i="3"/>
  <c r="FN43" i="3"/>
  <c r="FN33" i="3"/>
  <c r="FN23" i="3"/>
  <c r="FF43" i="3"/>
  <c r="FF33" i="3"/>
  <c r="FF23" i="3"/>
  <c r="GT13" i="3"/>
  <c r="FX13" i="3"/>
  <c r="FN13" i="3"/>
  <c r="FB13" i="3"/>
  <c r="DV13" i="3"/>
  <c r="DB13" i="3"/>
  <c r="CF13" i="3"/>
  <c r="BG13" i="3"/>
  <c r="AV13" i="3"/>
  <c r="AJ13" i="3"/>
  <c r="GR23" i="3"/>
  <c r="FP23" i="3"/>
  <c r="FB23" i="3"/>
  <c r="EL23" i="3"/>
  <c r="DL23" i="3"/>
  <c r="CV23" i="3"/>
  <c r="BT23" i="3"/>
  <c r="BD23" i="3"/>
  <c r="AR23" i="3"/>
  <c r="GR33" i="3"/>
  <c r="GF33" i="3"/>
  <c r="FL33" i="3"/>
  <c r="EZ33" i="3"/>
  <c r="EF33" i="3"/>
  <c r="DN33" i="3"/>
  <c r="CZ33" i="3"/>
  <c r="CN33" i="3"/>
  <c r="BT33" i="3"/>
  <c r="AQ33" i="3"/>
  <c r="AB33" i="3"/>
  <c r="GN43" i="3"/>
  <c r="FH43" i="3"/>
  <c r="DV43" i="3"/>
  <c r="AV43" i="3"/>
  <c r="CI33" i="3"/>
  <c r="CI13" i="3"/>
  <c r="CI43" i="3"/>
  <c r="CA13" i="3"/>
  <c r="CA23" i="3"/>
  <c r="CA33" i="3"/>
  <c r="BK13" i="3"/>
  <c r="BK43" i="3"/>
  <c r="DS23" i="3"/>
  <c r="DS33" i="3"/>
  <c r="GY23" i="3"/>
  <c r="GY13" i="3"/>
  <c r="FS23" i="3"/>
  <c r="FS13" i="3"/>
  <c r="FS33" i="3"/>
  <c r="EY13" i="3"/>
  <c r="DS13" i="3"/>
  <c r="BD13" i="3"/>
  <c r="FK23" i="3"/>
  <c r="EI23" i="3"/>
  <c r="G22" i="3"/>
  <c r="DK33" i="3"/>
  <c r="DS43" i="3"/>
  <c r="AF33" i="3"/>
  <c r="CY43" i="3"/>
  <c r="GI23" i="3"/>
  <c r="BK23" i="3"/>
  <c r="GY33" i="3"/>
  <c r="BK33" i="3"/>
  <c r="AV33" i="3"/>
  <c r="AS33" i="3"/>
  <c r="AS43" i="3"/>
  <c r="DX43" i="3"/>
  <c r="DX13" i="3"/>
  <c r="DH23" i="3"/>
  <c r="DH13" i="3"/>
  <c r="DD13" i="3"/>
  <c r="AF23" i="3"/>
  <c r="DD33" i="3"/>
  <c r="BX33" i="3"/>
  <c r="L33" i="3"/>
  <c r="DK43" i="3"/>
  <c r="AK43" i="3"/>
  <c r="CU33" i="3"/>
  <c r="CU43" i="3"/>
  <c r="CM23" i="3"/>
  <c r="CM33" i="3"/>
  <c r="BO33" i="3"/>
  <c r="BO43" i="3"/>
  <c r="EU33" i="3"/>
  <c r="EU13" i="3"/>
  <c r="EU43" i="3"/>
  <c r="EM23" i="3"/>
  <c r="EM13" i="3"/>
  <c r="EM33" i="3"/>
  <c r="DW43" i="3"/>
  <c r="DW13" i="3"/>
  <c r="FE43" i="3"/>
  <c r="FE33" i="3"/>
  <c r="FE23" i="3"/>
  <c r="GM33" i="3"/>
  <c r="GM43" i="3"/>
  <c r="FG33" i="3"/>
  <c r="FG43" i="3"/>
  <c r="FO13" i="3"/>
  <c r="FC23" i="3"/>
  <c r="CI23" i="3"/>
  <c r="AS23" i="3"/>
  <c r="EI33" i="3"/>
  <c r="DC33" i="3"/>
  <c r="BW33" i="3"/>
  <c r="AR33" i="3"/>
  <c r="CV43" i="3"/>
  <c r="BP43" i="3"/>
  <c r="G42" i="3"/>
  <c r="Q43" i="3"/>
  <c r="Q33" i="3"/>
  <c r="Q23" i="3"/>
  <c r="BF43" i="3"/>
  <c r="BF33" i="3"/>
  <c r="BF23" i="3"/>
  <c r="AX43" i="3"/>
  <c r="AX33" i="3"/>
  <c r="AX23" i="3"/>
  <c r="AP43" i="3"/>
  <c r="AP33" i="3"/>
  <c r="AP23" i="3"/>
  <c r="AP13" i="3"/>
  <c r="AH43" i="3"/>
  <c r="AH33" i="3"/>
  <c r="AH23" i="3"/>
  <c r="AH13" i="3"/>
  <c r="Z43" i="3"/>
  <c r="Z33" i="3"/>
  <c r="Z23" i="3"/>
  <c r="DA43" i="3"/>
  <c r="DA33" i="3"/>
  <c r="DA23" i="3"/>
  <c r="CS43" i="3"/>
  <c r="CS33" i="3"/>
  <c r="CS23" i="3"/>
  <c r="CK43" i="3"/>
  <c r="CK33" i="3"/>
  <c r="CK23" i="3"/>
  <c r="CC43" i="3"/>
  <c r="CC33" i="3"/>
  <c r="CC23" i="3"/>
  <c r="BU43" i="3"/>
  <c r="BU33" i="3"/>
  <c r="BU23" i="3"/>
  <c r="BM43" i="3"/>
  <c r="BM33" i="3"/>
  <c r="BM23" i="3"/>
  <c r="EK33" i="3"/>
  <c r="EK43" i="3"/>
  <c r="EC23" i="3"/>
  <c r="EC33" i="3"/>
  <c r="HA43" i="3"/>
  <c r="HA33" i="3"/>
  <c r="HA23" i="3"/>
  <c r="GS43" i="3"/>
  <c r="GS33" i="3"/>
  <c r="GS23" i="3"/>
  <c r="GK43" i="3"/>
  <c r="GK33" i="3"/>
  <c r="GK23" i="3"/>
  <c r="GC43" i="3"/>
  <c r="GC33" i="3"/>
  <c r="GC23" i="3"/>
  <c r="FU43" i="3"/>
  <c r="FU33" i="3"/>
  <c r="FU23" i="3"/>
  <c r="FM43" i="3"/>
  <c r="FM33" i="3"/>
  <c r="FM23" i="3"/>
  <c r="K13" i="3"/>
  <c r="GS13" i="3"/>
  <c r="FW13" i="3"/>
  <c r="FM13" i="3"/>
  <c r="FA13" i="3"/>
  <c r="EQ13" i="3"/>
  <c r="DU13" i="3"/>
  <c r="DK13" i="3"/>
  <c r="DA13" i="3"/>
  <c r="BF13" i="3"/>
  <c r="AI13" i="3"/>
  <c r="GQ23" i="3"/>
  <c r="FO23" i="3"/>
  <c r="FA23" i="3"/>
  <c r="EK23" i="3"/>
  <c r="DW23" i="3"/>
  <c r="CU23" i="3"/>
  <c r="BS23" i="3"/>
  <c r="AQ23" i="3"/>
  <c r="AC23" i="3"/>
  <c r="GQ33" i="3"/>
  <c r="FK33" i="3"/>
  <c r="ET33" i="3"/>
  <c r="EE33" i="3"/>
  <c r="DM33" i="3"/>
  <c r="CY33" i="3"/>
  <c r="BS33" i="3"/>
  <c r="AN33" i="3"/>
  <c r="GY43" i="3"/>
  <c r="FS43" i="3"/>
  <c r="EM43" i="3"/>
  <c r="BI43" i="3"/>
  <c r="AC43" i="3"/>
  <c r="O13" i="3"/>
  <c r="O23" i="3"/>
  <c r="O33" i="3"/>
  <c r="CQ43" i="3"/>
  <c r="CQ13" i="3"/>
  <c r="EY23" i="3"/>
  <c r="EY33" i="3"/>
  <c r="EA33" i="3"/>
  <c r="EA43" i="3"/>
  <c r="GA33" i="3"/>
  <c r="GA13" i="3"/>
  <c r="GA43" i="3"/>
  <c r="CQ23" i="3"/>
  <c r="W23" i="3"/>
  <c r="AN43" i="3"/>
  <c r="EQ33" i="3"/>
  <c r="BS43" i="3"/>
  <c r="BD43" i="3"/>
  <c r="AN13" i="3"/>
  <c r="GI33" i="3"/>
  <c r="GQ43" i="3"/>
  <c r="FK43" i="3"/>
  <c r="AK23" i="3"/>
  <c r="AK33" i="3"/>
  <c r="FD43" i="3"/>
  <c r="FD13" i="3"/>
  <c r="EN23" i="3"/>
  <c r="EN13" i="3"/>
  <c r="GV23" i="3"/>
  <c r="GV33" i="3"/>
  <c r="BH13" i="3"/>
  <c r="BH23" i="3"/>
  <c r="GE23" i="3"/>
  <c r="GE33" i="3"/>
  <c r="DC13" i="3"/>
  <c r="L13" i="3"/>
  <c r="CY23" i="3"/>
  <c r="BW23" i="3"/>
  <c r="GU33" i="3"/>
  <c r="FO33" i="3"/>
  <c r="BI33" i="3"/>
  <c r="DH43" i="3"/>
  <c r="AJ43" i="3"/>
  <c r="X13" i="3"/>
  <c r="X33" i="3"/>
  <c r="P23" i="3"/>
  <c r="P13" i="3"/>
  <c r="BE43" i="3"/>
  <c r="BE33" i="3"/>
  <c r="BE23" i="3"/>
  <c r="AW43" i="3"/>
  <c r="AW33" i="3"/>
  <c r="AW23" i="3"/>
  <c r="AO43" i="3"/>
  <c r="AO33" i="3"/>
  <c r="AO23" i="3"/>
  <c r="AG43" i="3"/>
  <c r="AG33" i="3"/>
  <c r="AG23" i="3"/>
  <c r="AG13" i="3"/>
  <c r="Y43" i="3"/>
  <c r="Y33" i="3"/>
  <c r="Y23" i="3"/>
  <c r="Y13" i="3"/>
  <c r="CR43" i="3"/>
  <c r="CR13" i="3"/>
  <c r="CJ33" i="3"/>
  <c r="CJ13" i="3"/>
  <c r="CB23" i="3"/>
  <c r="CB13" i="3"/>
  <c r="GZ23" i="3"/>
  <c r="GZ13" i="3"/>
  <c r="GJ43" i="3"/>
  <c r="GJ13" i="3"/>
  <c r="GB33" i="3"/>
  <c r="GB13" i="3"/>
  <c r="FT23" i="3"/>
  <c r="FT13" i="3"/>
  <c r="HB13" i="3"/>
  <c r="GF13" i="3"/>
  <c r="FV13" i="3"/>
  <c r="EZ13" i="3"/>
  <c r="ED13" i="3"/>
  <c r="DT13" i="3"/>
  <c r="CN13" i="3"/>
  <c r="CD13" i="3"/>
  <c r="BP13" i="3"/>
  <c r="BE13" i="3"/>
  <c r="AS13" i="3"/>
  <c r="AF13" i="3"/>
  <c r="GN23" i="3"/>
  <c r="FL23" i="3"/>
  <c r="EV23" i="3"/>
  <c r="EJ23" i="3"/>
  <c r="CR23" i="3"/>
  <c r="BP23" i="3"/>
  <c r="X23" i="3"/>
  <c r="L23" i="3"/>
  <c r="ES33" i="3"/>
  <c r="ED33" i="3"/>
  <c r="BA33" i="3"/>
  <c r="EL43" i="3"/>
  <c r="DT43" i="3"/>
  <c r="CN43" i="3"/>
  <c r="BH43" i="3"/>
  <c r="AB43" i="3"/>
  <c r="EX43" i="3"/>
  <c r="EX33" i="3"/>
  <c r="EX23" i="3"/>
  <c r="EP43" i="3"/>
  <c r="EP33" i="3"/>
  <c r="EP23" i="3"/>
  <c r="EH43" i="3"/>
  <c r="EH33" i="3"/>
  <c r="EH23" i="3"/>
  <c r="DZ43" i="3"/>
  <c r="DZ33" i="3"/>
  <c r="DZ23" i="3"/>
  <c r="DR43" i="3"/>
  <c r="DR33" i="3"/>
  <c r="DR23" i="3"/>
  <c r="DJ43" i="3"/>
  <c r="DJ33" i="3"/>
  <c r="DJ23" i="3"/>
  <c r="BR13" i="3"/>
  <c r="BZ33" i="3"/>
  <c r="N33" i="3"/>
  <c r="EW43" i="3"/>
  <c r="EW33" i="3"/>
  <c r="EW23" i="3"/>
  <c r="EO43" i="3"/>
  <c r="EO33" i="3"/>
  <c r="EO23" i="3"/>
  <c r="EG43" i="3"/>
  <c r="EG33" i="3"/>
  <c r="EG23" i="3"/>
  <c r="DY43" i="3"/>
  <c r="DY33" i="3"/>
  <c r="DY23" i="3"/>
  <c r="DQ43" i="3"/>
  <c r="DQ33" i="3"/>
  <c r="DQ23" i="3"/>
  <c r="DI43" i="3"/>
  <c r="DI33" i="3"/>
  <c r="DI23" i="3"/>
  <c r="DG13" i="3"/>
  <c r="BQ13" i="3"/>
  <c r="AU23" i="3"/>
  <c r="BC33" i="3"/>
  <c r="AE43" i="3"/>
  <c r="G32" i="3"/>
  <c r="B48" i="1"/>
  <c r="B49" i="1"/>
  <c r="B38" i="1"/>
  <c r="B39" i="1"/>
  <c r="B31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GT17" i="1"/>
  <c r="GU17" i="1"/>
  <c r="D17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D8" i="1"/>
  <c r="B11" i="1" s="1"/>
  <c r="EY3" i="1"/>
  <c r="EY45" i="1" s="1"/>
  <c r="EZ3" i="1"/>
  <c r="EZ45" i="1" s="1"/>
  <c r="FA3" i="1"/>
  <c r="FA45" i="1" s="1"/>
  <c r="FB3" i="1"/>
  <c r="FB45" i="1" s="1"/>
  <c r="FC3" i="1"/>
  <c r="FC45" i="1" s="1"/>
  <c r="FD3" i="1"/>
  <c r="FD45" i="1" s="1"/>
  <c r="FE3" i="1"/>
  <c r="FE45" i="1" s="1"/>
  <c r="FF3" i="1"/>
  <c r="FF45" i="1" s="1"/>
  <c r="FG3" i="1"/>
  <c r="FG45" i="1" s="1"/>
  <c r="FH3" i="1"/>
  <c r="FH45" i="1" s="1"/>
  <c r="FI3" i="1"/>
  <c r="FI45" i="1" s="1"/>
  <c r="FJ3" i="1"/>
  <c r="FJ45" i="1" s="1"/>
  <c r="FK3" i="1"/>
  <c r="FK45" i="1" s="1"/>
  <c r="FL3" i="1"/>
  <c r="FL45" i="1" s="1"/>
  <c r="FM3" i="1"/>
  <c r="FM45" i="1" s="1"/>
  <c r="FN3" i="1"/>
  <c r="FN45" i="1" s="1"/>
  <c r="FO3" i="1"/>
  <c r="FO45" i="1" s="1"/>
  <c r="FP3" i="1"/>
  <c r="FP45" i="1" s="1"/>
  <c r="FQ3" i="1"/>
  <c r="FQ45" i="1" s="1"/>
  <c r="FR3" i="1"/>
  <c r="FR45" i="1" s="1"/>
  <c r="FS3" i="1"/>
  <c r="FS45" i="1" s="1"/>
  <c r="FT3" i="1"/>
  <c r="FT45" i="1" s="1"/>
  <c r="FU3" i="1"/>
  <c r="FU45" i="1" s="1"/>
  <c r="FV3" i="1"/>
  <c r="FV45" i="1" s="1"/>
  <c r="FW3" i="1"/>
  <c r="FW45" i="1" s="1"/>
  <c r="FX3" i="1"/>
  <c r="FX45" i="1" s="1"/>
  <c r="FY3" i="1"/>
  <c r="FY45" i="1" s="1"/>
  <c r="FZ3" i="1"/>
  <c r="FZ45" i="1" s="1"/>
  <c r="GA3" i="1"/>
  <c r="GA45" i="1" s="1"/>
  <c r="GB3" i="1"/>
  <c r="GB45" i="1" s="1"/>
  <c r="GC3" i="1"/>
  <c r="GC45" i="1" s="1"/>
  <c r="GD3" i="1"/>
  <c r="GD45" i="1" s="1"/>
  <c r="GE3" i="1"/>
  <c r="GE45" i="1" s="1"/>
  <c r="GF3" i="1"/>
  <c r="GF45" i="1" s="1"/>
  <c r="GG3" i="1"/>
  <c r="GG45" i="1" s="1"/>
  <c r="GH3" i="1"/>
  <c r="GH45" i="1" s="1"/>
  <c r="GI3" i="1"/>
  <c r="GI45" i="1" s="1"/>
  <c r="GJ3" i="1"/>
  <c r="GJ45" i="1" s="1"/>
  <c r="GK3" i="1"/>
  <c r="GK45" i="1" s="1"/>
  <c r="GL3" i="1"/>
  <c r="GL45" i="1" s="1"/>
  <c r="GM3" i="1"/>
  <c r="GM45" i="1" s="1"/>
  <c r="GN3" i="1"/>
  <c r="GN45" i="1" s="1"/>
  <c r="GO3" i="1"/>
  <c r="GO45" i="1" s="1"/>
  <c r="GP3" i="1"/>
  <c r="GP45" i="1" s="1"/>
  <c r="GQ3" i="1"/>
  <c r="GQ45" i="1" s="1"/>
  <c r="GR3" i="1"/>
  <c r="GR45" i="1" s="1"/>
  <c r="GS3" i="1"/>
  <c r="GS45" i="1" s="1"/>
  <c r="GT3" i="1"/>
  <c r="GT45" i="1" s="1"/>
  <c r="GU3" i="1"/>
  <c r="GU45" i="1" s="1"/>
  <c r="EX3" i="1"/>
  <c r="EX45" i="1" s="1"/>
  <c r="EO3" i="1"/>
  <c r="EO45" i="1" s="1"/>
  <c r="EP3" i="1"/>
  <c r="EP45" i="1" s="1"/>
  <c r="EQ3" i="1"/>
  <c r="EQ45" i="1" s="1"/>
  <c r="ER3" i="1"/>
  <c r="ER45" i="1" s="1"/>
  <c r="ES3" i="1"/>
  <c r="ES45" i="1" s="1"/>
  <c r="ET3" i="1"/>
  <c r="ET45" i="1" s="1"/>
  <c r="EU3" i="1"/>
  <c r="EU45" i="1" s="1"/>
  <c r="EV3" i="1"/>
  <c r="EV45" i="1" s="1"/>
  <c r="EW3" i="1"/>
  <c r="EW45" i="1" s="1"/>
  <c r="DA3" i="1"/>
  <c r="DA45" i="1" s="1"/>
  <c r="DB3" i="1"/>
  <c r="DB45" i="1" s="1"/>
  <c r="DC3" i="1"/>
  <c r="DC45" i="1" s="1"/>
  <c r="DD3" i="1"/>
  <c r="DD45" i="1" s="1"/>
  <c r="DE3" i="1"/>
  <c r="DE45" i="1" s="1"/>
  <c r="DF3" i="1"/>
  <c r="DF45" i="1" s="1"/>
  <c r="DG3" i="1"/>
  <c r="DG45" i="1" s="1"/>
  <c r="DH3" i="1"/>
  <c r="DH45" i="1" s="1"/>
  <c r="DI3" i="1"/>
  <c r="DI45" i="1" s="1"/>
  <c r="DJ3" i="1"/>
  <c r="DJ45" i="1" s="1"/>
  <c r="DK3" i="1"/>
  <c r="DK45" i="1" s="1"/>
  <c r="DL3" i="1"/>
  <c r="DM3" i="1"/>
  <c r="DM45" i="1" s="1"/>
  <c r="DN3" i="1"/>
  <c r="DN45" i="1" s="1"/>
  <c r="DO3" i="1"/>
  <c r="DO45" i="1" s="1"/>
  <c r="DP3" i="1"/>
  <c r="DP45" i="1" s="1"/>
  <c r="DQ3" i="1"/>
  <c r="DQ45" i="1" s="1"/>
  <c r="DR3" i="1"/>
  <c r="DR45" i="1" s="1"/>
  <c r="DS3" i="1"/>
  <c r="DS45" i="1" s="1"/>
  <c r="DT3" i="1"/>
  <c r="DT45" i="1" s="1"/>
  <c r="DU3" i="1"/>
  <c r="DU45" i="1" s="1"/>
  <c r="DV3" i="1"/>
  <c r="DV45" i="1" s="1"/>
  <c r="DW3" i="1"/>
  <c r="DW45" i="1" s="1"/>
  <c r="DX3" i="1"/>
  <c r="DX45" i="1" s="1"/>
  <c r="DY3" i="1"/>
  <c r="DY45" i="1" s="1"/>
  <c r="DZ3" i="1"/>
  <c r="DZ45" i="1" s="1"/>
  <c r="EA3" i="1"/>
  <c r="EA45" i="1" s="1"/>
  <c r="EB3" i="1"/>
  <c r="EB45" i="1" s="1"/>
  <c r="EC3" i="1"/>
  <c r="EC45" i="1" s="1"/>
  <c r="ED3" i="1"/>
  <c r="ED45" i="1" s="1"/>
  <c r="EE3" i="1"/>
  <c r="EE45" i="1" s="1"/>
  <c r="EF3" i="1"/>
  <c r="EF45" i="1" s="1"/>
  <c r="EG3" i="1"/>
  <c r="EG45" i="1" s="1"/>
  <c r="EH3" i="1"/>
  <c r="EH45" i="1" s="1"/>
  <c r="EI3" i="1"/>
  <c r="EI45" i="1" s="1"/>
  <c r="EJ3" i="1"/>
  <c r="EJ45" i="1" s="1"/>
  <c r="EK3" i="1"/>
  <c r="EK45" i="1" s="1"/>
  <c r="EL3" i="1"/>
  <c r="EL45" i="1" s="1"/>
  <c r="EM3" i="1"/>
  <c r="EM45" i="1" s="1"/>
  <c r="EN3" i="1"/>
  <c r="EN45" i="1" s="1"/>
  <c r="CZ3" i="1"/>
  <c r="CZ45" i="1" s="1"/>
  <c r="CU3" i="1"/>
  <c r="CU45" i="1" s="1"/>
  <c r="CV3" i="1"/>
  <c r="CV45" i="1" s="1"/>
  <c r="CW3" i="1"/>
  <c r="CW45" i="1" s="1"/>
  <c r="CX3" i="1"/>
  <c r="CX45" i="1" s="1"/>
  <c r="CY3" i="1"/>
  <c r="CY45" i="1" s="1"/>
  <c r="CQ3" i="1"/>
  <c r="CQ45" i="1" s="1"/>
  <c r="CR3" i="1"/>
  <c r="CR45" i="1" s="1"/>
  <c r="CS3" i="1"/>
  <c r="CS45" i="1" s="1"/>
  <c r="CT3" i="1"/>
  <c r="CT45" i="1" s="1"/>
  <c r="BC3" i="1"/>
  <c r="BC45" i="1" s="1"/>
  <c r="BD3" i="1"/>
  <c r="BD45" i="1" s="1"/>
  <c r="BE3" i="1"/>
  <c r="BE45" i="1" s="1"/>
  <c r="BF3" i="1"/>
  <c r="BF45" i="1" s="1"/>
  <c r="BG3" i="1"/>
  <c r="BG45" i="1" s="1"/>
  <c r="BH3" i="1"/>
  <c r="BH45" i="1" s="1"/>
  <c r="BI3" i="1"/>
  <c r="BI45" i="1" s="1"/>
  <c r="BJ3" i="1"/>
  <c r="BJ45" i="1" s="1"/>
  <c r="BK3" i="1"/>
  <c r="BK45" i="1" s="1"/>
  <c r="BL3" i="1"/>
  <c r="BL45" i="1" s="1"/>
  <c r="BM3" i="1"/>
  <c r="BM45" i="1" s="1"/>
  <c r="BN3" i="1"/>
  <c r="BN45" i="1" s="1"/>
  <c r="BO3" i="1"/>
  <c r="BO45" i="1" s="1"/>
  <c r="BP3" i="1"/>
  <c r="BP45" i="1" s="1"/>
  <c r="BQ3" i="1"/>
  <c r="BQ45" i="1" s="1"/>
  <c r="BR3" i="1"/>
  <c r="BR45" i="1" s="1"/>
  <c r="BS3" i="1"/>
  <c r="BS45" i="1" s="1"/>
  <c r="BT3" i="1"/>
  <c r="BT45" i="1" s="1"/>
  <c r="BU3" i="1"/>
  <c r="BU45" i="1" s="1"/>
  <c r="BV3" i="1"/>
  <c r="BV45" i="1" s="1"/>
  <c r="BW3" i="1"/>
  <c r="BW45" i="1" s="1"/>
  <c r="BX3" i="1"/>
  <c r="BX45" i="1" s="1"/>
  <c r="BY3" i="1"/>
  <c r="BY45" i="1" s="1"/>
  <c r="BZ3" i="1"/>
  <c r="BZ45" i="1" s="1"/>
  <c r="CA3" i="1"/>
  <c r="CA45" i="1" s="1"/>
  <c r="CB3" i="1"/>
  <c r="CB45" i="1" s="1"/>
  <c r="CC3" i="1"/>
  <c r="CC45" i="1" s="1"/>
  <c r="CD3" i="1"/>
  <c r="CD45" i="1" s="1"/>
  <c r="CE3" i="1"/>
  <c r="CE45" i="1" s="1"/>
  <c r="CF3" i="1"/>
  <c r="CF45" i="1" s="1"/>
  <c r="CG3" i="1"/>
  <c r="CG45" i="1" s="1"/>
  <c r="CH3" i="1"/>
  <c r="CH45" i="1" s="1"/>
  <c r="CI3" i="1"/>
  <c r="CI45" i="1" s="1"/>
  <c r="CJ3" i="1"/>
  <c r="CJ45" i="1" s="1"/>
  <c r="CK3" i="1"/>
  <c r="CK45" i="1" s="1"/>
  <c r="CL3" i="1"/>
  <c r="CL45" i="1" s="1"/>
  <c r="CM3" i="1"/>
  <c r="CM45" i="1" s="1"/>
  <c r="CN3" i="1"/>
  <c r="CN45" i="1" s="1"/>
  <c r="CO3" i="1"/>
  <c r="CO45" i="1" s="1"/>
  <c r="CP3" i="1"/>
  <c r="CP45" i="1" s="1"/>
  <c r="BB3" i="1"/>
  <c r="BB45" i="1" s="1"/>
  <c r="BA3" i="1"/>
  <c r="BA45" i="1" s="1"/>
  <c r="AR3" i="1"/>
  <c r="AR45" i="1" s="1"/>
  <c r="AS3" i="1"/>
  <c r="AS45" i="1" s="1"/>
  <c r="AT3" i="1"/>
  <c r="AT45" i="1" s="1"/>
  <c r="AU3" i="1"/>
  <c r="AU45" i="1" s="1"/>
  <c r="AV3" i="1"/>
  <c r="AV45" i="1" s="1"/>
  <c r="AW3" i="1"/>
  <c r="AW45" i="1" s="1"/>
  <c r="AX3" i="1"/>
  <c r="AX45" i="1" s="1"/>
  <c r="AY3" i="1"/>
  <c r="AY45" i="1" s="1"/>
  <c r="AZ3" i="1"/>
  <c r="AZ45" i="1" s="1"/>
  <c r="AP3" i="1"/>
  <c r="AP45" i="1" s="1"/>
  <c r="AQ3" i="1"/>
  <c r="AQ45" i="1" s="1"/>
  <c r="AE3" i="1"/>
  <c r="AE45" i="1" s="1"/>
  <c r="AF3" i="1"/>
  <c r="AF45" i="1" s="1"/>
  <c r="AG3" i="1"/>
  <c r="AG45" i="1" s="1"/>
  <c r="AH3" i="1"/>
  <c r="AH45" i="1" s="1"/>
  <c r="AI3" i="1"/>
  <c r="AI45" i="1" s="1"/>
  <c r="AJ3" i="1"/>
  <c r="AJ45" i="1" s="1"/>
  <c r="AK3" i="1"/>
  <c r="AK45" i="1" s="1"/>
  <c r="AL3" i="1"/>
  <c r="AL45" i="1" s="1"/>
  <c r="AM3" i="1"/>
  <c r="AM45" i="1" s="1"/>
  <c r="AN3" i="1"/>
  <c r="AN45" i="1" s="1"/>
  <c r="AO3" i="1"/>
  <c r="AO45" i="1" s="1"/>
  <c r="E3" i="1"/>
  <c r="E45" i="1" s="1"/>
  <c r="F3" i="1"/>
  <c r="F45" i="1" s="1"/>
  <c r="G3" i="1"/>
  <c r="G45" i="1" s="1"/>
  <c r="H3" i="1"/>
  <c r="H45" i="1" s="1"/>
  <c r="I3" i="1"/>
  <c r="I45" i="1" s="1"/>
  <c r="J3" i="1"/>
  <c r="J45" i="1" s="1"/>
  <c r="K3" i="1"/>
  <c r="K45" i="1" s="1"/>
  <c r="L3" i="1"/>
  <c r="L45" i="1" s="1"/>
  <c r="M3" i="1"/>
  <c r="M45" i="1" s="1"/>
  <c r="N3" i="1"/>
  <c r="N45" i="1" s="1"/>
  <c r="O3" i="1"/>
  <c r="O45" i="1" s="1"/>
  <c r="P3" i="1"/>
  <c r="P45" i="1" s="1"/>
  <c r="Q3" i="1"/>
  <c r="Q45" i="1" s="1"/>
  <c r="R3" i="1"/>
  <c r="R45" i="1" s="1"/>
  <c r="S3" i="1"/>
  <c r="S45" i="1" s="1"/>
  <c r="T3" i="1"/>
  <c r="T45" i="1" s="1"/>
  <c r="U3" i="1"/>
  <c r="U45" i="1" s="1"/>
  <c r="V3" i="1"/>
  <c r="V45" i="1" s="1"/>
  <c r="W3" i="1"/>
  <c r="W45" i="1" s="1"/>
  <c r="X3" i="1"/>
  <c r="X45" i="1" s="1"/>
  <c r="Y3" i="1"/>
  <c r="Y45" i="1" s="1"/>
  <c r="Z3" i="1"/>
  <c r="Z45" i="1" s="1"/>
  <c r="AA3" i="1"/>
  <c r="AA45" i="1" s="1"/>
  <c r="AB3" i="1"/>
  <c r="AB45" i="1" s="1"/>
  <c r="AC3" i="1"/>
  <c r="AC45" i="1" s="1"/>
  <c r="AD3" i="1"/>
  <c r="AD45" i="1" s="1"/>
  <c r="D3" i="1"/>
  <c r="D45" i="1" s="1"/>
  <c r="DL18" i="1" l="1"/>
  <c r="DL45" i="1"/>
  <c r="C47" i="1" s="1"/>
  <c r="AK9" i="1"/>
  <c r="DG18" i="1"/>
  <c r="EL9" i="1"/>
  <c r="FC18" i="1"/>
  <c r="Y18" i="1"/>
  <c r="A13" i="3"/>
  <c r="G13" i="3"/>
  <c r="D13" i="3"/>
  <c r="D43" i="3"/>
  <c r="D23" i="3"/>
  <c r="A23" i="3"/>
  <c r="A33" i="3"/>
  <c r="D33" i="3"/>
  <c r="G43" i="3"/>
  <c r="A43" i="3"/>
  <c r="G33" i="3"/>
  <c r="G23" i="3"/>
  <c r="AI18" i="1"/>
  <c r="AI36" i="1"/>
  <c r="AI27" i="1"/>
  <c r="BA18" i="1"/>
  <c r="BA36" i="1"/>
  <c r="BA27" i="1"/>
  <c r="CB18" i="1"/>
  <c r="CB36" i="1"/>
  <c r="CB27" i="1"/>
  <c r="BD18" i="1"/>
  <c r="BD36" i="1"/>
  <c r="BD27" i="1"/>
  <c r="EJ9" i="1"/>
  <c r="EJ36" i="1"/>
  <c r="EJ27" i="1"/>
  <c r="DT9" i="1"/>
  <c r="DT36" i="1"/>
  <c r="DT27" i="1"/>
  <c r="ES18" i="1"/>
  <c r="ES36" i="1"/>
  <c r="ES27" i="1"/>
  <c r="GK9" i="1"/>
  <c r="GK36" i="1"/>
  <c r="GK27" i="1"/>
  <c r="FM9" i="1"/>
  <c r="FM36" i="1"/>
  <c r="FM27" i="1"/>
  <c r="FE9" i="1"/>
  <c r="FE36" i="1"/>
  <c r="FE27" i="1"/>
  <c r="AC36" i="1"/>
  <c r="AC27" i="1"/>
  <c r="E36" i="1"/>
  <c r="E27" i="1"/>
  <c r="BB27" i="1"/>
  <c r="BB36" i="1"/>
  <c r="CA9" i="1"/>
  <c r="CA36" i="1"/>
  <c r="CA27" i="1"/>
  <c r="CV18" i="1"/>
  <c r="CV27" i="1"/>
  <c r="CV36" i="1"/>
  <c r="EA36" i="1"/>
  <c r="EA27" i="1"/>
  <c r="DK36" i="1"/>
  <c r="DK27" i="1"/>
  <c r="GR36" i="1"/>
  <c r="GR27" i="1"/>
  <c r="FD36" i="1"/>
  <c r="FD27" i="1"/>
  <c r="AB36" i="1"/>
  <c r="AB27" i="1"/>
  <c r="L36" i="1"/>
  <c r="L27" i="1"/>
  <c r="AO18" i="1"/>
  <c r="AO36" i="1"/>
  <c r="AO27" i="1"/>
  <c r="CP27" i="1"/>
  <c r="CP36" i="1"/>
  <c r="BZ36" i="1"/>
  <c r="BZ27" i="1"/>
  <c r="CT36" i="1"/>
  <c r="CT27" i="1"/>
  <c r="DR27" i="1"/>
  <c r="DR36" i="1"/>
  <c r="DB27" i="1"/>
  <c r="DB36" i="1"/>
  <c r="GQ36" i="1"/>
  <c r="GQ27" i="1"/>
  <c r="GA36" i="1"/>
  <c r="GA27" i="1"/>
  <c r="FC9" i="1"/>
  <c r="FC36" i="1"/>
  <c r="FC27" i="1"/>
  <c r="K18" i="1"/>
  <c r="K36" i="1"/>
  <c r="K27" i="1"/>
  <c r="AF18" i="1"/>
  <c r="AF36" i="1"/>
  <c r="AF27" i="1"/>
  <c r="CG18" i="1"/>
  <c r="CG36" i="1"/>
  <c r="CG27" i="1"/>
  <c r="BQ18" i="1"/>
  <c r="BQ36" i="1"/>
  <c r="BQ27" i="1"/>
  <c r="BI9" i="1"/>
  <c r="BI36" i="1"/>
  <c r="BI27" i="1"/>
  <c r="DY9" i="1"/>
  <c r="DY36" i="1"/>
  <c r="DY27" i="1"/>
  <c r="DI9" i="1"/>
  <c r="DI36" i="1"/>
  <c r="DI27" i="1"/>
  <c r="EP18" i="1"/>
  <c r="EP36" i="1"/>
  <c r="EP27" i="1"/>
  <c r="FZ18" i="1"/>
  <c r="FZ27" i="1"/>
  <c r="FZ36" i="1"/>
  <c r="FJ18" i="1"/>
  <c r="FJ27" i="1"/>
  <c r="FJ36" i="1"/>
  <c r="Z36" i="1"/>
  <c r="Z27" i="1"/>
  <c r="AE9" i="1"/>
  <c r="AE36" i="1"/>
  <c r="AE27" i="1"/>
  <c r="CN9" i="1"/>
  <c r="CN36" i="1"/>
  <c r="CN27" i="1"/>
  <c r="BP9" i="1"/>
  <c r="BP27" i="1"/>
  <c r="BP36" i="1"/>
  <c r="EF9" i="1"/>
  <c r="EF36" i="1"/>
  <c r="EF27" i="1"/>
  <c r="EW9" i="1"/>
  <c r="EW36" i="1"/>
  <c r="EW27" i="1"/>
  <c r="GG18" i="1"/>
  <c r="GG27" i="1"/>
  <c r="GG36" i="1"/>
  <c r="FI18" i="1"/>
  <c r="FI36" i="1"/>
  <c r="FI27" i="1"/>
  <c r="Y9" i="1"/>
  <c r="Y36" i="1"/>
  <c r="Y27" i="1"/>
  <c r="Q36" i="1"/>
  <c r="Q27" i="1"/>
  <c r="I9" i="1"/>
  <c r="I36" i="1"/>
  <c r="I27" i="1"/>
  <c r="AL27" i="1"/>
  <c r="AL36" i="1"/>
  <c r="AQ18" i="1"/>
  <c r="AQ36" i="1"/>
  <c r="AQ27" i="1"/>
  <c r="AT36" i="1"/>
  <c r="AT27" i="1"/>
  <c r="CM18" i="1"/>
  <c r="CM36" i="1"/>
  <c r="CM27" i="1"/>
  <c r="CE36" i="1"/>
  <c r="CE27" i="1"/>
  <c r="BW18" i="1"/>
  <c r="BW36" i="1"/>
  <c r="BW27" i="1"/>
  <c r="BO36" i="1"/>
  <c r="BO27" i="1"/>
  <c r="BG18" i="1"/>
  <c r="BG36" i="1"/>
  <c r="BG27" i="1"/>
  <c r="CQ18" i="1"/>
  <c r="CQ36" i="1"/>
  <c r="CQ27" i="1"/>
  <c r="EM9" i="1"/>
  <c r="EM36" i="1"/>
  <c r="EM27" i="1"/>
  <c r="EE36" i="1"/>
  <c r="EE27" i="1"/>
  <c r="DW18" i="1"/>
  <c r="DW36" i="1"/>
  <c r="DW27" i="1"/>
  <c r="DO36" i="1"/>
  <c r="DO27" i="1"/>
  <c r="DG9" i="1"/>
  <c r="DG36" i="1"/>
  <c r="DG27" i="1"/>
  <c r="EV36" i="1"/>
  <c r="EV27" i="1"/>
  <c r="EX18" i="1"/>
  <c r="EX36" i="1"/>
  <c r="EX27" i="1"/>
  <c r="GN9" i="1"/>
  <c r="GN27" i="1"/>
  <c r="GN36" i="1"/>
  <c r="GF36" i="1"/>
  <c r="GF27" i="1"/>
  <c r="FX9" i="1"/>
  <c r="FX36" i="1"/>
  <c r="FX27" i="1"/>
  <c r="FP36" i="1"/>
  <c r="FP27" i="1"/>
  <c r="FH9" i="1"/>
  <c r="FH36" i="1"/>
  <c r="FH27" i="1"/>
  <c r="EZ36" i="1"/>
  <c r="EZ27" i="1"/>
  <c r="B20" i="1"/>
  <c r="GN18" i="1"/>
  <c r="AD36" i="1"/>
  <c r="AD27" i="1"/>
  <c r="V27" i="1"/>
  <c r="V36" i="1"/>
  <c r="F18" i="1"/>
  <c r="F27" i="1"/>
  <c r="F36" i="1"/>
  <c r="AY9" i="1"/>
  <c r="AY36" i="1"/>
  <c r="AY27" i="1"/>
  <c r="CJ18" i="1"/>
  <c r="CJ36" i="1"/>
  <c r="CJ27" i="1"/>
  <c r="BL18" i="1"/>
  <c r="BL36" i="1"/>
  <c r="BL27" i="1"/>
  <c r="CW18" i="1"/>
  <c r="CW36" i="1"/>
  <c r="CW27" i="1"/>
  <c r="EB18" i="1"/>
  <c r="EB27" i="1"/>
  <c r="EB36" i="1"/>
  <c r="DD9" i="1"/>
  <c r="DD36" i="1"/>
  <c r="DD27" i="1"/>
  <c r="GS18" i="1"/>
  <c r="GS36" i="1"/>
  <c r="GS27" i="1"/>
  <c r="GC9" i="1"/>
  <c r="GC36" i="1"/>
  <c r="GC27" i="1"/>
  <c r="M36" i="1"/>
  <c r="M27" i="1"/>
  <c r="AH36" i="1"/>
  <c r="AH27" i="1"/>
  <c r="CI36" i="1"/>
  <c r="CI27" i="1"/>
  <c r="BS36" i="1"/>
  <c r="BS27" i="1"/>
  <c r="BC36" i="1"/>
  <c r="BC27" i="1"/>
  <c r="EI36" i="1"/>
  <c r="EI27" i="1"/>
  <c r="DC18" i="1"/>
  <c r="DC36" i="1"/>
  <c r="DC27" i="1"/>
  <c r="GJ36" i="1"/>
  <c r="GJ27" i="1"/>
  <c r="FL36" i="1"/>
  <c r="FL27" i="1"/>
  <c r="T9" i="1"/>
  <c r="T36" i="1"/>
  <c r="T27" i="1"/>
  <c r="AG36" i="1"/>
  <c r="AG27" i="1"/>
  <c r="CH27" i="1"/>
  <c r="CH36" i="1"/>
  <c r="BJ27" i="1"/>
  <c r="BJ36" i="1"/>
  <c r="CU36" i="1"/>
  <c r="CU27" i="1"/>
  <c r="DZ36" i="1"/>
  <c r="DZ27" i="1"/>
  <c r="DJ36" i="1"/>
  <c r="DJ27" i="1"/>
  <c r="GI9" i="1"/>
  <c r="GI36" i="1"/>
  <c r="GI27" i="1"/>
  <c r="FK36" i="1"/>
  <c r="FK27" i="1"/>
  <c r="AA18" i="1"/>
  <c r="AA36" i="1"/>
  <c r="AA27" i="1"/>
  <c r="AN9" i="1"/>
  <c r="AN36" i="1"/>
  <c r="AN27" i="1"/>
  <c r="AV18" i="1"/>
  <c r="AV36" i="1"/>
  <c r="AV27" i="1"/>
  <c r="BY9" i="1"/>
  <c r="BY36" i="1"/>
  <c r="BY27" i="1"/>
  <c r="CS9" i="1"/>
  <c r="CS36" i="1"/>
  <c r="CS27" i="1"/>
  <c r="EG18" i="1"/>
  <c r="EG36" i="1"/>
  <c r="EG27" i="1"/>
  <c r="DQ18" i="1"/>
  <c r="DQ36" i="1"/>
  <c r="DQ27" i="1"/>
  <c r="DA9" i="1"/>
  <c r="DA36" i="1"/>
  <c r="DA27" i="1"/>
  <c r="GH18" i="1"/>
  <c r="GH36" i="1"/>
  <c r="GH27" i="1"/>
  <c r="FR18" i="1"/>
  <c r="FR36" i="1"/>
  <c r="FR27" i="1"/>
  <c r="FB18" i="1"/>
  <c r="FB27" i="1"/>
  <c r="FB36" i="1"/>
  <c r="BD9" i="1"/>
  <c r="R27" i="1"/>
  <c r="R36" i="1"/>
  <c r="AM9" i="1"/>
  <c r="AM36" i="1"/>
  <c r="AM27" i="1"/>
  <c r="CF9" i="1"/>
  <c r="CF36" i="1"/>
  <c r="CF27" i="1"/>
  <c r="BH9" i="1"/>
  <c r="BH36" i="1"/>
  <c r="BH27" i="1"/>
  <c r="DX18" i="1"/>
  <c r="DX36" i="1"/>
  <c r="DX27" i="1"/>
  <c r="EO18" i="1"/>
  <c r="EO36" i="1"/>
  <c r="EO27" i="1"/>
  <c r="FY18" i="1"/>
  <c r="FY36" i="1"/>
  <c r="FY27" i="1"/>
  <c r="FA18" i="1"/>
  <c r="FA36" i="1"/>
  <c r="FA27" i="1"/>
  <c r="X36" i="1"/>
  <c r="X27" i="1"/>
  <c r="P18" i="1"/>
  <c r="P36" i="1"/>
  <c r="P27" i="1"/>
  <c r="H36" i="1"/>
  <c r="H27" i="1"/>
  <c r="AK18" i="1"/>
  <c r="AK36" i="1"/>
  <c r="AK27" i="1"/>
  <c r="AP27" i="1"/>
  <c r="AP36" i="1"/>
  <c r="AS36" i="1"/>
  <c r="AS27" i="1"/>
  <c r="CL36" i="1"/>
  <c r="CL27" i="1"/>
  <c r="CD36" i="1"/>
  <c r="CD27" i="1"/>
  <c r="BV27" i="1"/>
  <c r="BV36" i="1"/>
  <c r="BN36" i="1"/>
  <c r="BN27" i="1"/>
  <c r="BF36" i="1"/>
  <c r="BF27" i="1"/>
  <c r="CY36" i="1"/>
  <c r="CY27" i="1"/>
  <c r="EL18" i="1"/>
  <c r="EL36" i="1"/>
  <c r="EL27" i="1"/>
  <c r="ED27" i="1"/>
  <c r="ED36" i="1"/>
  <c r="DV27" i="1"/>
  <c r="DV36" i="1"/>
  <c r="DN27" i="1"/>
  <c r="DN36" i="1"/>
  <c r="DF36" i="1"/>
  <c r="DF27" i="1"/>
  <c r="EU36" i="1"/>
  <c r="EU27" i="1"/>
  <c r="GU36" i="1"/>
  <c r="GU27" i="1"/>
  <c r="GM36" i="1"/>
  <c r="GM27" i="1"/>
  <c r="GE36" i="1"/>
  <c r="GE27" i="1"/>
  <c r="FW27" i="1"/>
  <c r="FW36" i="1"/>
  <c r="FO36" i="1"/>
  <c r="FO27" i="1"/>
  <c r="FG36" i="1"/>
  <c r="FG27" i="1"/>
  <c r="EY36" i="1"/>
  <c r="EY27" i="1"/>
  <c r="GI18" i="1"/>
  <c r="N36" i="1"/>
  <c r="N27" i="1"/>
  <c r="BT18" i="1"/>
  <c r="BT36" i="1"/>
  <c r="BT27" i="1"/>
  <c r="DL9" i="1"/>
  <c r="DL36" i="1"/>
  <c r="DL27" i="1"/>
  <c r="FU9" i="1"/>
  <c r="FU36" i="1"/>
  <c r="FU27" i="1"/>
  <c r="U18" i="1"/>
  <c r="U36" i="1"/>
  <c r="U27" i="1"/>
  <c r="AX36" i="1"/>
  <c r="AX27" i="1"/>
  <c r="BK18" i="1"/>
  <c r="BK36" i="1"/>
  <c r="BK27" i="1"/>
  <c r="DS18" i="1"/>
  <c r="DS36" i="1"/>
  <c r="DS27" i="1"/>
  <c r="ER9" i="1"/>
  <c r="ER36" i="1"/>
  <c r="ER27" i="1"/>
  <c r="GB36" i="1"/>
  <c r="GB27" i="1"/>
  <c r="FT36" i="1"/>
  <c r="FT27" i="1"/>
  <c r="CW9" i="1"/>
  <c r="AW36" i="1"/>
  <c r="AW27" i="1"/>
  <c r="BR27" i="1"/>
  <c r="BR36" i="1"/>
  <c r="EH18" i="1"/>
  <c r="EH27" i="1"/>
  <c r="EH36" i="1"/>
  <c r="EQ36" i="1"/>
  <c r="EQ27" i="1"/>
  <c r="FS9" i="1"/>
  <c r="FS36" i="1"/>
  <c r="FS27" i="1"/>
  <c r="CV9" i="1"/>
  <c r="S9" i="1"/>
  <c r="S36" i="1"/>
  <c r="S27" i="1"/>
  <c r="CO9" i="1"/>
  <c r="CO36" i="1"/>
  <c r="CO27" i="1"/>
  <c r="CZ9" i="1"/>
  <c r="CZ36" i="1"/>
  <c r="CZ27" i="1"/>
  <c r="GP18" i="1"/>
  <c r="GP27" i="1"/>
  <c r="GP36" i="1"/>
  <c r="J36" i="1"/>
  <c r="J27" i="1"/>
  <c r="AU18" i="1"/>
  <c r="AU36" i="1"/>
  <c r="AU27" i="1"/>
  <c r="BX9" i="1"/>
  <c r="BX36" i="1"/>
  <c r="BX27" i="1"/>
  <c r="CR18" i="1"/>
  <c r="CR36" i="1"/>
  <c r="CR27" i="1"/>
  <c r="EN18" i="1"/>
  <c r="EN36" i="1"/>
  <c r="EN27" i="1"/>
  <c r="DP18" i="1"/>
  <c r="DP36" i="1"/>
  <c r="DP27" i="1"/>
  <c r="DH18" i="1"/>
  <c r="DH36" i="1"/>
  <c r="DH27" i="1"/>
  <c r="GO18" i="1"/>
  <c r="GO36" i="1"/>
  <c r="GO27" i="1"/>
  <c r="FQ18" i="1"/>
  <c r="FQ27" i="1"/>
  <c r="FQ36" i="1"/>
  <c r="D9" i="1"/>
  <c r="D36" i="1"/>
  <c r="D27" i="1"/>
  <c r="W9" i="1"/>
  <c r="W36" i="1"/>
  <c r="W27" i="1"/>
  <c r="O9" i="1"/>
  <c r="O36" i="1"/>
  <c r="O27" i="1"/>
  <c r="G18" i="1"/>
  <c r="G36" i="1"/>
  <c r="G27" i="1"/>
  <c r="AJ9" i="1"/>
  <c r="AJ36" i="1"/>
  <c r="AJ27" i="1"/>
  <c r="AZ9" i="1"/>
  <c r="AZ27" i="1"/>
  <c r="AZ36" i="1"/>
  <c r="AR9" i="1"/>
  <c r="AR36" i="1"/>
  <c r="AR27" i="1"/>
  <c r="CK18" i="1"/>
  <c r="CK36" i="1"/>
  <c r="CK27" i="1"/>
  <c r="CC9" i="1"/>
  <c r="CC36" i="1"/>
  <c r="CC27" i="1"/>
  <c r="BU18" i="1"/>
  <c r="BU36" i="1"/>
  <c r="BU27" i="1"/>
  <c r="BM9" i="1"/>
  <c r="BM36" i="1"/>
  <c r="BM27" i="1"/>
  <c r="BE18" i="1"/>
  <c r="BE36" i="1"/>
  <c r="BE27" i="1"/>
  <c r="CX27" i="1"/>
  <c r="CX36" i="1"/>
  <c r="EK18" i="1"/>
  <c r="EK36" i="1"/>
  <c r="EK27" i="1"/>
  <c r="EC18" i="1"/>
  <c r="EC36" i="1"/>
  <c r="EC27" i="1"/>
  <c r="DU9" i="1"/>
  <c r="DU36" i="1"/>
  <c r="DU27" i="1"/>
  <c r="DM18" i="1"/>
  <c r="DM27" i="1"/>
  <c r="DM36" i="1"/>
  <c r="DE9" i="1"/>
  <c r="DE27" i="1"/>
  <c r="DE36" i="1"/>
  <c r="ET18" i="1"/>
  <c r="ET27" i="1"/>
  <c r="ET36" i="1"/>
  <c r="GT18" i="1"/>
  <c r="GT36" i="1"/>
  <c r="GT27" i="1"/>
  <c r="GL18" i="1"/>
  <c r="GL36" i="1"/>
  <c r="GL27" i="1"/>
  <c r="GD18" i="1"/>
  <c r="GD36" i="1"/>
  <c r="GD27" i="1"/>
  <c r="FV18" i="1"/>
  <c r="FV36" i="1"/>
  <c r="FV27" i="1"/>
  <c r="FN18" i="1"/>
  <c r="FN36" i="1"/>
  <c r="FN27" i="1"/>
  <c r="FF18" i="1"/>
  <c r="FF36" i="1"/>
  <c r="FF27" i="1"/>
  <c r="ES9" i="1"/>
  <c r="FM18" i="1"/>
  <c r="AE18" i="1"/>
  <c r="DX9" i="1"/>
  <c r="CB9" i="1"/>
  <c r="AI9" i="1"/>
  <c r="GC18" i="1"/>
  <c r="EW18" i="1"/>
  <c r="BP18" i="1"/>
  <c r="I18" i="1"/>
  <c r="P9" i="1"/>
  <c r="FX18" i="1"/>
  <c r="EJ18" i="1"/>
  <c r="GP9" i="1"/>
  <c r="FZ9" i="1"/>
  <c r="FR9" i="1"/>
  <c r="FB9" i="1"/>
  <c r="EG9" i="1"/>
  <c r="CK9" i="1"/>
  <c r="AV9" i="1"/>
  <c r="AN18" i="1"/>
  <c r="O18" i="1"/>
  <c r="F9" i="1"/>
  <c r="GG9" i="1"/>
  <c r="FQ9" i="1"/>
  <c r="FA9" i="1"/>
  <c r="EK9" i="1"/>
  <c r="DQ9" i="1"/>
  <c r="BU9" i="1"/>
  <c r="BA9" i="1"/>
  <c r="AF9" i="1"/>
  <c r="GK18" i="1"/>
  <c r="FE18" i="1"/>
  <c r="DT18" i="1"/>
  <c r="CZ18" i="1"/>
  <c r="BX18" i="1"/>
  <c r="AZ18" i="1"/>
  <c r="GL9" i="1"/>
  <c r="FV9" i="1"/>
  <c r="FF9" i="1"/>
  <c r="EO9" i="1"/>
  <c r="DP9" i="1"/>
  <c r="CR9" i="1"/>
  <c r="BT9" i="1"/>
  <c r="K9" i="1"/>
  <c r="FU18" i="1"/>
  <c r="EM18" i="1"/>
  <c r="EF18" i="1"/>
  <c r="DE18" i="1"/>
  <c r="CO18" i="1"/>
  <c r="CF18" i="1"/>
  <c r="BH18" i="1"/>
  <c r="AY18" i="1"/>
  <c r="AJ18" i="1"/>
  <c r="T18" i="1"/>
  <c r="D18" i="1"/>
  <c r="G9" i="1"/>
  <c r="GH9" i="1"/>
  <c r="FJ9" i="1"/>
  <c r="DU18" i="1"/>
  <c r="DA18" i="1"/>
  <c r="BY18" i="1"/>
  <c r="GO9" i="1"/>
  <c r="FY9" i="1"/>
  <c r="FI9" i="1"/>
  <c r="EP9" i="1"/>
  <c r="DH9" i="1"/>
  <c r="CJ9" i="1"/>
  <c r="BL9" i="1"/>
  <c r="AU9" i="1"/>
  <c r="BI18" i="1"/>
  <c r="AM18" i="1"/>
  <c r="GT9" i="1"/>
  <c r="GD9" i="1"/>
  <c r="FN9" i="1"/>
  <c r="EC9" i="1"/>
  <c r="CG9" i="1"/>
  <c r="BK9" i="1"/>
  <c r="GS9" i="1"/>
  <c r="ET9" i="1"/>
  <c r="EN9" i="1"/>
  <c r="EH9" i="1"/>
  <c r="EB9" i="1"/>
  <c r="DM9" i="1"/>
  <c r="CM9" i="1"/>
  <c r="BQ9" i="1"/>
  <c r="BE9" i="1"/>
  <c r="AA9" i="1"/>
  <c r="DD18" i="1"/>
  <c r="CN18" i="1"/>
  <c r="CA18" i="1"/>
  <c r="S18" i="1"/>
  <c r="B12" i="1"/>
  <c r="AC9" i="1"/>
  <c r="AC18" i="1"/>
  <c r="Q9" i="1"/>
  <c r="Q18" i="1"/>
  <c r="M9" i="1"/>
  <c r="M18" i="1"/>
  <c r="E18" i="1"/>
  <c r="E9" i="1"/>
  <c r="AL18" i="1"/>
  <c r="AL9" i="1"/>
  <c r="AH18" i="1"/>
  <c r="AH9" i="1"/>
  <c r="AX18" i="1"/>
  <c r="AX9" i="1"/>
  <c r="AT18" i="1"/>
  <c r="AT9" i="1"/>
  <c r="BB18" i="1"/>
  <c r="BB9" i="1"/>
  <c r="CI9" i="1"/>
  <c r="CI18" i="1"/>
  <c r="CE9" i="1"/>
  <c r="CE18" i="1"/>
  <c r="BS9" i="1"/>
  <c r="BS18" i="1"/>
  <c r="BO9" i="1"/>
  <c r="BO18" i="1"/>
  <c r="BC9" i="1"/>
  <c r="BC18" i="1"/>
  <c r="EI18" i="1"/>
  <c r="EI9" i="1"/>
  <c r="EE9" i="1"/>
  <c r="EE18" i="1"/>
  <c r="EA9" i="1"/>
  <c r="EA18" i="1"/>
  <c r="DO9" i="1"/>
  <c r="DO18" i="1"/>
  <c r="DK9" i="1"/>
  <c r="DK18" i="1"/>
  <c r="EV9" i="1"/>
  <c r="EV18" i="1"/>
  <c r="GR9" i="1"/>
  <c r="GR18" i="1"/>
  <c r="GJ18" i="1"/>
  <c r="GJ9" i="1"/>
  <c r="GF18" i="1"/>
  <c r="GF9" i="1"/>
  <c r="GB9" i="1"/>
  <c r="GB18" i="1"/>
  <c r="FT18" i="1"/>
  <c r="FT9" i="1"/>
  <c r="FP18" i="1"/>
  <c r="FP9" i="1"/>
  <c r="FL9" i="1"/>
  <c r="FL18" i="1"/>
  <c r="FD18" i="1"/>
  <c r="FD9" i="1"/>
  <c r="EZ18" i="1"/>
  <c r="EZ9" i="1"/>
  <c r="EX9" i="1"/>
  <c r="DW9" i="1"/>
  <c r="DC9" i="1"/>
  <c r="BG9" i="1"/>
  <c r="AQ9" i="1"/>
  <c r="FH18" i="1"/>
  <c r="AB9" i="1"/>
  <c r="AB18" i="1"/>
  <c r="X9" i="1"/>
  <c r="X18" i="1"/>
  <c r="L9" i="1"/>
  <c r="L18" i="1"/>
  <c r="H9" i="1"/>
  <c r="H18" i="1"/>
  <c r="AG9" i="1"/>
  <c r="AG18" i="1"/>
  <c r="AP18" i="1"/>
  <c r="AP9" i="1"/>
  <c r="AW9" i="1"/>
  <c r="AW18" i="1"/>
  <c r="AS9" i="1"/>
  <c r="AS18" i="1"/>
  <c r="CP18" i="1"/>
  <c r="CP9" i="1"/>
  <c r="CL18" i="1"/>
  <c r="CL9" i="1"/>
  <c r="CH18" i="1"/>
  <c r="CH9" i="1"/>
  <c r="CD18" i="1"/>
  <c r="CD9" i="1"/>
  <c r="BZ18" i="1"/>
  <c r="BZ9" i="1"/>
  <c r="BV18" i="1"/>
  <c r="BV9" i="1"/>
  <c r="BR18" i="1"/>
  <c r="BR9" i="1"/>
  <c r="BN18" i="1"/>
  <c r="BN9" i="1"/>
  <c r="BJ18" i="1"/>
  <c r="BJ9" i="1"/>
  <c r="BF18" i="1"/>
  <c r="BF9" i="1"/>
  <c r="CT18" i="1"/>
  <c r="CT9" i="1"/>
  <c r="CY9" i="1"/>
  <c r="CY18" i="1"/>
  <c r="CU9" i="1"/>
  <c r="CU18" i="1"/>
  <c r="ED18" i="1"/>
  <c r="ED9" i="1"/>
  <c r="DZ18" i="1"/>
  <c r="DZ9" i="1"/>
  <c r="DV18" i="1"/>
  <c r="DV9" i="1"/>
  <c r="DR18" i="1"/>
  <c r="DR9" i="1"/>
  <c r="DN18" i="1"/>
  <c r="DN9" i="1"/>
  <c r="DJ18" i="1"/>
  <c r="DJ9" i="1"/>
  <c r="DF18" i="1"/>
  <c r="DF9" i="1"/>
  <c r="DB18" i="1"/>
  <c r="DB9" i="1"/>
  <c r="EU9" i="1"/>
  <c r="EU18" i="1"/>
  <c r="EQ9" i="1"/>
  <c r="EQ18" i="1"/>
  <c r="GU18" i="1"/>
  <c r="GU9" i="1"/>
  <c r="GQ9" i="1"/>
  <c r="GQ18" i="1"/>
  <c r="GM9" i="1"/>
  <c r="GM18" i="1"/>
  <c r="GE18" i="1"/>
  <c r="GE9" i="1"/>
  <c r="GA9" i="1"/>
  <c r="GA18" i="1"/>
  <c r="FW9" i="1"/>
  <c r="FW18" i="1"/>
  <c r="FO18" i="1"/>
  <c r="FO9" i="1"/>
  <c r="FK9" i="1"/>
  <c r="FK18" i="1"/>
  <c r="FG9" i="1"/>
  <c r="FG18" i="1"/>
  <c r="EY18" i="1"/>
  <c r="EY9" i="1"/>
  <c r="DS9" i="1"/>
  <c r="CQ9" i="1"/>
  <c r="BW9" i="1"/>
  <c r="AO9" i="1"/>
  <c r="U9" i="1"/>
  <c r="FS18" i="1"/>
  <c r="ER18" i="1"/>
  <c r="B22" i="1"/>
  <c r="CX18" i="1"/>
  <c r="CX9" i="1"/>
  <c r="B13" i="1"/>
  <c r="DY18" i="1"/>
  <c r="DI18" i="1"/>
  <c r="CS18" i="1"/>
  <c r="CC18" i="1"/>
  <c r="BM18" i="1"/>
  <c r="AR18" i="1"/>
  <c r="W18" i="1"/>
  <c r="AD18" i="1"/>
  <c r="AD9" i="1"/>
  <c r="Z18" i="1"/>
  <c r="Z9" i="1"/>
  <c r="V18" i="1"/>
  <c r="V9" i="1"/>
  <c r="R18" i="1"/>
  <c r="R9" i="1"/>
  <c r="N18" i="1"/>
  <c r="N9" i="1"/>
  <c r="J18" i="1"/>
  <c r="J9" i="1"/>
  <c r="B21" i="1"/>
  <c r="C49" i="1" l="1"/>
  <c r="C48" i="1"/>
  <c r="C30" i="1"/>
  <c r="C29" i="1"/>
  <c r="C31" i="1"/>
  <c r="C39" i="1"/>
  <c r="C40" i="1"/>
  <c r="C38" i="1"/>
  <c r="C22" i="1"/>
  <c r="C20" i="1"/>
  <c r="C12" i="1"/>
  <c r="C21" i="1"/>
  <c r="C13" i="1"/>
  <c r="C11" i="1"/>
</calcChain>
</file>

<file path=xl/sharedStrings.xml><?xml version="1.0" encoding="utf-8"?>
<sst xmlns="http://schemas.openxmlformats.org/spreadsheetml/2006/main" count="13986" uniqueCount="142">
  <si>
    <t>Sid</t>
  </si>
  <si>
    <t>Nathaniel</t>
  </si>
  <si>
    <t>x</t>
  </si>
  <si>
    <t>Most Likely</t>
  </si>
  <si>
    <t>Which Ball</t>
  </si>
  <si>
    <t>Correct</t>
  </si>
  <si>
    <t>Correct Actual</t>
  </si>
  <si>
    <t>Correct Prob</t>
  </si>
  <si>
    <t>R:</t>
  </si>
  <si>
    <t>B:</t>
  </si>
  <si>
    <t>Total</t>
  </si>
  <si>
    <t>Correct Based on most likely</t>
  </si>
  <si>
    <t>Time to answer</t>
  </si>
  <si>
    <t>Key Pressed</t>
  </si>
  <si>
    <t>Red</t>
  </si>
  <si>
    <t>Blue</t>
  </si>
  <si>
    <t>Correct Act</t>
  </si>
  <si>
    <t>c</t>
  </si>
  <si>
    <t>B</t>
  </si>
  <si>
    <t>Actual</t>
  </si>
  <si>
    <t>Allowed</t>
  </si>
  <si>
    <t>Ball</t>
  </si>
  <si>
    <t>Avg</t>
  </si>
  <si>
    <t>#</t>
  </si>
  <si>
    <t>Key</t>
  </si>
  <si>
    <t>TimePressed</t>
  </si>
  <si>
    <t>R</t>
  </si>
  <si>
    <t>Med</t>
  </si>
  <si>
    <t>Actual Mean</t>
  </si>
  <si>
    <t>^ missed</t>
  </si>
  <si>
    <t>Act mean</t>
  </si>
  <si>
    <t>act-mean</t>
  </si>
  <si>
    <t>act-med</t>
  </si>
  <si>
    <t>Means</t>
  </si>
  <si>
    <t>Medians</t>
  </si>
  <si>
    <t>Person 1</t>
  </si>
  <si>
    <t>Person 2</t>
  </si>
  <si>
    <t>Person 3</t>
  </si>
  <si>
    <t>Person 4</t>
  </si>
  <si>
    <t>RTBT</t>
  </si>
  <si>
    <t>means</t>
  </si>
  <si>
    <t>BBTR</t>
  </si>
  <si>
    <t>BTTR</t>
  </si>
  <si>
    <t>BBRR</t>
  </si>
  <si>
    <t>Person 5</t>
  </si>
  <si>
    <t>TTTR</t>
  </si>
  <si>
    <t>meds</t>
  </si>
  <si>
    <t>Actual - ModifiedTimePress</t>
  </si>
  <si>
    <t>Avg - ModifiedTimePressed</t>
  </si>
  <si>
    <t>Modified-actual</t>
  </si>
  <si>
    <t>TRTR</t>
  </si>
  <si>
    <t>TRTT</t>
  </si>
  <si>
    <t>BRRR</t>
  </si>
  <si>
    <t>TTTT</t>
  </si>
  <si>
    <t>Modified-mean</t>
  </si>
  <si>
    <t>Modified-mean+250</t>
  </si>
  <si>
    <t/>
  </si>
  <si>
    <t>No x's</t>
  </si>
  <si>
    <t>N</t>
  </si>
  <si>
    <t>Y</t>
  </si>
  <si>
    <t>r</t>
  </si>
  <si>
    <t>b</t>
  </si>
  <si>
    <t xml:space="preserve">b </t>
  </si>
  <si>
    <t>Bin</t>
  </si>
  <si>
    <t>More</t>
  </si>
  <si>
    <t>Frequency</t>
  </si>
  <si>
    <t>1st50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</si>
  <si>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</si>
  <si>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</si>
  <si>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</si>
  <si>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</si>
  <si>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</si>
  <si>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</si>
  <si>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</si>
  <si>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</si>
  <si>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</si>
  <si>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</si>
  <si>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</si>
  <si>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</si>
  <si>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</si>
  <si>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</si>
  <si>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</si>
  <si>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2nd</t>
  </si>
  <si>
    <t>3rd</t>
  </si>
  <si>
    <t>1st</t>
  </si>
  <si>
    <t>P &gt; alpha (0.01), fail to reject null hypothesis that the mean is 0. therefore mean is 0</t>
  </si>
  <si>
    <t>P &lt; alpha (0.01), reject null hypothesis that the mean is 0. therefore mean is NOT 0</t>
  </si>
  <si>
    <t>4th</t>
  </si>
  <si>
    <t>R1</t>
  </si>
  <si>
    <t>B1</t>
  </si>
  <si>
    <t>B2</t>
  </si>
  <si>
    <t>R2</t>
  </si>
  <si>
    <t>B3</t>
  </si>
  <si>
    <t>R3</t>
  </si>
  <si>
    <t>B4</t>
  </si>
  <si>
    <t>R4</t>
  </si>
  <si>
    <t>P &gt; alpha (0.01), fail to reject null hypothesis that the mean is 333. therefore mean diff is 333</t>
  </si>
  <si>
    <t>All</t>
  </si>
  <si>
    <t>B25-74</t>
  </si>
  <si>
    <t>R25-74</t>
  </si>
  <si>
    <t>R75-124</t>
  </si>
  <si>
    <t>B75-124</t>
  </si>
  <si>
    <t>B125-174</t>
  </si>
  <si>
    <t>R125-174</t>
  </si>
  <si>
    <t>B26-50</t>
  </si>
  <si>
    <t>B51-75</t>
  </si>
  <si>
    <t>R26-50</t>
  </si>
  <si>
    <t>R51-75</t>
  </si>
  <si>
    <t>p=0.008,could be significant if p is small. This means that people can easily detect the change in pattern.</t>
  </si>
  <si>
    <t>people seem to have a tendency to click early on the longer ones</t>
  </si>
  <si>
    <t>p=0.06, people can detect changes pretty quickly and maintain the differences</t>
  </si>
  <si>
    <t>1st Set</t>
  </si>
  <si>
    <t>2nd Set</t>
  </si>
  <si>
    <t>3rd Set</t>
  </si>
  <si>
    <t>4th Set</t>
  </si>
  <si>
    <t>Top</t>
  </si>
  <si>
    <t>Left</t>
  </si>
  <si>
    <t>Right</t>
  </si>
  <si>
    <t>Matches Previous</t>
  </si>
  <si>
    <t>.</t>
  </si>
  <si>
    <t>Sid Temporal</t>
  </si>
  <si>
    <t>Sid Spatial</t>
  </si>
  <si>
    <t>24.6.112.54 S</t>
  </si>
  <si>
    <t>24.6.112.54 T</t>
  </si>
  <si>
    <t>155.41.23.66 S</t>
  </si>
  <si>
    <t>155.41.23.66 T</t>
  </si>
  <si>
    <t>165.123.233.24 S</t>
  </si>
  <si>
    <t>165.123.233.24 T</t>
  </si>
  <si>
    <t>172.5.124.84 S</t>
  </si>
  <si>
    <t>172.5.124.84 T</t>
  </si>
  <si>
    <t>Jerry S</t>
  </si>
  <si>
    <t>Jerry T</t>
  </si>
  <si>
    <t>Nathaniel S</t>
  </si>
  <si>
    <t>a   m  pre a&amp;p m&amp;p</t>
  </si>
  <si>
    <t>73 70 99  131  123</t>
  </si>
  <si>
    <t>78 77 98  134  124</t>
  </si>
  <si>
    <t>69 70 96  125  119</t>
  </si>
  <si>
    <t>75 95 62  104  112</t>
  </si>
  <si>
    <t>Spatial:</t>
  </si>
  <si>
    <t>a=actual</t>
  </si>
  <si>
    <t>m=most likely</t>
  </si>
  <si>
    <t>p/pre=previous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</si>
</sst>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42729"/>
      <name val="Consolas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Border="1"/>
    <xf numFmtId="0" fontId="1" fillId="0" borderId="0" xfId="0" applyFont="1" applyBorder="1" applyAlignment="1">
      <alignment horizontal="right"/>
    </xf>
    <xf numFmtId="0" fontId="0" fillId="0" borderId="1" xfId="0" applyBorder="1"/>
    <xf numFmtId="0" fontId="1" fillId="0" borderId="2" xfId="0" applyFont="1" applyBorder="1" applyAlignment="1"/>
    <xf numFmtId="0" fontId="1" fillId="0" borderId="3" xfId="0" applyFont="1" applyFill="1" applyBorder="1" applyAlignment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/>
    <xf numFmtId="0" fontId="1" fillId="0" borderId="9" xfId="0" applyFont="1" applyBorder="1" applyAlignment="1">
      <alignment horizontal="right"/>
    </xf>
    <xf numFmtId="0" fontId="1" fillId="0" borderId="0" xfId="0" applyFont="1"/>
    <xf numFmtId="0" fontId="0" fillId="0" borderId="9" xfId="0" applyBorder="1"/>
    <xf numFmtId="0" fontId="2" fillId="0" borderId="0" xfId="0" applyFont="1"/>
    <xf numFmtId="0" fontId="3" fillId="0" borderId="0" xfId="0" applyFont="1" applyAlignment="1"/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horizontal="right"/>
    </xf>
    <xf numFmtId="0" fontId="4" fillId="0" borderId="0" xfId="0" applyFont="1" applyAlignment="1">
      <alignment horizontal="left" vertical="center"/>
    </xf>
    <xf numFmtId="0" fontId="0" fillId="0" borderId="0" xfId="0" quotePrefix="1"/>
    <xf numFmtId="0" fontId="0" fillId="0" borderId="7" xfId="0" applyFill="1" applyBorder="1" applyAlignment="1"/>
    <xf numFmtId="0" fontId="5" fillId="0" borderId="10" xfId="0" applyFont="1" applyFill="1" applyBorder="1" applyAlignment="1">
      <alignment horizontal="center"/>
    </xf>
    <xf numFmtId="10" fontId="0" fillId="0" borderId="0" xfId="0" applyNumberFormat="1" applyFill="1" applyBorder="1" applyAlignment="1"/>
    <xf numFmtId="0" fontId="0" fillId="0" borderId="0" xfId="0" applyNumberFormat="1" applyFill="1" applyBorder="1" applyAlignment="1"/>
    <xf numFmtId="10" fontId="0" fillId="0" borderId="7" xfId="0" applyNumberFormat="1" applyFill="1" applyBorder="1" applyAlignment="1"/>
    <xf numFmtId="17" fontId="0" fillId="0" borderId="0" xfId="0" applyNumberFormat="1"/>
    <xf numFmtId="0" fontId="5" fillId="0" borderId="0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454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0.xml"/><Relationship Id="rId1" Type="http://schemas.microsoft.com/office/2011/relationships/chartStyle" Target="style110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0.xml"/><Relationship Id="rId1" Type="http://schemas.microsoft.com/office/2011/relationships/chartStyle" Target="style70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0.xml"/><Relationship Id="rId1" Type="http://schemas.microsoft.com/office/2011/relationships/chartStyle" Target="style8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0.xml"/><Relationship Id="rId1" Type="http://schemas.microsoft.com/office/2011/relationships/chartStyle" Target="style90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0.xml"/><Relationship Id="rId1" Type="http://schemas.microsoft.com/office/2011/relationships/chartStyle" Target="style100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0.xml"/><Relationship Id="rId1" Type="http://schemas.microsoft.com/office/2011/relationships/chartStyle" Target="style120.xml"/></Relationships>
</file>

<file path=xl/charts/_rels/chartEx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Spatial</a:t>
            </a:r>
            <a:r>
              <a:rPr lang="en-US" baseline="0"/>
              <a:t> - User Presses By Set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SpatialGraphing_2013!$F$2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SpatialGraphing_2013!$G$2:$J$2</c:f>
              <c:numCache>
                <c:formatCode>General</c:formatCode>
                <c:ptCount val="4"/>
                <c:pt idx="0">
                  <c:v>123</c:v>
                </c:pt>
                <c:pt idx="1">
                  <c:v>111</c:v>
                </c:pt>
                <c:pt idx="2">
                  <c:v>83</c:v>
                </c:pt>
                <c:pt idx="3">
                  <c:v>76</c:v>
                </c:pt>
              </c:numCache>
            </c:numRef>
          </c:val>
        </c:ser>
        <c:ser>
          <c:idx val="1"/>
          <c:order val="1"/>
          <c:tx>
            <c:strRef>
              <c:f>SpatialGraphing_2013!$F$3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SpatialGraphing_2013!$G$3:$J$3</c:f>
              <c:numCache>
                <c:formatCode>General</c:formatCode>
                <c:ptCount val="4"/>
                <c:pt idx="0">
                  <c:v>107</c:v>
                </c:pt>
                <c:pt idx="1">
                  <c:v>73</c:v>
                </c:pt>
                <c:pt idx="2">
                  <c:v>96</c:v>
                </c:pt>
                <c:pt idx="3">
                  <c:v>103</c:v>
                </c:pt>
              </c:numCache>
            </c:numRef>
          </c:val>
        </c:ser>
        <c:ser>
          <c:idx val="2"/>
          <c:order val="2"/>
          <c:tx>
            <c:strRef>
              <c:f>SpatialGraphing_2013!$F$4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SpatialGraphing_2013!$G$1:$J$1</c:f>
              <c:strCache>
                <c:ptCount val="4"/>
                <c:pt idx="0">
                  <c:v>1st Set</c:v>
                </c:pt>
                <c:pt idx="1">
                  <c:v>2nd Set</c:v>
                </c:pt>
                <c:pt idx="2">
                  <c:v>3rd Set</c:v>
                </c:pt>
                <c:pt idx="3">
                  <c:v>4th Set</c:v>
                </c:pt>
              </c:strCache>
            </c:strRef>
          </c:cat>
          <c:val>
            <c:numRef>
              <c:f>SpatialGraphing_2013!$G$4:$J$4</c:f>
              <c:numCache>
                <c:formatCode>General</c:formatCode>
                <c:ptCount val="4"/>
                <c:pt idx="0">
                  <c:v>64</c:v>
                </c:pt>
                <c:pt idx="1">
                  <c:v>111</c:v>
                </c:pt>
                <c:pt idx="2">
                  <c:v>115</c:v>
                </c:pt>
                <c:pt idx="3">
                  <c:v>104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7885824"/>
        <c:axId val="-1997881472"/>
      </c:barChart>
      <c:catAx>
        <c:axId val="-199788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81472"/>
        <c:crosses val="autoZero"/>
        <c:auto val="1"/>
        <c:lblAlgn val="ctr"/>
        <c:lblOffset val="100"/>
        <c:noMultiLvlLbl val="0"/>
      </c:catAx>
      <c:valAx>
        <c:axId val="-199788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Key</a:t>
            </a:r>
            <a:r>
              <a:rPr lang="en-US" baseline="0"/>
              <a:t> Presses Separated by Ball Color and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SpatialGraphing_2013!$Q$31</c:f>
              <c:strCache>
                <c:ptCount val="1"/>
                <c:pt idx="0">
                  <c:v>Top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SpatialGraphing_2013!$R$31:$Y$31</c:f>
              <c:numCache>
                <c:formatCode>General</c:formatCode>
                <c:ptCount val="8"/>
                <c:pt idx="0">
                  <c:v>29</c:v>
                </c:pt>
                <c:pt idx="1">
                  <c:v>75</c:v>
                </c:pt>
                <c:pt idx="2">
                  <c:v>47</c:v>
                </c:pt>
                <c:pt idx="3">
                  <c:v>36</c:v>
                </c:pt>
                <c:pt idx="4">
                  <c:v>92</c:v>
                </c:pt>
                <c:pt idx="5">
                  <c:v>31</c:v>
                </c:pt>
                <c:pt idx="6">
                  <c:v>39</c:v>
                </c:pt>
                <c:pt idx="7">
                  <c:v>42</c:v>
                </c:pt>
              </c:numCache>
            </c:numRef>
          </c:val>
        </c:ser>
        <c:ser>
          <c:idx val="1"/>
          <c:order val="1"/>
          <c:tx>
            <c:strRef>
              <c:f>SpatialGraphing_2013!$Q$32</c:f>
              <c:strCache>
                <c:ptCount val="1"/>
                <c:pt idx="0">
                  <c:v>Left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SpatialGraphing_2013!$R$32:$Y$32</c:f>
              <c:numCache>
                <c:formatCode>General</c:formatCode>
                <c:ptCount val="8"/>
                <c:pt idx="0">
                  <c:v>78</c:v>
                </c:pt>
                <c:pt idx="1">
                  <c:v>46</c:v>
                </c:pt>
                <c:pt idx="2">
                  <c:v>25</c:v>
                </c:pt>
                <c:pt idx="3">
                  <c:v>43</c:v>
                </c:pt>
                <c:pt idx="4">
                  <c:v>32</c:v>
                </c:pt>
                <c:pt idx="5">
                  <c:v>27</c:v>
                </c:pt>
                <c:pt idx="6">
                  <c:v>68</c:v>
                </c:pt>
                <c:pt idx="7">
                  <c:v>55</c:v>
                </c:pt>
              </c:numCache>
            </c:numRef>
          </c:val>
        </c:ser>
        <c:ser>
          <c:idx val="2"/>
          <c:order val="2"/>
          <c:tx>
            <c:strRef>
              <c:f>SpatialGraphing_2013!$Q$33</c:f>
              <c:strCache>
                <c:ptCount val="1"/>
                <c:pt idx="0">
                  <c:v>Right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SpatialGraphing_2013!$R$30:$Y$30</c:f>
              <c:strCache>
                <c:ptCount val="8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  <c:pt idx="4">
                  <c:v>B1</c:v>
                </c:pt>
                <c:pt idx="5">
                  <c:v>B2</c:v>
                </c:pt>
                <c:pt idx="6">
                  <c:v>B3</c:v>
                </c:pt>
                <c:pt idx="7">
                  <c:v>B4</c:v>
                </c:pt>
              </c:strCache>
            </c:strRef>
          </c:cat>
          <c:val>
            <c:numRef>
              <c:f>SpatialGraphing_2013!$R$33:$Y$33</c:f>
              <c:numCache>
                <c:formatCode>General</c:formatCode>
                <c:ptCount val="8"/>
                <c:pt idx="0">
                  <c:v>40</c:v>
                </c:pt>
                <c:pt idx="1">
                  <c:v>24</c:v>
                </c:pt>
                <c:pt idx="2">
                  <c:v>75</c:v>
                </c:pt>
                <c:pt idx="3">
                  <c:v>62</c:v>
                </c:pt>
                <c:pt idx="4">
                  <c:v>21</c:v>
                </c:pt>
                <c:pt idx="5">
                  <c:v>91</c:v>
                </c:pt>
                <c:pt idx="6">
                  <c:v>39</c:v>
                </c:pt>
                <c:pt idx="7">
                  <c:v>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7879296"/>
        <c:axId val="-1997874944"/>
      </c:barChart>
      <c:catAx>
        <c:axId val="-19978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74944"/>
        <c:crosses val="autoZero"/>
        <c:auto val="1"/>
        <c:lblAlgn val="ctr"/>
        <c:lblOffset val="100"/>
        <c:noMultiLvlLbl val="0"/>
      </c:catAx>
      <c:valAx>
        <c:axId val="-199787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Means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Analysis'!$M$3:$M$6,'Temporal Further Analysis'!$M$23:$M$27,'Temporal Further Analysis'!$M$44:$M$48,'Temporal Further Analysis'!$M$65:$M$69,'Temporal Further Analysis'!$M$86:$M$90)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Analysis'!$N$3:$N$6,'Temporal Further Analysis'!$N$23:$N$27,'Temporal Further Analysis'!$N$44:$N$48,'Temporal Further Analysis'!$N$65:$N$69,'Temporal Further Analysis'!$N$86:$N$90)</c:f>
              <c:numCache>
                <c:formatCode>General</c:formatCode>
                <c:ptCount val="24"/>
                <c:pt idx="0">
                  <c:v>1182.4230769230769</c:v>
                </c:pt>
                <c:pt idx="1">
                  <c:v>1019</c:v>
                </c:pt>
                <c:pt idx="2">
                  <c:v>1037.030303030303</c:v>
                </c:pt>
                <c:pt idx="3">
                  <c:v>1185.1515151515152</c:v>
                </c:pt>
                <c:pt idx="4">
                  <c:v>0</c:v>
                </c:pt>
                <c:pt idx="5">
                  <c:v>836.2</c:v>
                </c:pt>
                <c:pt idx="6">
                  <c:v>939.18367346938771</c:v>
                </c:pt>
                <c:pt idx="7">
                  <c:v>810.41025641025647</c:v>
                </c:pt>
                <c:pt idx="8">
                  <c:v>1055.8888888888889</c:v>
                </c:pt>
                <c:pt idx="9">
                  <c:v>0</c:v>
                </c:pt>
                <c:pt idx="10">
                  <c:v>854.42499999999995</c:v>
                </c:pt>
                <c:pt idx="11">
                  <c:v>975.90909090909088</c:v>
                </c:pt>
                <c:pt idx="12">
                  <c:v>830.91176470588232</c:v>
                </c:pt>
                <c:pt idx="13">
                  <c:v>1049.7368421052631</c:v>
                </c:pt>
                <c:pt idx="14">
                  <c:v>0</c:v>
                </c:pt>
                <c:pt idx="15">
                  <c:v>784.26470588235293</c:v>
                </c:pt>
                <c:pt idx="16">
                  <c:v>808.89285714285711</c:v>
                </c:pt>
                <c:pt idx="17">
                  <c:v>553.63333333333333</c:v>
                </c:pt>
                <c:pt idx="18">
                  <c:v>830.08108108108104</c:v>
                </c:pt>
                <c:pt idx="19">
                  <c:v>0</c:v>
                </c:pt>
                <c:pt idx="20">
                  <c:v>778.25</c:v>
                </c:pt>
                <c:pt idx="21">
                  <c:v>973.06060606060601</c:v>
                </c:pt>
                <c:pt idx="22">
                  <c:v>749.5</c:v>
                </c:pt>
                <c:pt idx="23">
                  <c:v>1020.6341463414634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7883648"/>
        <c:axId val="-1997883104"/>
      </c:barChart>
      <c:catAx>
        <c:axId val="-199788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83104"/>
        <c:crosses val="autoZero"/>
        <c:auto val="1"/>
        <c:lblAlgn val="ctr"/>
        <c:lblOffset val="100"/>
        <c:noMultiLvlLbl val="0"/>
      </c:catAx>
      <c:valAx>
        <c:axId val="-19978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8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Analysis'!$O$2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('Temporal Further Analysis'!$O$3:$O$6,'Temporal Further Analysis'!$O$23:$O$27,'Temporal Further Analysis'!$O$44:$O$48,'Temporal Further Analysis'!$O$65:$O$69,'Temporal Further Analysis'!$O$86:$O$90)</c:f>
              <c:numCache>
                <c:formatCode>General</c:formatCode>
                <c:ptCount val="24"/>
                <c:pt idx="0">
                  <c:v>1149</c:v>
                </c:pt>
                <c:pt idx="1">
                  <c:v>1039.5</c:v>
                </c:pt>
                <c:pt idx="2">
                  <c:v>1020</c:v>
                </c:pt>
                <c:pt idx="3">
                  <c:v>1163</c:v>
                </c:pt>
                <c:pt idx="5">
                  <c:v>701.5</c:v>
                </c:pt>
                <c:pt idx="6">
                  <c:v>949</c:v>
                </c:pt>
                <c:pt idx="7">
                  <c:v>755</c:v>
                </c:pt>
                <c:pt idx="8">
                  <c:v>1036</c:v>
                </c:pt>
                <c:pt idx="10">
                  <c:v>880.5</c:v>
                </c:pt>
                <c:pt idx="11">
                  <c:v>1005</c:v>
                </c:pt>
                <c:pt idx="12">
                  <c:v>773.5</c:v>
                </c:pt>
                <c:pt idx="13">
                  <c:v>1033.5</c:v>
                </c:pt>
                <c:pt idx="15">
                  <c:v>724</c:v>
                </c:pt>
                <c:pt idx="16">
                  <c:v>842.5</c:v>
                </c:pt>
                <c:pt idx="17">
                  <c:v>401</c:v>
                </c:pt>
                <c:pt idx="18">
                  <c:v>831</c:v>
                </c:pt>
                <c:pt idx="20">
                  <c:v>779</c:v>
                </c:pt>
                <c:pt idx="21">
                  <c:v>996</c:v>
                </c:pt>
                <c:pt idx="22">
                  <c:v>709.5</c:v>
                </c:pt>
                <c:pt idx="23">
                  <c:v>1023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97879840"/>
        <c:axId val="-2003494384"/>
      </c:barChart>
      <c:catAx>
        <c:axId val="-1997879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03494384"/>
        <c:crosses val="autoZero"/>
        <c:auto val="1"/>
        <c:lblAlgn val="ctr"/>
        <c:lblOffset val="100"/>
        <c:noMultiLvlLbl val="0"/>
      </c:catAx>
      <c:valAx>
        <c:axId val="-20034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9787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- raw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Analysis'!$G$3:$G$6,'Temporal Further Analysis'!$G$23:$G$27,'Temporal Further Analysis'!$G$44:$G$48,'Temporal Further Analysis'!$G$65:$G$69,'Temporal Further Analysis'!$G$86:$G$90)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Analysis'!$H$3:$H$6,'Temporal Further Analysis'!$H$23:$H$27,'Temporal Further Analysis'!$H$44:$H$48,'Temporal Further Analysis'!$H$65:$H$69,'Temporal Further Analysis'!$H$86:$H$90)</c:f>
              <c:numCache>
                <c:formatCode>General</c:formatCode>
                <c:ptCount val="24"/>
                <c:pt idx="0">
                  <c:v>666.66666666666663</c:v>
                </c:pt>
                <c:pt idx="1">
                  <c:v>916.93333333333328</c:v>
                </c:pt>
                <c:pt idx="2">
                  <c:v>1205.5238095238096</c:v>
                </c:pt>
                <c:pt idx="3">
                  <c:v>1285.3181818181818</c:v>
                </c:pt>
                <c:pt idx="4">
                  <c:v>0</c:v>
                </c:pt>
                <c:pt idx="5">
                  <c:v>586.4666666666667</c:v>
                </c:pt>
                <c:pt idx="6">
                  <c:v>822.96</c:v>
                </c:pt>
                <c:pt idx="7">
                  <c:v>891.875</c:v>
                </c:pt>
                <c:pt idx="8">
                  <c:v>1211.375</c:v>
                </c:pt>
                <c:pt idx="9">
                  <c:v>0</c:v>
                </c:pt>
                <c:pt idx="10">
                  <c:v>613</c:v>
                </c:pt>
                <c:pt idx="11">
                  <c:v>775.46153846153845</c:v>
                </c:pt>
                <c:pt idx="12">
                  <c:v>944</c:v>
                </c:pt>
                <c:pt idx="13">
                  <c:v>1164.1304347826087</c:v>
                </c:pt>
                <c:pt idx="14">
                  <c:v>0</c:v>
                </c:pt>
                <c:pt idx="15">
                  <c:v>566.61538461538464</c:v>
                </c:pt>
                <c:pt idx="16">
                  <c:v>827</c:v>
                </c:pt>
                <c:pt idx="17">
                  <c:v>652.43478260869563</c:v>
                </c:pt>
                <c:pt idx="18">
                  <c:v>941.40909090909088</c:v>
                </c:pt>
                <c:pt idx="19">
                  <c:v>0</c:v>
                </c:pt>
                <c:pt idx="20">
                  <c:v>547</c:v>
                </c:pt>
                <c:pt idx="21">
                  <c:v>887.88888888888891</c:v>
                </c:pt>
                <c:pt idx="22">
                  <c:v>754.625</c:v>
                </c:pt>
                <c:pt idx="23">
                  <c:v>1154.6521739130435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4640"/>
        <c:axId val="-1561908448"/>
      </c:barChart>
      <c:catAx>
        <c:axId val="-156190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8448"/>
        <c:crosses val="autoZero"/>
        <c:auto val="1"/>
        <c:lblAlgn val="ctr"/>
        <c:lblOffset val="100"/>
        <c:noMultiLvlLbl val="0"/>
      </c:catAx>
      <c:valAx>
        <c:axId val="-15619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- raw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Analysis'!$B$2</c:f>
              <c:strCache>
                <c:ptCount val="1"/>
                <c:pt idx="0">
                  <c:v>Person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Analysis'!$A$3:$A$6,'Temporal Further Analysis'!$A$23:$A$27,'Temporal Further Analysis'!$A$44:$A$48,'Temporal Further Analysis'!$A$65:$A$69,'Temporal Further Analysis'!$A$86:$A$90)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Analysis'!$B$3:$B$6,'Temporal Further Analysis'!$B$23:$B$27,'Temporal Further Analysis'!$B$44:$B$48,'Temporal Further Analysis'!$B$65:$B$69,'Temporal Further Analysis'!$B$86:$B$90)</c:f>
              <c:numCache>
                <c:formatCode>General</c:formatCode>
                <c:ptCount val="24"/>
                <c:pt idx="0">
                  <c:v>1337.15</c:v>
                </c:pt>
                <c:pt idx="1">
                  <c:v>1109.0588235294117</c:v>
                </c:pt>
                <c:pt idx="2">
                  <c:v>742.16666666666663</c:v>
                </c:pt>
                <c:pt idx="3">
                  <c:v>984.81818181818187</c:v>
                </c:pt>
                <c:pt idx="4">
                  <c:v>0</c:v>
                </c:pt>
                <c:pt idx="5">
                  <c:v>986.04</c:v>
                </c:pt>
                <c:pt idx="6">
                  <c:v>1060.25</c:v>
                </c:pt>
                <c:pt idx="7">
                  <c:v>680.06666666666672</c:v>
                </c:pt>
                <c:pt idx="8">
                  <c:v>878.19047619047615</c:v>
                </c:pt>
                <c:pt idx="9">
                  <c:v>0</c:v>
                </c:pt>
                <c:pt idx="10">
                  <c:v>1015.375</c:v>
                </c:pt>
                <c:pt idx="11">
                  <c:v>1106.2</c:v>
                </c:pt>
                <c:pt idx="12">
                  <c:v>648.23076923076928</c:v>
                </c:pt>
                <c:pt idx="13">
                  <c:v>874.33333333333337</c:v>
                </c:pt>
                <c:pt idx="14">
                  <c:v>0</c:v>
                </c:pt>
                <c:pt idx="15">
                  <c:v>919</c:v>
                </c:pt>
                <c:pt idx="16">
                  <c:v>798.83333333333337</c:v>
                </c:pt>
                <c:pt idx="17">
                  <c:v>229</c:v>
                </c:pt>
                <c:pt idx="18">
                  <c:v>666.8</c:v>
                </c:pt>
                <c:pt idx="19">
                  <c:v>0</c:v>
                </c:pt>
                <c:pt idx="20">
                  <c:v>870.75</c:v>
                </c:pt>
                <c:pt idx="21">
                  <c:v>1005</c:v>
                </c:pt>
                <c:pt idx="22">
                  <c:v>718.75</c:v>
                </c:pt>
                <c:pt idx="23">
                  <c:v>849.38888888888891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7360"/>
        <c:axId val="-1561911168"/>
      </c:barChart>
      <c:catAx>
        <c:axId val="-15619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11168"/>
        <c:crosses val="autoZero"/>
        <c:auto val="1"/>
        <c:lblAlgn val="ctr"/>
        <c:lblOffset val="100"/>
        <c:noMultiLvlLbl val="0"/>
      </c:catAx>
      <c:valAx>
        <c:axId val="-15619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</a:t>
            </a:r>
            <a:r>
              <a:rPr lang="en-US" baseline="0"/>
              <a:t> </a:t>
            </a:r>
            <a:r>
              <a:rPr lang="en-US"/>
              <a:t>Modified-actual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Analysis'!$A$8:$A$11,'Temporal Further Analysis'!$A$28:$A$32,'Temporal Further Analysis'!$A$49:$A$53,'Temporal Further Analysis'!$A$70:$A$74,'Temporal Further Analysis'!$A$91:$A$95)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Analysis'!$B$8:$B$11,'Temporal Further Analysis'!$B$28:$B$32,'Temporal Further Analysis'!$B$49:$B$53,'Temporal Further Analysis'!$B$70:$B$74,'Temporal Further Analysis'!$B$91:$B$95)</c:f>
              <c:numCache>
                <c:formatCode>General</c:formatCode>
                <c:ptCount val="24"/>
                <c:pt idx="0">
                  <c:v>1405.52</c:v>
                </c:pt>
                <c:pt idx="1">
                  <c:v>1212.24</c:v>
                </c:pt>
                <c:pt idx="2">
                  <c:v>762.88</c:v>
                </c:pt>
                <c:pt idx="3">
                  <c:v>1055.6400000000001</c:v>
                </c:pt>
                <c:pt idx="4">
                  <c:v>0</c:v>
                </c:pt>
                <c:pt idx="5">
                  <c:v>986.04</c:v>
                </c:pt>
                <c:pt idx="6">
                  <c:v>1068.8399999999999</c:v>
                </c:pt>
                <c:pt idx="7">
                  <c:v>727.28</c:v>
                </c:pt>
                <c:pt idx="8">
                  <c:v>916.48</c:v>
                </c:pt>
                <c:pt idx="9">
                  <c:v>0</c:v>
                </c:pt>
                <c:pt idx="10">
                  <c:v>1043.8399999999999</c:v>
                </c:pt>
                <c:pt idx="11">
                  <c:v>1184.92</c:v>
                </c:pt>
                <c:pt idx="12">
                  <c:v>715</c:v>
                </c:pt>
                <c:pt idx="13">
                  <c:v>965.32</c:v>
                </c:pt>
                <c:pt idx="14">
                  <c:v>0</c:v>
                </c:pt>
                <c:pt idx="15">
                  <c:v>1067.92</c:v>
                </c:pt>
                <c:pt idx="16">
                  <c:v>977.92</c:v>
                </c:pt>
                <c:pt idx="17">
                  <c:v>639.72</c:v>
                </c:pt>
                <c:pt idx="18">
                  <c:v>854.36</c:v>
                </c:pt>
                <c:pt idx="19">
                  <c:v>0</c:v>
                </c:pt>
                <c:pt idx="20">
                  <c:v>1050.68</c:v>
                </c:pt>
                <c:pt idx="21">
                  <c:v>1015.8</c:v>
                </c:pt>
                <c:pt idx="22">
                  <c:v>777.6</c:v>
                </c:pt>
                <c:pt idx="23">
                  <c:v>922.68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1376"/>
        <c:axId val="-1561897024"/>
      </c:barChart>
      <c:catAx>
        <c:axId val="-156190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897024"/>
        <c:crosses val="autoZero"/>
        <c:auto val="1"/>
        <c:lblAlgn val="ctr"/>
        <c:lblOffset val="100"/>
        <c:noMultiLvlLbl val="0"/>
      </c:catAx>
      <c:valAx>
        <c:axId val="-156189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1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Analysis'!$M$8:$M$11,'Temporal Further Analysis'!$M$28:$M$32,'Temporal Further Analysis'!$M$49:$M$53,'Temporal Further Analysis'!$M$70:$M$74,'Temporal Further Analysis'!$M$91:$M$95)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Analysis'!$N$8:$N$11,'Temporal Further Analysis'!$N$28:$N$32,'Temporal Further Analysis'!$N$49:$N$53,'Temporal Further Analysis'!$N$70:$N$74,'Temporal Further Analysis'!$N$91:$N$95)</c:f>
              <c:numCache>
                <c:formatCode>General</c:formatCode>
                <c:ptCount val="24"/>
                <c:pt idx="0">
                  <c:v>1080.06</c:v>
                </c:pt>
                <c:pt idx="1">
                  <c:v>1100.3</c:v>
                </c:pt>
                <c:pt idx="2">
                  <c:v>1001.46</c:v>
                </c:pt>
                <c:pt idx="3">
                  <c:v>1199.8800000000001</c:v>
                </c:pt>
                <c:pt idx="4">
                  <c:v>0</c:v>
                </c:pt>
                <c:pt idx="5">
                  <c:v>821.82</c:v>
                </c:pt>
                <c:pt idx="6">
                  <c:v>945.9</c:v>
                </c:pt>
                <c:pt idx="7">
                  <c:v>822.6</c:v>
                </c:pt>
                <c:pt idx="8">
                  <c:v>1071.74</c:v>
                </c:pt>
                <c:pt idx="9">
                  <c:v>0</c:v>
                </c:pt>
                <c:pt idx="10">
                  <c:v>855.78</c:v>
                </c:pt>
                <c:pt idx="11">
                  <c:v>1060.04</c:v>
                </c:pt>
                <c:pt idx="12">
                  <c:v>873.86</c:v>
                </c:pt>
                <c:pt idx="13">
                  <c:v>1087.02</c:v>
                </c:pt>
                <c:pt idx="14">
                  <c:v>0</c:v>
                </c:pt>
                <c:pt idx="15">
                  <c:v>862.66</c:v>
                </c:pt>
                <c:pt idx="16">
                  <c:v>984.22</c:v>
                </c:pt>
                <c:pt idx="17">
                  <c:v>672.98</c:v>
                </c:pt>
                <c:pt idx="18">
                  <c:v>945.56</c:v>
                </c:pt>
                <c:pt idx="19">
                  <c:v>0</c:v>
                </c:pt>
                <c:pt idx="20">
                  <c:v>876.32</c:v>
                </c:pt>
                <c:pt idx="21">
                  <c:v>1015.2</c:v>
                </c:pt>
                <c:pt idx="22">
                  <c:v>781.88</c:v>
                </c:pt>
                <c:pt idx="23">
                  <c:v>1058.4000000000001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6816"/>
        <c:axId val="-1561903008"/>
      </c:barChart>
      <c:catAx>
        <c:axId val="-156190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3008"/>
        <c:crosses val="autoZero"/>
        <c:auto val="1"/>
        <c:lblAlgn val="ctr"/>
        <c:lblOffset val="100"/>
        <c:noMultiLvlLbl val="0"/>
      </c:catAx>
      <c:valAx>
        <c:axId val="-156190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- Modified-mean+250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Analysis'!$B$17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Analysis'!$A$18:$A$21,'Temporal Further Analysis'!$A$38:$A$42,'Temporal Further Analysis'!$A$59:$A$63,'Temporal Further Analysis'!$A$80:$A$84,'Temporal Further Analysis'!$A$101:$A$105)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Analysis'!$B$18:$B$21,'Temporal Further Analysis'!$B$38:$B$42,'Temporal Further Analysis'!$B$59:$B$63,'Temporal Further Analysis'!$B$80:$B$84,'Temporal Further Analysis'!$B$101:$B$105)</c:f>
              <c:numCache>
                <c:formatCode>General</c:formatCode>
                <c:ptCount val="24"/>
                <c:pt idx="0">
                  <c:v>1419.72</c:v>
                </c:pt>
                <c:pt idx="1">
                  <c:v>1207.28</c:v>
                </c:pt>
                <c:pt idx="2">
                  <c:v>746.24</c:v>
                </c:pt>
                <c:pt idx="3">
                  <c:v>1039.8</c:v>
                </c:pt>
                <c:pt idx="4">
                  <c:v>0</c:v>
                </c:pt>
                <c:pt idx="5">
                  <c:v>986.04</c:v>
                </c:pt>
                <c:pt idx="6">
                  <c:v>1074.48</c:v>
                </c:pt>
                <c:pt idx="7">
                  <c:v>708.04</c:v>
                </c:pt>
                <c:pt idx="8">
                  <c:v>910.96</c:v>
                </c:pt>
                <c:pt idx="9">
                  <c:v>0</c:v>
                </c:pt>
                <c:pt idx="10">
                  <c:v>1044.76</c:v>
                </c:pt>
                <c:pt idx="11">
                  <c:v>1168.1600000000001</c:v>
                </c:pt>
                <c:pt idx="12">
                  <c:v>697.08</c:v>
                </c:pt>
                <c:pt idx="13">
                  <c:v>957.8</c:v>
                </c:pt>
                <c:pt idx="14">
                  <c:v>0</c:v>
                </c:pt>
                <c:pt idx="15">
                  <c:v>1051.96</c:v>
                </c:pt>
                <c:pt idx="16">
                  <c:v>971.64</c:v>
                </c:pt>
                <c:pt idx="17">
                  <c:v>604.12</c:v>
                </c:pt>
                <c:pt idx="18">
                  <c:v>833.28</c:v>
                </c:pt>
                <c:pt idx="19">
                  <c:v>0</c:v>
                </c:pt>
                <c:pt idx="20">
                  <c:v>1046.5999999999999</c:v>
                </c:pt>
                <c:pt idx="21">
                  <c:v>1021.44</c:v>
                </c:pt>
                <c:pt idx="22">
                  <c:v>745</c:v>
                </c:pt>
                <c:pt idx="23">
                  <c:v>914.8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9536"/>
        <c:axId val="-1561901920"/>
      </c:barChart>
      <c:catAx>
        <c:axId val="-156190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1920"/>
        <c:crosses val="autoZero"/>
        <c:auto val="1"/>
        <c:lblAlgn val="ctr"/>
        <c:lblOffset val="100"/>
        <c:noMultiLvlLbl val="0"/>
      </c:catAx>
      <c:valAx>
        <c:axId val="-15619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Modified-actual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Analysis'!$H$7</c:f>
              <c:strCache>
                <c:ptCount val="1"/>
                <c:pt idx="0">
                  <c:v>Modified-actual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Analysis'!$G$8:$G$11,'Temporal Further Analysis'!$G$28:$G$32,'Temporal Further Analysis'!$G$49:$G$53,'Temporal Further Analysis'!$G$70:$G$74,'Temporal Further Analysis'!$G$91:$G$95)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Analysis'!$H$8:$H$11,'Temporal Further Analysis'!$H$28:$H$32,'Temporal Further Analysis'!$H$49:$H$53,'Temporal Further Analysis'!$H$70:$H$74,'Temporal Further Analysis'!$H$91:$H$95)</c:f>
              <c:numCache>
                <c:formatCode>General</c:formatCode>
                <c:ptCount val="24"/>
                <c:pt idx="0">
                  <c:v>754.6</c:v>
                </c:pt>
                <c:pt idx="1">
                  <c:v>988.36</c:v>
                </c:pt>
                <c:pt idx="2">
                  <c:v>1240.04</c:v>
                </c:pt>
                <c:pt idx="3">
                  <c:v>1344.12</c:v>
                </c:pt>
                <c:pt idx="4">
                  <c:v>0</c:v>
                </c:pt>
                <c:pt idx="5">
                  <c:v>657.6</c:v>
                </c:pt>
                <c:pt idx="6">
                  <c:v>822.96</c:v>
                </c:pt>
                <c:pt idx="7">
                  <c:v>917.92</c:v>
                </c:pt>
                <c:pt idx="8">
                  <c:v>1227</c:v>
                </c:pt>
                <c:pt idx="9">
                  <c:v>0</c:v>
                </c:pt>
                <c:pt idx="10">
                  <c:v>667.72</c:v>
                </c:pt>
                <c:pt idx="11">
                  <c:v>935.16</c:v>
                </c:pt>
                <c:pt idx="12">
                  <c:v>1032.72</c:v>
                </c:pt>
                <c:pt idx="13">
                  <c:v>1208.72</c:v>
                </c:pt>
                <c:pt idx="14">
                  <c:v>0</c:v>
                </c:pt>
                <c:pt idx="15">
                  <c:v>657.4</c:v>
                </c:pt>
                <c:pt idx="16">
                  <c:v>990.52</c:v>
                </c:pt>
                <c:pt idx="17">
                  <c:v>706.24</c:v>
                </c:pt>
                <c:pt idx="18">
                  <c:v>1036.76</c:v>
                </c:pt>
                <c:pt idx="19">
                  <c:v>0</c:v>
                </c:pt>
                <c:pt idx="20">
                  <c:v>701.96</c:v>
                </c:pt>
                <c:pt idx="21">
                  <c:v>1014.6</c:v>
                </c:pt>
                <c:pt idx="22">
                  <c:v>786.16</c:v>
                </c:pt>
                <c:pt idx="23">
                  <c:v>1194.1199999999999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3552"/>
        <c:axId val="-1561907904"/>
      </c:barChart>
      <c:catAx>
        <c:axId val="-156190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7904"/>
        <c:crosses val="autoZero"/>
        <c:auto val="1"/>
        <c:lblAlgn val="ctr"/>
        <c:lblOffset val="100"/>
        <c:noMultiLvlLbl val="0"/>
      </c:catAx>
      <c:valAx>
        <c:axId val="-156190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Blue Modified-mean+250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Analysis'!$H$17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Analysis'!$G$18:$G$21,'Temporal Further Analysis'!$G$38:$G$42,'Temporal Further Analysis'!$G$59:$G$63,'Temporal Further Analysis'!$G$80:$G$84,'Temporal Further Analysis'!$G$101:$G$105)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Analysis'!$H$18:$H$21,'Temporal Further Analysis'!$H$38:$H$42,'Temporal Further Analysis'!$H$59:$H$63,'Temporal Further Analysis'!$H$80:$H$84,'Temporal Further Analysis'!$H$101:$H$105)</c:f>
              <c:numCache>
                <c:formatCode>General</c:formatCode>
                <c:ptCount val="24"/>
                <c:pt idx="0">
                  <c:v>730</c:v>
                </c:pt>
                <c:pt idx="1">
                  <c:v>983.36</c:v>
                </c:pt>
                <c:pt idx="2">
                  <c:v>1239.2</c:v>
                </c:pt>
                <c:pt idx="3">
                  <c:v>1341.08</c:v>
                </c:pt>
                <c:pt idx="4">
                  <c:v>0</c:v>
                </c:pt>
                <c:pt idx="5">
                  <c:v>651.88</c:v>
                </c:pt>
                <c:pt idx="6">
                  <c:v>822.96</c:v>
                </c:pt>
                <c:pt idx="7">
                  <c:v>912.84</c:v>
                </c:pt>
                <c:pt idx="8">
                  <c:v>1232.92</c:v>
                </c:pt>
                <c:pt idx="9">
                  <c:v>0</c:v>
                </c:pt>
                <c:pt idx="10">
                  <c:v>662.32</c:v>
                </c:pt>
                <c:pt idx="11">
                  <c:v>923.08</c:v>
                </c:pt>
                <c:pt idx="12">
                  <c:v>1019.52</c:v>
                </c:pt>
                <c:pt idx="13">
                  <c:v>1211</c:v>
                </c:pt>
                <c:pt idx="14">
                  <c:v>0</c:v>
                </c:pt>
                <c:pt idx="15">
                  <c:v>654.64</c:v>
                </c:pt>
                <c:pt idx="16">
                  <c:v>980.6</c:v>
                </c:pt>
                <c:pt idx="17">
                  <c:v>713.52</c:v>
                </c:pt>
                <c:pt idx="18">
                  <c:v>1038.44</c:v>
                </c:pt>
                <c:pt idx="19">
                  <c:v>0</c:v>
                </c:pt>
                <c:pt idx="20">
                  <c:v>685.04</c:v>
                </c:pt>
                <c:pt idx="21">
                  <c:v>1012.76</c:v>
                </c:pt>
                <c:pt idx="22">
                  <c:v>781.08</c:v>
                </c:pt>
                <c:pt idx="23">
                  <c:v>1202.28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900288"/>
        <c:axId val="-1561898112"/>
      </c:barChart>
      <c:catAx>
        <c:axId val="-156190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898112"/>
        <c:crosses val="autoZero"/>
        <c:auto val="1"/>
        <c:lblAlgn val="ctr"/>
        <c:lblOffset val="100"/>
        <c:noMultiLvlLbl val="0"/>
      </c:catAx>
      <c:valAx>
        <c:axId val="-15618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90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'Temporal Further Analysis'!$N$17</c:f>
              <c:strCache>
                <c:ptCount val="1"/>
                <c:pt idx="0">
                  <c:v>Modified-mean+250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('Temporal Further Analysis'!$M$18:$M$21,'Temporal Further Analysis'!$M$38:$M$42,'Temporal Further Analysis'!$M$59:$M$63,'Temporal Further Analysis'!$M$80:$M$84,'Temporal Further Analysis'!$M$101:$M$105)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cat>
          <c:val>
            <c:numRef>
              <c:f>('Temporal Further Analysis'!$N$18:$N$21,'Temporal Further Analysis'!$N$38:$N$42,'Temporal Further Analysis'!$N$59:$N$63,'Temporal Further Analysis'!$N$80:$N$84,'Temporal Further Analysis'!$N$101:$N$105)</c:f>
              <c:numCache>
                <c:formatCode>General</c:formatCode>
                <c:ptCount val="24"/>
                <c:pt idx="0">
                  <c:v>1074.8599999999999</c:v>
                </c:pt>
                <c:pt idx="1">
                  <c:v>1095.32</c:v>
                </c:pt>
                <c:pt idx="2">
                  <c:v>992.72</c:v>
                </c:pt>
                <c:pt idx="3">
                  <c:v>1190.44</c:v>
                </c:pt>
                <c:pt idx="4">
                  <c:v>0</c:v>
                </c:pt>
                <c:pt idx="5">
                  <c:v>818.96</c:v>
                </c:pt>
                <c:pt idx="6">
                  <c:v>948.72</c:v>
                </c:pt>
                <c:pt idx="7">
                  <c:v>810.44</c:v>
                </c:pt>
                <c:pt idx="8">
                  <c:v>1071.94</c:v>
                </c:pt>
                <c:pt idx="9">
                  <c:v>0</c:v>
                </c:pt>
                <c:pt idx="10">
                  <c:v>853.54</c:v>
                </c:pt>
                <c:pt idx="11">
                  <c:v>1045.6199999999999</c:v>
                </c:pt>
                <c:pt idx="12">
                  <c:v>858.3</c:v>
                </c:pt>
                <c:pt idx="13">
                  <c:v>1084.4000000000001</c:v>
                </c:pt>
                <c:pt idx="14">
                  <c:v>0</c:v>
                </c:pt>
                <c:pt idx="15">
                  <c:v>853.3</c:v>
                </c:pt>
                <c:pt idx="16">
                  <c:v>976.12</c:v>
                </c:pt>
                <c:pt idx="17">
                  <c:v>658.82</c:v>
                </c:pt>
                <c:pt idx="18">
                  <c:v>935.86</c:v>
                </c:pt>
                <c:pt idx="19">
                  <c:v>0</c:v>
                </c:pt>
                <c:pt idx="20">
                  <c:v>865.82</c:v>
                </c:pt>
                <c:pt idx="21">
                  <c:v>1017.1</c:v>
                </c:pt>
                <c:pt idx="22">
                  <c:v>763.04</c:v>
                </c:pt>
                <c:pt idx="23">
                  <c:v>1058.54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61773488"/>
        <c:axId val="-1561778928"/>
      </c:barChart>
      <c:catAx>
        <c:axId val="-156177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778928"/>
        <c:crosses val="autoZero"/>
        <c:auto val="1"/>
        <c:lblAlgn val="ctr"/>
        <c:lblOffset val="100"/>
        <c:noMultiLvlLbl val="0"/>
      </c:catAx>
      <c:valAx>
        <c:axId val="-156177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6177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TemporalGraphing_excel2013!$I$2:$I$28</c:f>
              <c:strCache>
                <c:ptCount val="27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  <c:pt idx="26">
                  <c:v>More</c:v>
                </c:pt>
              </c:strCache>
            </c:strRef>
          </c:cat>
          <c:val>
            <c:numRef>
              <c:f>TemporalGraphing_excel2013!$J$2:$J$28</c:f>
              <c:numCache>
                <c:formatCode>General</c:formatCode>
                <c:ptCount val="27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7</c:v>
                </c:pt>
                <c:pt idx="4">
                  <c:v>6</c:v>
                </c:pt>
                <c:pt idx="5">
                  <c:v>12</c:v>
                </c:pt>
                <c:pt idx="6">
                  <c:v>17</c:v>
                </c:pt>
                <c:pt idx="7">
                  <c:v>25</c:v>
                </c:pt>
                <c:pt idx="8">
                  <c:v>39</c:v>
                </c:pt>
                <c:pt idx="9">
                  <c:v>56</c:v>
                </c:pt>
                <c:pt idx="10">
                  <c:v>66</c:v>
                </c:pt>
                <c:pt idx="11">
                  <c:v>68</c:v>
                </c:pt>
                <c:pt idx="12">
                  <c:v>58</c:v>
                </c:pt>
                <c:pt idx="13">
                  <c:v>76</c:v>
                </c:pt>
                <c:pt idx="14">
                  <c:v>75</c:v>
                </c:pt>
                <c:pt idx="15">
                  <c:v>50</c:v>
                </c:pt>
                <c:pt idx="16">
                  <c:v>37</c:v>
                </c:pt>
                <c:pt idx="17">
                  <c:v>30</c:v>
                </c:pt>
                <c:pt idx="18">
                  <c:v>20</c:v>
                </c:pt>
                <c:pt idx="19">
                  <c:v>14</c:v>
                </c:pt>
                <c:pt idx="20">
                  <c:v>11</c:v>
                </c:pt>
                <c:pt idx="21">
                  <c:v>9</c:v>
                </c:pt>
                <c:pt idx="22">
                  <c:v>4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561766960"/>
        <c:axId val="-1561772944"/>
      </c:barChart>
      <c:catAx>
        <c:axId val="-1561766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61772944"/>
        <c:crosses val="autoZero"/>
        <c:auto val="1"/>
        <c:lblAlgn val="ctr"/>
        <c:lblOffset val="100"/>
        <c:noMultiLvlLbl val="0"/>
      </c:catAx>
      <c:valAx>
        <c:axId val="-15617729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1561766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All</a:t>
            </a:r>
          </a:p>
        </cx:rich>
      </cx:tx>
    </cx:title>
    <cx:plotArea>
      <cx:plotAreaRegion>
        <cx:series layoutId="clusteredColumn" uniqueId="{CDC798A9-6AC9-4052-99E3-FEF497641CE4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2nd 50 - All</a:t>
            </a:r>
          </a:p>
        </cx:rich>
      </cx:tx>
    </cx:title>
    <cx:plotArea>
      <cx:plotAreaRegion>
        <cx:series layoutId="clusteredColumn" uniqueId="{7CDE7D47-FD7D-480D-B83C-CD78012387E8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3rd 50 - All</a:t>
            </a:r>
          </a:p>
        </cx:rich>
      </cx:tx>
    </cx:title>
    <cx:plotArea>
      <cx:plotAreaRegion>
        <cx:series layoutId="clusteredColumn" uniqueId="{55DB8FEF-0171-4373-9FF6-70E6EE1DB3EC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4th 50 - All</a:t>
            </a:r>
          </a:p>
        </cx:rich>
      </cx:tx>
    </cx:title>
    <cx:plotArea>
      <cx:plotAreaRegion>
        <cx:series layoutId="clusteredColumn" uniqueId="{0D235341-3143-499A-A900-D05B654405D4}"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Overall</a:t>
            </a:r>
          </a:p>
        </cx:rich>
      </cx:tx>
    </cx:title>
    <cx:plotArea>
      <cx:plotAreaRegion>
        <cx:series layoutId="clusteredColumn" uniqueId="{E850BC73-194F-494C-80D1-63A715D2A504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Red</a:t>
            </a:r>
          </a:p>
        </cx:rich>
      </cx:tx>
    </cx:title>
    <cx:plotArea>
      <cx:plotAreaRegion>
        <cx:series layoutId="clusteredColumn" uniqueId="{5553D5E8-708E-488B-A1D0-BF5A763A9296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4DAEA532-C7C7-4868-84AE-04F5E0517A6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clusteredColumn" uniqueId="{1722D821-2D73-459E-AFF1-A223AADD981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/>
    <cx:plotArea>
      <cx:plotAreaRegion>
        <cx:series layoutId="clusteredColumn" uniqueId="{8D4FD005-1A82-4684-943F-AA8723F4F75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/>
    <cx:plotArea>
      <cx:plotAreaRegion>
        <cx:series layoutId="clusteredColumn" uniqueId="{CF4A8B8B-B185-4D6B-88A5-9F6EB8B30EB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First 50 - all people</a:t>
            </a:r>
          </a:p>
        </cx:rich>
      </cx:tx>
    </cx:title>
    <cx:plotArea>
      <cx:plotAreaRegion>
        <cx:series layoutId="clusteredColumn" uniqueId="{AD35339C-379A-4EFF-B333-6F6436CB0B7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3rd 50 - all people</a:t>
            </a:r>
          </a:p>
        </cx:rich>
      </cx:tx>
    </cx:title>
    <cx:plotArea>
      <cx:plotAreaRegion>
        <cx:series layoutId="clusteredColumn" uniqueId="{21443BAB-6F67-484D-96EF-62894175488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10" Type="http://schemas.openxmlformats.org/officeDocument/2006/relationships/chart" Target="../charts/chart12.xml"/><Relationship Id="rId4" Type="http://schemas.openxmlformats.org/officeDocument/2006/relationships/chart" Target="../charts/chart6.xml"/><Relationship Id="rId9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6" Type="http://schemas.microsoft.com/office/2014/relationships/chartEx" Target="../charts/chartEx10.xml"/><Relationship Id="rId5" Type="http://schemas.microsoft.com/office/2014/relationships/chartEx" Target="../charts/chartEx9.xml"/><Relationship Id="rId4" Type="http://schemas.microsoft.com/office/2014/relationships/chartEx" Target="../charts/chartEx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2.xml"/><Relationship Id="rId4" Type="http://schemas.microsoft.com/office/2014/relationships/chartEx" Target="../charts/chartEx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5</xdr:row>
      <xdr:rowOff>66675</xdr:rowOff>
    </xdr:from>
    <xdr:to>
      <xdr:col>10</xdr:col>
      <xdr:colOff>95250</xdr:colOff>
      <xdr:row>19</xdr:row>
      <xdr:rowOff>142875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128587</xdr:colOff>
      <xdr:row>5</xdr:row>
      <xdr:rowOff>52387</xdr:rowOff>
    </xdr:from>
    <xdr:to>
      <xdr:col>17</xdr:col>
      <xdr:colOff>433387</xdr:colOff>
      <xdr:row>19</xdr:row>
      <xdr:rowOff>128587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7</xdr:col>
      <xdr:colOff>304800</xdr:colOff>
      <xdr:row>14</xdr:row>
      <xdr:rowOff>95250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300037</xdr:colOff>
      <xdr:row>0</xdr:row>
      <xdr:rowOff>0</xdr:rowOff>
    </xdr:from>
    <xdr:to>
      <xdr:col>14</xdr:col>
      <xdr:colOff>604837</xdr:colOff>
      <xdr:row>14</xdr:row>
      <xdr:rowOff>76200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66675</xdr:rowOff>
    </xdr:from>
    <xdr:to>
      <xdr:col>7</xdr:col>
      <xdr:colOff>304800</xdr:colOff>
      <xdr:row>28</xdr:row>
      <xdr:rowOff>142875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328612</xdr:colOff>
      <xdr:row>14</xdr:row>
      <xdr:rowOff>66675</xdr:rowOff>
    </xdr:from>
    <xdr:to>
      <xdr:col>15</xdr:col>
      <xdr:colOff>23812</xdr:colOff>
      <xdr:row>28</xdr:row>
      <xdr:rowOff>142875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307109</xdr:colOff>
      <xdr:row>0</xdr:row>
      <xdr:rowOff>0</xdr:rowOff>
    </xdr:from>
    <xdr:to>
      <xdr:col>54</xdr:col>
      <xdr:colOff>592859</xdr:colOff>
      <xdr:row>14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47</xdr:col>
      <xdr:colOff>375473</xdr:colOff>
      <xdr:row>43</xdr:row>
      <xdr:rowOff>77600</xdr:rowOff>
    </xdr:from>
    <xdr:to>
      <xdr:col>55</xdr:col>
      <xdr:colOff>55087</xdr:colOff>
      <xdr:row>57</xdr:row>
      <xdr:rowOff>165346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581685</xdr:colOff>
      <xdr:row>0</xdr:row>
      <xdr:rowOff>14846</xdr:rowOff>
    </xdr:from>
    <xdr:to>
      <xdr:col>45</xdr:col>
      <xdr:colOff>264763</xdr:colOff>
      <xdr:row>14</xdr:row>
      <xdr:rowOff>91047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255028</xdr:colOff>
      <xdr:row>0</xdr:row>
      <xdr:rowOff>65727</xdr:rowOff>
    </xdr:from>
    <xdr:to>
      <xdr:col>37</xdr:col>
      <xdr:colOff>544243</xdr:colOff>
      <xdr:row>14</xdr:row>
      <xdr:rowOff>141927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30</xdr:col>
      <xdr:colOff>252144</xdr:colOff>
      <xdr:row>14</xdr:row>
      <xdr:rowOff>145062</xdr:rowOff>
    </xdr:from>
    <xdr:to>
      <xdr:col>37</xdr:col>
      <xdr:colOff>537894</xdr:colOff>
      <xdr:row>29</xdr:row>
      <xdr:rowOff>30761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47</xdr:col>
      <xdr:colOff>325292</xdr:colOff>
      <xdr:row>14</xdr:row>
      <xdr:rowOff>47091</xdr:rowOff>
    </xdr:from>
    <xdr:to>
      <xdr:col>54</xdr:col>
      <xdr:colOff>604858</xdr:colOff>
      <xdr:row>28</xdr:row>
      <xdr:rowOff>123289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30</xdr:col>
      <xdr:colOff>404460</xdr:colOff>
      <xdr:row>29</xdr:row>
      <xdr:rowOff>45854</xdr:rowOff>
    </xdr:from>
    <xdr:to>
      <xdr:col>38</xdr:col>
      <xdr:colOff>74425</xdr:colOff>
      <xdr:row>43</xdr:row>
      <xdr:rowOff>133597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37</xdr:col>
      <xdr:colOff>571500</xdr:colOff>
      <xdr:row>14</xdr:row>
      <xdr:rowOff>20039</xdr:rowOff>
    </xdr:from>
    <xdr:to>
      <xdr:col>45</xdr:col>
      <xdr:colOff>294409</xdr:colOff>
      <xdr:row>28</xdr:row>
      <xdr:rowOff>165511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37</xdr:col>
      <xdr:colOff>571501</xdr:colOff>
      <xdr:row>28</xdr:row>
      <xdr:rowOff>168480</xdr:rowOff>
    </xdr:from>
    <xdr:to>
      <xdr:col>45</xdr:col>
      <xdr:colOff>294410</xdr:colOff>
      <xdr:row>43</xdr:row>
      <xdr:rowOff>128401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47</xdr:col>
      <xdr:colOff>311728</xdr:colOff>
      <xdr:row>28</xdr:row>
      <xdr:rowOff>94260</xdr:rowOff>
    </xdr:from>
    <xdr:to>
      <xdr:col>55</xdr:col>
      <xdr:colOff>34637</xdr:colOff>
      <xdr:row>43</xdr:row>
      <xdr:rowOff>54181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12</xdr:row>
      <xdr:rowOff>171450</xdr:rowOff>
    </xdr:from>
    <xdr:to>
      <xdr:col>11</xdr:col>
      <xdr:colOff>447675</xdr:colOff>
      <xdr:row>27</xdr:row>
      <xdr:rowOff>57150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2" name="Rectangle 1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300037</xdr:colOff>
      <xdr:row>27</xdr:row>
      <xdr:rowOff>104775</xdr:rowOff>
    </xdr:from>
    <xdr:to>
      <xdr:col>11</xdr:col>
      <xdr:colOff>604837</xdr:colOff>
      <xdr:row>41</xdr:row>
      <xdr:rowOff>180975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261937</xdr:colOff>
      <xdr:row>12</xdr:row>
      <xdr:rowOff>152400</xdr:rowOff>
    </xdr:from>
    <xdr:to>
      <xdr:col>23</xdr:col>
      <xdr:colOff>566737</xdr:colOff>
      <xdr:row>27</xdr:row>
      <xdr:rowOff>38100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5" name="Chart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4" name="Rectangle 3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59</xdr:col>
      <xdr:colOff>538162</xdr:colOff>
      <xdr:row>7</xdr:row>
      <xdr:rowOff>161925</xdr:rowOff>
    </xdr:from>
    <xdr:to>
      <xdr:col>67</xdr:col>
      <xdr:colOff>233362</xdr:colOff>
      <xdr:row>22</xdr:row>
      <xdr:rowOff>47625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6" name="Chart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59</xdr:col>
      <xdr:colOff>595312</xdr:colOff>
      <xdr:row>23</xdr:row>
      <xdr:rowOff>9525</xdr:rowOff>
    </xdr:from>
    <xdr:to>
      <xdr:col>67</xdr:col>
      <xdr:colOff>290512</xdr:colOff>
      <xdr:row>37</xdr:row>
      <xdr:rowOff>85725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6" name="Rectangle 5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51</xdr:col>
      <xdr:colOff>109537</xdr:colOff>
      <xdr:row>8</xdr:row>
      <xdr:rowOff>104775</xdr:rowOff>
    </xdr:from>
    <xdr:to>
      <xdr:col>58</xdr:col>
      <xdr:colOff>414337</xdr:colOff>
      <xdr:row>22</xdr:row>
      <xdr:rowOff>180975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8" name="Chart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7" name="Rectangle 6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258536</xdr:colOff>
      <xdr:row>1</xdr:row>
      <xdr:rowOff>122464</xdr:rowOff>
    </xdr:from>
    <xdr:to>
      <xdr:col>17</xdr:col>
      <xdr:colOff>258537</xdr:colOff>
      <xdr:row>22</xdr:row>
      <xdr:rowOff>27214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166940</xdr:colOff>
      <xdr:row>30</xdr:row>
      <xdr:rowOff>154710</xdr:rowOff>
    </xdr:from>
    <xdr:to>
      <xdr:col>23</xdr:col>
      <xdr:colOff>166940</xdr:colOff>
      <xdr:row>45</xdr:row>
      <xdr:rowOff>42625</xdr:rowOff>
    </xdr:to>
    <xdr:sp macro="" textlink="">
      <xdr:nvSpPr>
        <xdr:cNvPr id="2" name="Rectangle 1"/>
        <xdr:cNvSpPr>
          <a:spLocks noTextEdit="1"/>
        </xdr:cNvSpPr>
      </xdr:nvSpPr>
      <xdr:spPr>
        <a:xfrm>
          <a:off x="4309207" y="5803257"/>
          <a:ext cx="4518838" cy="2712188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0</xdr:col>
      <xdr:colOff>0</xdr:colOff>
      <xdr:row>0</xdr:row>
      <xdr:rowOff>28575</xdr:rowOff>
    </xdr:from>
    <xdr:to>
      <xdr:col>12</xdr:col>
      <xdr:colOff>0</xdr:colOff>
      <xdr:row>14</xdr:row>
      <xdr:rowOff>104775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4" name="Chart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3" name="Rectangle 2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4762</xdr:colOff>
      <xdr:row>5</xdr:row>
      <xdr:rowOff>85725</xdr:rowOff>
    </xdr:from>
    <xdr:to>
      <xdr:col>19</xdr:col>
      <xdr:colOff>4761</xdr:colOff>
      <xdr:row>19</xdr:row>
      <xdr:rowOff>161924</xdr:rowOff>
    </xdr:to>
    <xdr:sp macro="" textlink="">
      <xdr:nvSpPr>
        <xdr:cNvPr id="4" name="Rectangle 3"/>
        <xdr:cNvSpPr>
          <a:spLocks noTextEdit="1"/>
        </xdr:cNvSpPr>
      </xdr:nvSpPr>
      <xdr:spPr>
        <a:xfrm>
          <a:off x="2640750" y="1027149"/>
          <a:ext cx="4518837" cy="2712188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  <xdr:twoCellAnchor>
    <xdr:from>
      <xdr:col>0</xdr:col>
      <xdr:colOff>0</xdr:colOff>
      <xdr:row>14</xdr:row>
      <xdr:rowOff>38100</xdr:rowOff>
    </xdr:from>
    <xdr:to>
      <xdr:col>12</xdr:col>
      <xdr:colOff>0</xdr:colOff>
      <xdr:row>28</xdr:row>
      <xdr:rowOff>114300</xdr:rowOff>
    </xdr:to>
    <mc:AlternateContent xmlns:mc="http://schemas.openxmlformats.org/markup-compatibility/2006">
      <mc:Choice xmlns=""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5" name="Rectangle 4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69665</xdr:colOff>
      <xdr:row>11</xdr:row>
      <xdr:rowOff>98572</xdr:rowOff>
    </xdr:from>
    <xdr:to>
      <xdr:col>21</xdr:col>
      <xdr:colOff>69665</xdr:colOff>
      <xdr:row>25</xdr:row>
      <xdr:rowOff>172558</xdr:rowOff>
    </xdr:to>
    <xdr:sp macro="" textlink="">
      <xdr:nvSpPr>
        <xdr:cNvPr id="6" name="Rectangle 5"/>
        <xdr:cNvSpPr>
          <a:spLocks noTextEdit="1"/>
        </xdr:cNvSpPr>
      </xdr:nvSpPr>
      <xdr:spPr>
        <a:xfrm>
          <a:off x="3458793" y="2169706"/>
          <a:ext cx="4518837" cy="2709974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22"/>
  <sheetViews>
    <sheetView tabSelected="1" workbookViewId="0">
      <selection activeCell="H28" sqref="H28"/>
    </sheetView>
  </sheetViews>
  <sheetFormatPr defaultRowHeight="15" x14ac:dyDescent="0.25"/>
  <cols>
    <col min="1" max="2" width="18.5703125" customWidth="1"/>
  </cols>
  <sheetData>
    <row r="1" spans="1:202" x14ac:dyDescent="0.25">
      <c r="B1" t="s">
        <v>22</v>
      </c>
    </row>
    <row r="2" spans="1:202" x14ac:dyDescent="0.25">
      <c r="A2" t="s">
        <v>121</v>
      </c>
      <c r="B2">
        <f>AVERAGE(C2:GT2)</f>
        <v>1258.7799999993858</v>
      </c>
      <c r="C2" s="1">
        <v>1021.29999996395</v>
      </c>
      <c r="D2">
        <v>1378.29999998211</v>
      </c>
      <c r="E2">
        <v>1891.0000000032501</v>
      </c>
      <c r="F2">
        <v>1114.89999998593</v>
      </c>
      <c r="G2">
        <v>1059.8999999929199</v>
      </c>
      <c r="H2">
        <v>1169.09999999916</v>
      </c>
      <c r="I2">
        <v>1091.7999999946901</v>
      </c>
      <c r="J2">
        <v>1224.30000000167</v>
      </c>
      <c r="K2">
        <v>1109.4999999622801</v>
      </c>
      <c r="L2">
        <v>1257.4000000022299</v>
      </c>
      <c r="M2">
        <v>2074.89999994868</v>
      </c>
      <c r="N2">
        <v>1251.90000003203</v>
      </c>
      <c r="O2">
        <v>1285.70000000763</v>
      </c>
      <c r="P2">
        <v>1037.2000000206699</v>
      </c>
      <c r="Q2">
        <v>1787.2000000206699</v>
      </c>
      <c r="R2">
        <v>1456.4000000245801</v>
      </c>
      <c r="S2">
        <v>1119.2999999620899</v>
      </c>
      <c r="T2">
        <v>1133.7999999523099</v>
      </c>
      <c r="U2">
        <v>1022.8999999817401</v>
      </c>
      <c r="V2">
        <v>1474.30000000167</v>
      </c>
      <c r="W2">
        <v>1285.7999999541701</v>
      </c>
      <c r="X2">
        <v>1196.79999997606</v>
      </c>
      <c r="Y2">
        <v>1843.09999999823</v>
      </c>
      <c r="Z2">
        <v>1308.1999999703801</v>
      </c>
      <c r="AA2">
        <v>2007.5000000069799</v>
      </c>
      <c r="AB2">
        <v>1277.3000000161101</v>
      </c>
      <c r="AC2">
        <v>1031.69999999227</v>
      </c>
      <c r="AD2">
        <v>1054.8000000417201</v>
      </c>
      <c r="AE2">
        <v>1142.40000001154</v>
      </c>
      <c r="AF2">
        <v>1518.8000000198299</v>
      </c>
      <c r="AG2">
        <v>1107.2000000276601</v>
      </c>
      <c r="AH2">
        <v>1126.5000000130301</v>
      </c>
      <c r="AI2">
        <v>1112.0000000228099</v>
      </c>
      <c r="AJ2">
        <v>1061.699999962</v>
      </c>
      <c r="AK2">
        <v>1195.0000000069799</v>
      </c>
      <c r="AL2">
        <v>1474.8999999719599</v>
      </c>
      <c r="AM2">
        <v>1189.1000000177801</v>
      </c>
      <c r="AN2">
        <v>1041.7000000015801</v>
      </c>
      <c r="AO2">
        <v>1026.8999999971099</v>
      </c>
      <c r="AP2">
        <v>1780.80000000773</v>
      </c>
      <c r="AQ2">
        <v>1264.5999999949699</v>
      </c>
      <c r="AR2">
        <v>1875.4999999655399</v>
      </c>
      <c r="AS2">
        <v>1136.7000000318501</v>
      </c>
      <c r="AT2">
        <v>1588.9999999781101</v>
      </c>
      <c r="AU2">
        <v>1248.8999999477501</v>
      </c>
      <c r="AV2">
        <v>1214.3999999971099</v>
      </c>
      <c r="AW2">
        <v>1130.6999999796899</v>
      </c>
      <c r="AX2">
        <v>1317.50000000465</v>
      </c>
      <c r="AY2">
        <v>1295.1000000466499</v>
      </c>
      <c r="AZ2">
        <v>1502.3999999975699</v>
      </c>
      <c r="BA2">
        <v>1402.60000003036</v>
      </c>
      <c r="BB2">
        <v>1804.20000001322</v>
      </c>
      <c r="BC2">
        <v>981.29999998491201</v>
      </c>
      <c r="BD2">
        <v>1470.39999999105</v>
      </c>
      <c r="BE2">
        <v>1173.5000000335201</v>
      </c>
      <c r="BF2">
        <v>963.699999963864</v>
      </c>
      <c r="BG2">
        <v>941.09999999636705</v>
      </c>
      <c r="BH2">
        <v>829.59999999729905</v>
      </c>
      <c r="BI2">
        <v>719.29999999701897</v>
      </c>
      <c r="BJ2">
        <v>1930.7000000262601</v>
      </c>
      <c r="BK2">
        <v>1073.60000000335</v>
      </c>
      <c r="BL2">
        <v>940.99999999161798</v>
      </c>
      <c r="BM2">
        <v>1181.6000000107999</v>
      </c>
      <c r="BN2">
        <v>1133.00000003073</v>
      </c>
      <c r="BO2">
        <v>1344.8999999673099</v>
      </c>
      <c r="BP2">
        <v>1007.09999998798</v>
      </c>
      <c r="BQ2">
        <v>1077.60000001871</v>
      </c>
      <c r="BR2">
        <v>1358.69999998249</v>
      </c>
      <c r="BS2">
        <v>1209.3000000459101</v>
      </c>
      <c r="BT2">
        <v>1253.7000000011101</v>
      </c>
      <c r="BU2">
        <v>1250.7999999797901</v>
      </c>
      <c r="BV2">
        <v>1565.60000003082</v>
      </c>
      <c r="BW2">
        <v>1266.2999999593001</v>
      </c>
      <c r="BX2">
        <v>1174.1999999503601</v>
      </c>
      <c r="BY2">
        <v>1105.89999996591</v>
      </c>
      <c r="BZ2">
        <v>1129.7999999951501</v>
      </c>
      <c r="CA2">
        <v>1294.9999999837</v>
      </c>
      <c r="CB2">
        <v>1185.6000000261699</v>
      </c>
      <c r="CC2">
        <v>1308.59999998938</v>
      </c>
      <c r="CD2">
        <v>1393.1999999913301</v>
      </c>
      <c r="CE2">
        <v>1322.4000000045601</v>
      </c>
      <c r="CF2">
        <v>1201.2000000104299</v>
      </c>
      <c r="CG2">
        <v>1814.2999999690801</v>
      </c>
      <c r="CH2">
        <v>1140.8000000519601</v>
      </c>
      <c r="CI2">
        <v>1602.59999998379</v>
      </c>
      <c r="CJ2">
        <v>1055.9999999823001</v>
      </c>
      <c r="CK2">
        <v>1083.09999998891</v>
      </c>
      <c r="CL2">
        <v>947.90000002831198</v>
      </c>
      <c r="CM2">
        <v>1618.6999999918</v>
      </c>
      <c r="CN2">
        <v>1293.29999996116</v>
      </c>
      <c r="CO2">
        <v>974.70000002067502</v>
      </c>
      <c r="CP2">
        <v>1351.9000000087501</v>
      </c>
      <c r="CQ2">
        <v>1372.99999996321</v>
      </c>
      <c r="CR2">
        <v>1167.6999999908701</v>
      </c>
      <c r="CS2">
        <v>1600.00000003492</v>
      </c>
      <c r="CT2">
        <v>1440.1999999536199</v>
      </c>
      <c r="CU2">
        <v>1403.60000001965</v>
      </c>
      <c r="CV2">
        <v>1379.6999999904001</v>
      </c>
      <c r="CW2">
        <v>1246.6000000131301</v>
      </c>
      <c r="CX2">
        <v>1053.4000000334299</v>
      </c>
      <c r="CY2">
        <v>1006.30000000819</v>
      </c>
      <c r="CZ2">
        <v>1466.7000000481401</v>
      </c>
      <c r="DA2">
        <v>997.29999998817198</v>
      </c>
      <c r="DB2">
        <v>1117.50000005122</v>
      </c>
      <c r="DC2">
        <v>1102.59999998379</v>
      </c>
      <c r="DD2">
        <v>951.89999998547103</v>
      </c>
      <c r="DE2">
        <v>1345.0999999768101</v>
      </c>
      <c r="DF2">
        <v>1512.5000000116399</v>
      </c>
      <c r="DG2">
        <v>1101.399999985</v>
      </c>
      <c r="DH2">
        <v>1818.9000000129399</v>
      </c>
      <c r="DI2">
        <v>1110.1999999955201</v>
      </c>
      <c r="DJ2">
        <v>1002.20000004628</v>
      </c>
      <c r="DK2">
        <v>1178.6000000429301</v>
      </c>
      <c r="DL2">
        <v>1028.60000001965</v>
      </c>
      <c r="DM2">
        <v>1332.5000000186201</v>
      </c>
      <c r="DN2">
        <v>1331.4999999711199</v>
      </c>
      <c r="DO2">
        <v>1064.2999999690801</v>
      </c>
      <c r="DP2">
        <v>1408.89999998034</v>
      </c>
      <c r="DQ2">
        <v>1331.6999999806201</v>
      </c>
      <c r="DR2">
        <v>1103.30000001704</v>
      </c>
      <c r="DS2">
        <v>1643.0999999865801</v>
      </c>
      <c r="DT2">
        <v>998.70000005466795</v>
      </c>
      <c r="DU2">
        <v>1069.1999999689799</v>
      </c>
      <c r="DV2">
        <v>1042.4999999813699</v>
      </c>
      <c r="DW2">
        <v>1285.89999995892</v>
      </c>
      <c r="DX2">
        <v>1368.19999996805</v>
      </c>
      <c r="DY2">
        <v>1280.80000000773</v>
      </c>
      <c r="DZ2">
        <v>1048.19999996107</v>
      </c>
      <c r="EA2">
        <v>1215.29999998165</v>
      </c>
      <c r="EB2">
        <v>1245.2000000048399</v>
      </c>
      <c r="EC2">
        <v>1122.4999999976701</v>
      </c>
      <c r="ED2">
        <v>1157.8000000445099</v>
      </c>
      <c r="EE2">
        <v>1921.29999998724</v>
      </c>
      <c r="EF2">
        <v>996.50000000838099</v>
      </c>
      <c r="EG2">
        <v>1028.4000000101501</v>
      </c>
      <c r="EH2">
        <v>1636.29999995464</v>
      </c>
      <c r="EI2">
        <v>1123.4000000404101</v>
      </c>
      <c r="EJ2">
        <v>1129.7999999951501</v>
      </c>
      <c r="EK2">
        <v>1395.2999999746601</v>
      </c>
      <c r="EL2">
        <v>975.99999996600604</v>
      </c>
      <c r="EM2">
        <v>961.49999997578504</v>
      </c>
      <c r="EN2">
        <v>1010.7999999891</v>
      </c>
      <c r="EO2">
        <v>1014.69999999972</v>
      </c>
      <c r="EP2">
        <v>1039.700000023</v>
      </c>
      <c r="EQ2">
        <v>919.09999999916101</v>
      </c>
      <c r="ER2">
        <v>1395.30000003287</v>
      </c>
      <c r="ES2">
        <v>978.09999994933605</v>
      </c>
      <c r="ET2">
        <v>1207.09999999962</v>
      </c>
      <c r="EU2">
        <v>1364.79999998118</v>
      </c>
      <c r="EV2">
        <v>923.60000003827702</v>
      </c>
      <c r="EW2">
        <v>1308.10000002384</v>
      </c>
      <c r="EX2">
        <v>1352.7999999932899</v>
      </c>
      <c r="EY2">
        <v>1656.60000004572</v>
      </c>
      <c r="EZ2">
        <v>1313.0000000237401</v>
      </c>
      <c r="FA2">
        <v>1948.79999995464</v>
      </c>
      <c r="FB2">
        <v>1061.4999999525</v>
      </c>
      <c r="FC2">
        <v>1523.7000000197399</v>
      </c>
      <c r="FD2">
        <v>1669.3999999552</v>
      </c>
      <c r="FE2">
        <v>1185.1000000024201</v>
      </c>
      <c r="FF2">
        <v>922.69999999552897</v>
      </c>
      <c r="FG2">
        <v>1487.5999999931</v>
      </c>
      <c r="FH2">
        <v>1744.2000000155499</v>
      </c>
      <c r="FI2">
        <v>1193.2999999844401</v>
      </c>
      <c r="FJ2">
        <v>1055.30000000726</v>
      </c>
      <c r="FK2">
        <v>1112.40000004181</v>
      </c>
      <c r="FL2">
        <v>1690.0000000023199</v>
      </c>
      <c r="FM2">
        <v>1072.0000000437699</v>
      </c>
      <c r="FN2">
        <v>1072.6999999606001</v>
      </c>
      <c r="FO2">
        <v>1147.1000000019501</v>
      </c>
      <c r="FP2">
        <v>1345.7000000052999</v>
      </c>
      <c r="FQ2">
        <v>1082.6999999699101</v>
      </c>
      <c r="FR2">
        <v>1569.0000000176899</v>
      </c>
      <c r="FS2">
        <v>1096.49999998509</v>
      </c>
      <c r="FT2">
        <v>1368.1000000215099</v>
      </c>
      <c r="FU2">
        <v>1641.3000000175</v>
      </c>
      <c r="FV2">
        <v>1221.1000000243</v>
      </c>
      <c r="FW2">
        <v>2069.1999999689801</v>
      </c>
      <c r="FX2">
        <v>1491.90000002272</v>
      </c>
      <c r="FY2">
        <v>1423.7999999895601</v>
      </c>
      <c r="FZ2">
        <v>1126.0000000474899</v>
      </c>
      <c r="GA2">
        <v>1467.7000000374301</v>
      </c>
      <c r="GB2">
        <v>1477.69999998854</v>
      </c>
      <c r="GC2">
        <v>969.09999998752005</v>
      </c>
      <c r="GD2">
        <v>951.89999998547103</v>
      </c>
      <c r="GE2">
        <v>1015.40000003296</v>
      </c>
      <c r="GF2">
        <v>868.00000001676301</v>
      </c>
      <c r="GG2">
        <v>1240.0999999954299</v>
      </c>
      <c r="GH2">
        <v>1167.6999999908701</v>
      </c>
      <c r="GI2">
        <v>903.80000002915006</v>
      </c>
      <c r="GJ2">
        <v>989.00000000139698</v>
      </c>
      <c r="GK2">
        <v>1332.4000000138701</v>
      </c>
      <c r="GL2">
        <v>1429.40000002272</v>
      </c>
      <c r="GM2">
        <v>916.49999999208296</v>
      </c>
      <c r="GN2">
        <v>1008.19999998202</v>
      </c>
      <c r="GO2">
        <v>1265.10000001871</v>
      </c>
      <c r="GP2">
        <v>1435.20000000717</v>
      </c>
      <c r="GQ2">
        <v>1355.8000000193699</v>
      </c>
      <c r="GR2">
        <v>1272.9999999864899</v>
      </c>
      <c r="GS2">
        <v>903.69999996619299</v>
      </c>
      <c r="GT2">
        <v>1162.50000003492</v>
      </c>
    </row>
    <row r="3" spans="1:202" x14ac:dyDescent="0.25">
      <c r="A3" t="s">
        <v>120</v>
      </c>
      <c r="B3">
        <f>AVERAGE(C3:GT3)</f>
        <v>916.69942196531792</v>
      </c>
      <c r="C3" s="4">
        <v>497</v>
      </c>
      <c r="D3" s="5">
        <v>472</v>
      </c>
      <c r="E3" s="6">
        <v>507</v>
      </c>
      <c r="F3" s="4">
        <v>438</v>
      </c>
      <c r="G3" s="4">
        <v>854</v>
      </c>
      <c r="H3" s="4" t="s">
        <v>2</v>
      </c>
      <c r="I3" s="4">
        <v>419</v>
      </c>
      <c r="J3" s="4">
        <v>460</v>
      </c>
      <c r="K3" s="4">
        <v>1076</v>
      </c>
      <c r="L3" s="4">
        <v>1313</v>
      </c>
      <c r="M3" s="4" t="s">
        <v>2</v>
      </c>
      <c r="N3" s="4">
        <v>753</v>
      </c>
      <c r="O3" s="4" t="s">
        <v>2</v>
      </c>
      <c r="P3" s="4">
        <v>550</v>
      </c>
      <c r="Q3" s="4">
        <v>532</v>
      </c>
      <c r="R3" s="4">
        <v>386</v>
      </c>
      <c r="S3" s="4">
        <v>705</v>
      </c>
      <c r="T3" s="4">
        <v>807</v>
      </c>
      <c r="U3" s="4">
        <v>631</v>
      </c>
      <c r="V3" s="4">
        <v>670</v>
      </c>
      <c r="W3" s="4">
        <v>575</v>
      </c>
      <c r="X3" s="4">
        <v>937</v>
      </c>
      <c r="Y3" s="4">
        <v>1347</v>
      </c>
      <c r="Z3" s="4">
        <v>1681</v>
      </c>
      <c r="AA3" s="4" t="s">
        <v>2</v>
      </c>
      <c r="AB3" s="4">
        <v>1153</v>
      </c>
      <c r="AC3" s="5">
        <v>1502</v>
      </c>
      <c r="AD3" s="5">
        <v>1046</v>
      </c>
      <c r="AE3" s="5">
        <v>1329</v>
      </c>
      <c r="AF3" s="5">
        <v>1449</v>
      </c>
      <c r="AG3" s="5">
        <v>1237</v>
      </c>
      <c r="AH3" s="5">
        <v>603</v>
      </c>
      <c r="AI3" s="5">
        <v>1298</v>
      </c>
      <c r="AJ3" s="5">
        <v>1208</v>
      </c>
      <c r="AK3" s="5" t="s">
        <v>2</v>
      </c>
      <c r="AL3" s="5">
        <v>1379</v>
      </c>
      <c r="AM3" s="5" t="s">
        <v>2</v>
      </c>
      <c r="AN3" s="5">
        <v>548</v>
      </c>
      <c r="AO3" s="5">
        <v>780</v>
      </c>
      <c r="AP3" s="5">
        <v>694</v>
      </c>
      <c r="AQ3" s="5" t="s">
        <v>2</v>
      </c>
      <c r="AR3" s="5">
        <v>853</v>
      </c>
      <c r="AS3" s="5" t="s">
        <v>2</v>
      </c>
      <c r="AT3" s="5" t="s">
        <v>2</v>
      </c>
      <c r="AU3" s="5">
        <v>437</v>
      </c>
      <c r="AV3" s="5">
        <v>565</v>
      </c>
      <c r="AW3" s="5">
        <v>472</v>
      </c>
      <c r="AX3" s="5">
        <v>698</v>
      </c>
      <c r="AY3" s="5" t="s">
        <v>2</v>
      </c>
      <c r="AZ3" s="5">
        <v>587</v>
      </c>
      <c r="BA3" s="5">
        <v>353</v>
      </c>
      <c r="BB3" s="5">
        <v>675</v>
      </c>
      <c r="BC3" s="5">
        <v>761</v>
      </c>
      <c r="BD3" s="5">
        <v>624</v>
      </c>
      <c r="BE3" s="5">
        <v>978</v>
      </c>
      <c r="BF3" s="5">
        <v>839</v>
      </c>
      <c r="BG3" s="5">
        <v>540</v>
      </c>
      <c r="BH3" s="5">
        <v>690</v>
      </c>
      <c r="BI3" s="5">
        <v>1139</v>
      </c>
      <c r="BJ3" s="5">
        <v>806</v>
      </c>
      <c r="BK3" s="5">
        <v>1043</v>
      </c>
      <c r="BL3" s="5">
        <v>866</v>
      </c>
      <c r="BM3" s="5">
        <v>1170</v>
      </c>
      <c r="BN3" s="5">
        <v>1069</v>
      </c>
      <c r="BO3" s="5">
        <v>813</v>
      </c>
      <c r="BP3" s="5">
        <v>838</v>
      </c>
      <c r="BQ3" s="5">
        <v>804</v>
      </c>
      <c r="BR3" s="5">
        <v>1248</v>
      </c>
      <c r="BS3" s="5" t="s">
        <v>2</v>
      </c>
      <c r="BT3" s="5">
        <v>1051</v>
      </c>
      <c r="BU3" s="5">
        <v>1091</v>
      </c>
      <c r="BV3" s="5">
        <v>722</v>
      </c>
      <c r="BW3" s="5">
        <v>879</v>
      </c>
      <c r="BX3" s="5">
        <v>944</v>
      </c>
      <c r="BY3" s="5">
        <v>822</v>
      </c>
      <c r="BZ3" s="5">
        <v>1269</v>
      </c>
      <c r="CA3" s="5">
        <v>1075</v>
      </c>
      <c r="CB3" s="5">
        <v>813</v>
      </c>
      <c r="CC3" s="5">
        <v>1272</v>
      </c>
      <c r="CD3" s="5">
        <v>983</v>
      </c>
      <c r="CE3" s="5">
        <v>1125</v>
      </c>
      <c r="CF3" s="5">
        <v>1114</v>
      </c>
      <c r="CG3" s="5">
        <v>1177</v>
      </c>
      <c r="CH3" s="5">
        <v>1044</v>
      </c>
      <c r="CI3" s="5">
        <v>986</v>
      </c>
      <c r="CJ3" s="5">
        <v>930</v>
      </c>
      <c r="CK3" s="5">
        <v>1096</v>
      </c>
      <c r="CL3" s="5">
        <v>708</v>
      </c>
      <c r="CM3" s="5">
        <v>949</v>
      </c>
      <c r="CN3" s="5">
        <v>1185</v>
      </c>
      <c r="CO3" s="5">
        <v>817</v>
      </c>
      <c r="CP3" s="5">
        <v>1091</v>
      </c>
      <c r="CQ3" s="5">
        <v>1034</v>
      </c>
      <c r="CR3" s="5">
        <v>1163</v>
      </c>
      <c r="CS3" s="5">
        <v>885</v>
      </c>
      <c r="CT3" s="5">
        <v>846</v>
      </c>
      <c r="CU3" s="5">
        <v>827</v>
      </c>
      <c r="CV3" s="5">
        <v>1037</v>
      </c>
      <c r="CW3" s="5">
        <v>818</v>
      </c>
      <c r="CX3" s="5">
        <v>1011</v>
      </c>
      <c r="CY3" s="5">
        <v>1129</v>
      </c>
      <c r="CZ3" s="5" t="s">
        <v>2</v>
      </c>
      <c r="DA3" s="5">
        <v>717</v>
      </c>
      <c r="DB3" s="5">
        <v>1026</v>
      </c>
      <c r="DC3" s="5" t="s">
        <v>2</v>
      </c>
      <c r="DD3" s="5">
        <v>929</v>
      </c>
      <c r="DE3" s="5">
        <v>850</v>
      </c>
      <c r="DF3" s="5">
        <v>1132</v>
      </c>
      <c r="DG3" s="5" t="s">
        <v>2</v>
      </c>
      <c r="DH3" s="5">
        <v>755</v>
      </c>
      <c r="DI3" s="5" t="s">
        <v>2</v>
      </c>
      <c r="DJ3" s="5">
        <v>736</v>
      </c>
      <c r="DK3" s="5">
        <v>590</v>
      </c>
      <c r="DL3" s="5">
        <v>681</v>
      </c>
      <c r="DM3" s="5">
        <v>886</v>
      </c>
      <c r="DN3" s="5">
        <v>1018</v>
      </c>
      <c r="DO3" s="5">
        <v>732</v>
      </c>
      <c r="DP3" s="5" t="s">
        <v>2</v>
      </c>
      <c r="DQ3" s="5">
        <v>662</v>
      </c>
      <c r="DR3" s="5">
        <v>617</v>
      </c>
      <c r="DS3" s="5">
        <v>706</v>
      </c>
      <c r="DT3" s="5">
        <v>589</v>
      </c>
      <c r="DU3" s="5">
        <v>592</v>
      </c>
      <c r="DV3" s="5">
        <v>811</v>
      </c>
      <c r="DW3" s="5">
        <v>842</v>
      </c>
      <c r="DX3" s="5" t="s">
        <v>2</v>
      </c>
      <c r="DY3" s="5">
        <v>701</v>
      </c>
      <c r="DZ3" s="5" t="s">
        <v>2</v>
      </c>
      <c r="EA3" s="5">
        <v>973</v>
      </c>
      <c r="EB3" s="5">
        <v>647</v>
      </c>
      <c r="EC3" s="5">
        <v>1026</v>
      </c>
      <c r="ED3" s="5">
        <v>813</v>
      </c>
      <c r="EE3" s="5">
        <v>655</v>
      </c>
      <c r="EF3" s="5">
        <v>546</v>
      </c>
      <c r="EG3" s="5">
        <v>738</v>
      </c>
      <c r="EH3" s="5">
        <v>1092</v>
      </c>
      <c r="EI3" s="5">
        <v>850</v>
      </c>
      <c r="EJ3" s="5">
        <v>1269</v>
      </c>
      <c r="EK3" s="5" t="s">
        <v>2</v>
      </c>
      <c r="EL3" s="5">
        <v>874</v>
      </c>
      <c r="EM3" s="5">
        <v>652</v>
      </c>
      <c r="EN3" s="5" t="s">
        <v>2</v>
      </c>
      <c r="EO3" s="5">
        <v>760</v>
      </c>
      <c r="EP3" s="5">
        <v>694</v>
      </c>
      <c r="EQ3" s="5">
        <v>957</v>
      </c>
      <c r="ER3" s="5" t="s">
        <v>2</v>
      </c>
      <c r="ES3" s="5">
        <v>701</v>
      </c>
      <c r="ET3" s="5">
        <v>605</v>
      </c>
      <c r="EU3" s="5">
        <v>1053</v>
      </c>
      <c r="EV3" s="5" t="s">
        <v>2</v>
      </c>
      <c r="EW3" s="5">
        <v>530</v>
      </c>
      <c r="EX3" s="5">
        <v>729</v>
      </c>
      <c r="EY3" s="5">
        <v>910</v>
      </c>
      <c r="EZ3" s="5">
        <v>703</v>
      </c>
      <c r="FA3" s="5">
        <v>1266</v>
      </c>
      <c r="FB3" s="5">
        <v>1149</v>
      </c>
      <c r="FC3" s="5">
        <v>1422</v>
      </c>
      <c r="FD3" s="5">
        <v>794</v>
      </c>
      <c r="FE3" s="5" t="s">
        <v>2</v>
      </c>
      <c r="FF3" s="5">
        <v>1042</v>
      </c>
      <c r="FG3" s="5" t="s">
        <v>2</v>
      </c>
      <c r="FH3" s="5">
        <v>1022</v>
      </c>
      <c r="FI3" s="5">
        <v>903</v>
      </c>
      <c r="FJ3" s="5">
        <v>753</v>
      </c>
      <c r="FK3" s="5">
        <v>1061</v>
      </c>
      <c r="FL3" s="5">
        <v>961</v>
      </c>
      <c r="FM3" s="5">
        <v>1094</v>
      </c>
      <c r="FN3" s="5">
        <v>876</v>
      </c>
      <c r="FO3" s="5">
        <v>976</v>
      </c>
      <c r="FP3" s="5">
        <v>1303</v>
      </c>
      <c r="FQ3" s="5">
        <v>1097</v>
      </c>
      <c r="FR3" s="5">
        <v>1554</v>
      </c>
      <c r="FS3" s="5" t="s">
        <v>2</v>
      </c>
      <c r="FT3" s="5">
        <v>1013</v>
      </c>
      <c r="FU3" s="5">
        <v>959</v>
      </c>
      <c r="FV3" s="5">
        <v>789</v>
      </c>
      <c r="FW3" s="5">
        <v>1280</v>
      </c>
      <c r="FX3" s="5">
        <v>543</v>
      </c>
      <c r="FY3" s="5">
        <v>1003</v>
      </c>
      <c r="FZ3" s="5">
        <v>1292</v>
      </c>
      <c r="GA3" s="5">
        <v>727</v>
      </c>
      <c r="GB3" s="5">
        <v>1079</v>
      </c>
      <c r="GC3" s="5">
        <v>1050</v>
      </c>
      <c r="GD3" s="5">
        <v>919</v>
      </c>
      <c r="GE3" s="5">
        <v>1592</v>
      </c>
      <c r="GF3" s="5">
        <v>1080</v>
      </c>
      <c r="GG3" s="5">
        <v>1407</v>
      </c>
      <c r="GH3" s="5">
        <v>938</v>
      </c>
      <c r="GI3" s="5">
        <v>1110</v>
      </c>
      <c r="GJ3" s="5">
        <v>1529</v>
      </c>
      <c r="GK3" s="5">
        <v>1050</v>
      </c>
      <c r="GL3" s="5">
        <v>795</v>
      </c>
      <c r="GM3" s="5">
        <v>1650</v>
      </c>
      <c r="GN3" s="5">
        <v>1382</v>
      </c>
      <c r="GO3" s="5">
        <v>1493</v>
      </c>
      <c r="GP3" s="5" t="s">
        <v>2</v>
      </c>
      <c r="GQ3" s="5">
        <v>892</v>
      </c>
      <c r="GR3" s="5">
        <v>1036</v>
      </c>
      <c r="GS3" s="5" t="s">
        <v>2</v>
      </c>
      <c r="GT3" s="5">
        <v>762</v>
      </c>
    </row>
    <row r="4" spans="1:202" x14ac:dyDescent="0.25">
      <c r="A4" s="18" t="s">
        <v>122</v>
      </c>
      <c r="B4">
        <f>AVERAGE(C4:GT4)</f>
        <v>1353.0043956048378</v>
      </c>
      <c r="C4" s="18">
        <v>753.00000002607703</v>
      </c>
      <c r="D4">
        <v>1249.79999987408</v>
      </c>
      <c r="E4">
        <v>1624.49999991804</v>
      </c>
      <c r="F4">
        <v>1193.69999994523</v>
      </c>
      <c r="G4">
        <v>1281.3000001478899</v>
      </c>
      <c r="H4">
        <v>1644.89999995566</v>
      </c>
      <c r="I4">
        <v>1152.99999993294</v>
      </c>
      <c r="J4">
        <v>1763.80000007338</v>
      </c>
      <c r="K4">
        <v>1980.8000000193699</v>
      </c>
      <c r="L4">
        <v>2046.3999998755701</v>
      </c>
      <c r="M4">
        <v>2026.10000013373</v>
      </c>
      <c r="N4" t="s">
        <v>2</v>
      </c>
      <c r="O4">
        <v>1976.6999999992499</v>
      </c>
      <c r="P4">
        <v>1945.59999997727</v>
      </c>
      <c r="Q4">
        <v>2027.2999999578999</v>
      </c>
      <c r="R4">
        <v>2036.7999998852599</v>
      </c>
      <c r="S4">
        <v>2028.9000000338999</v>
      </c>
      <c r="T4">
        <v>1980.69999995641</v>
      </c>
      <c r="U4">
        <v>2057.4000000487999</v>
      </c>
      <c r="V4">
        <v>1931.00000009872</v>
      </c>
      <c r="W4">
        <v>1911.8999999482101</v>
      </c>
      <c r="X4">
        <v>1994.29999990388</v>
      </c>
      <c r="Y4">
        <v>1828.3999999985001</v>
      </c>
      <c r="Z4">
        <v>1168.50000014528</v>
      </c>
      <c r="AA4">
        <v>1942.5000001210699</v>
      </c>
      <c r="AB4">
        <v>2051.9000000786</v>
      </c>
      <c r="AC4">
        <v>1858.40000002644</v>
      </c>
      <c r="AD4">
        <v>1973.5000000800901</v>
      </c>
      <c r="AE4">
        <v>2010.1999999023899</v>
      </c>
      <c r="AF4">
        <v>1070.2999997884001</v>
      </c>
      <c r="AG4">
        <v>942.40000005811396</v>
      </c>
      <c r="AH4">
        <v>986.59999994560997</v>
      </c>
      <c r="AI4">
        <v>1072.3999999463499</v>
      </c>
      <c r="AJ4">
        <v>940.70000015199105</v>
      </c>
      <c r="AK4">
        <v>933.90000006183902</v>
      </c>
      <c r="AL4">
        <v>963.90000008977904</v>
      </c>
      <c r="AM4">
        <v>1586.8000001646501</v>
      </c>
      <c r="AN4">
        <v>1842.10000000894</v>
      </c>
      <c r="AO4">
        <v>1272.30000006966</v>
      </c>
      <c r="AP4">
        <v>689.90000011399297</v>
      </c>
      <c r="AQ4">
        <v>1632.4000000022299</v>
      </c>
      <c r="AR4">
        <v>1191.00000010803</v>
      </c>
      <c r="AS4">
        <v>683.39999997988298</v>
      </c>
      <c r="AT4">
        <v>1157.7999999281001</v>
      </c>
      <c r="AU4" t="s">
        <v>2</v>
      </c>
      <c r="AV4">
        <v>1192.89999990724</v>
      </c>
      <c r="AW4">
        <v>700.40000020526304</v>
      </c>
      <c r="AX4">
        <v>911.79999988526095</v>
      </c>
      <c r="AY4">
        <v>931.39999988488796</v>
      </c>
      <c r="AZ4">
        <v>962.50000013969805</v>
      </c>
      <c r="BA4">
        <v>1140.0999999605101</v>
      </c>
      <c r="BB4">
        <v>1115.2999999467199</v>
      </c>
      <c r="BC4">
        <v>1039.39999989233</v>
      </c>
      <c r="BD4">
        <v>1189.09999984316</v>
      </c>
      <c r="BE4">
        <v>1157.4999999720601</v>
      </c>
      <c r="BF4">
        <v>1071.3000001851401</v>
      </c>
      <c r="BG4">
        <v>1057.59999994188</v>
      </c>
      <c r="BH4">
        <v>1977.2999999113299</v>
      </c>
      <c r="BI4">
        <v>1806.0999999288399</v>
      </c>
      <c r="BJ4">
        <v>1838.2000001147301</v>
      </c>
      <c r="BK4">
        <v>1660.30000010505</v>
      </c>
      <c r="BL4">
        <v>1203.29999993555</v>
      </c>
      <c r="BM4">
        <v>1132.90000008419</v>
      </c>
      <c r="BN4">
        <v>1016.40000008046</v>
      </c>
      <c r="BO4">
        <v>942.49999988824095</v>
      </c>
      <c r="BP4">
        <v>860.30000005848694</v>
      </c>
      <c r="BQ4">
        <v>1531.9999998901001</v>
      </c>
      <c r="BR4">
        <v>1603.30000007525</v>
      </c>
      <c r="BS4">
        <v>2022.0999999437399</v>
      </c>
      <c r="BT4">
        <v>1176.2999999336801</v>
      </c>
      <c r="BU4">
        <v>1190.40000019595</v>
      </c>
      <c r="BV4">
        <v>1357.00000007636</v>
      </c>
      <c r="BW4">
        <v>1100.20000021904</v>
      </c>
      <c r="BX4">
        <v>862.20000009052399</v>
      </c>
      <c r="BY4">
        <v>1085.5000000447001</v>
      </c>
      <c r="BZ4">
        <v>1408.5999999660901</v>
      </c>
      <c r="CA4">
        <v>1917.4999999813699</v>
      </c>
      <c r="CB4">
        <v>1144.5000001695</v>
      </c>
      <c r="CC4">
        <v>1058.2000000867899</v>
      </c>
      <c r="CD4">
        <v>1021.10000001266</v>
      </c>
      <c r="CE4">
        <v>1125.4999998491201</v>
      </c>
      <c r="CF4">
        <v>1589.2999998759401</v>
      </c>
      <c r="CG4">
        <v>2037.19999990426</v>
      </c>
      <c r="CH4">
        <v>1308.39999997988</v>
      </c>
      <c r="CI4">
        <v>1081.5999999176699</v>
      </c>
      <c r="CJ4">
        <v>1095.2999999281001</v>
      </c>
      <c r="CK4">
        <v>940.60000008903398</v>
      </c>
      <c r="CL4">
        <v>1135.80000004731</v>
      </c>
      <c r="CM4" t="s">
        <v>2</v>
      </c>
      <c r="CN4">
        <v>1140.8999999985001</v>
      </c>
      <c r="CO4">
        <v>1289.99999980442</v>
      </c>
      <c r="CP4">
        <v>1513.29999999143</v>
      </c>
      <c r="CQ4">
        <v>1746.9000001437901</v>
      </c>
      <c r="CR4">
        <v>1193.50000005215</v>
      </c>
      <c r="CS4">
        <v>1196.79999980144</v>
      </c>
      <c r="CT4">
        <v>1261.6000000853001</v>
      </c>
      <c r="CU4">
        <v>1095.99999990314</v>
      </c>
      <c r="CV4">
        <v>986.90000013448298</v>
      </c>
      <c r="CW4">
        <v>1141.3000000175</v>
      </c>
      <c r="CX4">
        <v>1161.3000000361301</v>
      </c>
      <c r="CY4">
        <v>1074.0000000223499</v>
      </c>
      <c r="CZ4">
        <v>1161.40000009909</v>
      </c>
      <c r="DA4">
        <v>1019.30000004358</v>
      </c>
      <c r="DB4">
        <v>1033.49999990314</v>
      </c>
      <c r="DC4">
        <v>1047.59999993257</v>
      </c>
      <c r="DD4">
        <v>1028.3999999519399</v>
      </c>
      <c r="DE4">
        <v>1200.29999990947</v>
      </c>
      <c r="DF4" t="s">
        <v>2</v>
      </c>
      <c r="DG4" t="s">
        <v>2</v>
      </c>
      <c r="DH4" t="s">
        <v>2</v>
      </c>
      <c r="DI4">
        <v>2084.50000011362</v>
      </c>
      <c r="DJ4">
        <v>1570.3000000212301</v>
      </c>
      <c r="DK4">
        <v>717.79999998398102</v>
      </c>
      <c r="DL4">
        <v>1080.10000013746</v>
      </c>
      <c r="DM4">
        <v>1207.0000001695</v>
      </c>
      <c r="DN4">
        <v>1255.39999990724</v>
      </c>
      <c r="DO4">
        <v>1944.6999998763199</v>
      </c>
      <c r="DP4">
        <v>1082.2000000625801</v>
      </c>
      <c r="DQ4">
        <v>932.40000004880096</v>
      </c>
      <c r="DR4">
        <v>991.90000002272404</v>
      </c>
      <c r="DS4">
        <v>1198.7999998964301</v>
      </c>
      <c r="DT4">
        <v>1932.4999998789201</v>
      </c>
      <c r="DU4">
        <v>629.79999999515701</v>
      </c>
      <c r="DV4">
        <v>1134.6999998204401</v>
      </c>
      <c r="DW4">
        <v>1565.50000002607</v>
      </c>
      <c r="DX4">
        <v>627.89999996311894</v>
      </c>
      <c r="DY4">
        <v>1126.5000000130301</v>
      </c>
      <c r="DZ4">
        <v>1153.00000016577</v>
      </c>
      <c r="EA4">
        <v>1325.4000002052601</v>
      </c>
      <c r="EB4">
        <v>1152.8000000398599</v>
      </c>
      <c r="EC4">
        <v>1196.69999997131</v>
      </c>
      <c r="ED4">
        <v>1220.1999998651399</v>
      </c>
      <c r="EE4">
        <v>772.099999943748</v>
      </c>
      <c r="EF4">
        <v>1176.2999999336801</v>
      </c>
      <c r="EG4">
        <v>1202.8000000864199</v>
      </c>
      <c r="EH4">
        <v>1565.79999998211</v>
      </c>
      <c r="EI4">
        <v>1086.09999995678</v>
      </c>
      <c r="EJ4">
        <v>1110.1999999955201</v>
      </c>
      <c r="EK4">
        <v>1828.1000000424599</v>
      </c>
      <c r="EL4">
        <v>626.99999986216403</v>
      </c>
      <c r="EM4">
        <v>1248.2000000309199</v>
      </c>
      <c r="EN4">
        <v>1803.6999998148499</v>
      </c>
      <c r="EO4">
        <v>1794.9000000953599</v>
      </c>
      <c r="EP4">
        <v>1740.8999998588099</v>
      </c>
      <c r="EQ4">
        <v>1711.09999995678</v>
      </c>
      <c r="ER4">
        <v>1814.90000011399</v>
      </c>
      <c r="ES4" t="s">
        <v>2</v>
      </c>
      <c r="ET4" t="s">
        <v>2</v>
      </c>
      <c r="EU4">
        <v>1228.3999999053699</v>
      </c>
      <c r="EV4">
        <v>1197.3999999463499</v>
      </c>
      <c r="EW4">
        <v>1290.19999993033</v>
      </c>
      <c r="EX4">
        <v>607.80000011436596</v>
      </c>
      <c r="EY4">
        <v>644.09999991767097</v>
      </c>
      <c r="EZ4">
        <v>1659.50000006705</v>
      </c>
      <c r="FA4" t="s">
        <v>2</v>
      </c>
      <c r="FB4">
        <v>1008.20000004023</v>
      </c>
      <c r="FC4">
        <v>763.59999994747295</v>
      </c>
      <c r="FD4">
        <v>630.89999998919598</v>
      </c>
      <c r="FE4">
        <v>2074.3999998085201</v>
      </c>
      <c r="FF4">
        <v>930.09999999776403</v>
      </c>
      <c r="FG4">
        <v>1046.0999999195301</v>
      </c>
      <c r="FH4">
        <v>1932.2000001557101</v>
      </c>
      <c r="FI4">
        <v>1970.1999998651399</v>
      </c>
      <c r="FJ4">
        <v>1746.8999999109601</v>
      </c>
      <c r="FK4">
        <v>1648.69999978691</v>
      </c>
      <c r="FL4">
        <v>1742.0000000856801</v>
      </c>
      <c r="FM4" t="s">
        <v>2</v>
      </c>
      <c r="FN4">
        <v>1832.6999999117099</v>
      </c>
      <c r="FO4">
        <v>1650.2000000327801</v>
      </c>
      <c r="FP4">
        <v>1404.7000000718899</v>
      </c>
      <c r="FQ4">
        <v>1341.29999997094</v>
      </c>
      <c r="FR4">
        <v>899.99999990686695</v>
      </c>
      <c r="FS4">
        <v>1588.9000000897699</v>
      </c>
      <c r="FT4" t="s">
        <v>2</v>
      </c>
      <c r="FU4">
        <v>1128.7000000011101</v>
      </c>
      <c r="FV4" t="s">
        <v>2</v>
      </c>
      <c r="FW4">
        <v>1361.0000000335201</v>
      </c>
      <c r="FX4">
        <v>902.99999993294398</v>
      </c>
      <c r="FY4">
        <v>1253.4999998752</v>
      </c>
      <c r="FZ4" t="s">
        <v>2</v>
      </c>
      <c r="GA4">
        <v>1531.50000004097</v>
      </c>
      <c r="GB4" t="s">
        <v>2</v>
      </c>
      <c r="GC4">
        <v>1896.0000001825299</v>
      </c>
      <c r="GD4">
        <v>1437.3999999370401</v>
      </c>
      <c r="GE4" t="s">
        <v>2</v>
      </c>
      <c r="GF4">
        <v>886.79999997839298</v>
      </c>
      <c r="GG4" t="s">
        <v>2</v>
      </c>
      <c r="GH4">
        <v>1242.40000010468</v>
      </c>
      <c r="GI4" t="s">
        <v>2</v>
      </c>
      <c r="GJ4">
        <v>1821.69999997131</v>
      </c>
      <c r="GK4">
        <v>1511.2999998964301</v>
      </c>
      <c r="GL4">
        <v>1806.6000000107999</v>
      </c>
      <c r="GM4">
        <v>1675.3000000026</v>
      </c>
      <c r="GN4">
        <v>1374.3000000249499</v>
      </c>
      <c r="GO4">
        <v>1630.3000000771101</v>
      </c>
      <c r="GP4">
        <v>1813.30000003799</v>
      </c>
      <c r="GQ4">
        <v>1241.80000019259</v>
      </c>
      <c r="GR4" t="s">
        <v>2</v>
      </c>
      <c r="GS4">
        <v>831.59999991767097</v>
      </c>
      <c r="GT4">
        <v>2050.20000017248</v>
      </c>
    </row>
    <row r="5" spans="1:202" x14ac:dyDescent="0.25">
      <c r="A5" t="s">
        <v>123</v>
      </c>
      <c r="B5">
        <f>AVERAGE(C5:GT5)</f>
        <v>927.74482758620695</v>
      </c>
      <c r="C5" s="18" t="s">
        <v>2</v>
      </c>
      <c r="D5">
        <v>907</v>
      </c>
      <c r="E5" t="s">
        <v>2</v>
      </c>
      <c r="F5" t="s">
        <v>2</v>
      </c>
      <c r="G5">
        <v>1046</v>
      </c>
      <c r="H5" t="s">
        <v>2</v>
      </c>
      <c r="I5">
        <v>894</v>
      </c>
      <c r="J5">
        <v>521</v>
      </c>
      <c r="K5">
        <v>1067</v>
      </c>
      <c r="L5">
        <v>1185</v>
      </c>
      <c r="M5">
        <v>680</v>
      </c>
      <c r="N5">
        <v>1029</v>
      </c>
      <c r="O5">
        <v>704</v>
      </c>
      <c r="P5">
        <v>557</v>
      </c>
      <c r="Q5">
        <v>877</v>
      </c>
      <c r="R5">
        <v>705</v>
      </c>
      <c r="S5">
        <v>743</v>
      </c>
      <c r="T5">
        <v>669</v>
      </c>
      <c r="U5" t="s">
        <v>2</v>
      </c>
      <c r="V5">
        <v>715</v>
      </c>
      <c r="W5">
        <v>691</v>
      </c>
      <c r="X5">
        <v>1017</v>
      </c>
      <c r="Y5">
        <v>926</v>
      </c>
      <c r="Z5">
        <v>1250</v>
      </c>
      <c r="AA5">
        <v>620</v>
      </c>
      <c r="AB5">
        <v>988</v>
      </c>
      <c r="AC5">
        <v>1031</v>
      </c>
      <c r="AD5">
        <v>1371</v>
      </c>
      <c r="AE5">
        <v>1332</v>
      </c>
      <c r="AF5">
        <v>1546</v>
      </c>
      <c r="AG5">
        <v>1238</v>
      </c>
      <c r="AH5">
        <v>621</v>
      </c>
      <c r="AI5">
        <v>921</v>
      </c>
      <c r="AJ5">
        <v>309</v>
      </c>
      <c r="AK5">
        <v>638</v>
      </c>
      <c r="AL5">
        <v>822</v>
      </c>
      <c r="AM5">
        <v>332</v>
      </c>
      <c r="AN5">
        <v>347</v>
      </c>
      <c r="AO5">
        <v>1011</v>
      </c>
      <c r="AP5">
        <v>282</v>
      </c>
      <c r="AQ5" t="s">
        <v>2</v>
      </c>
      <c r="AR5">
        <v>1158</v>
      </c>
      <c r="AS5">
        <v>792</v>
      </c>
      <c r="AT5" t="s">
        <v>2</v>
      </c>
      <c r="AU5">
        <v>1039</v>
      </c>
      <c r="AV5" t="s">
        <v>2</v>
      </c>
      <c r="AW5" t="s">
        <v>2</v>
      </c>
      <c r="AX5">
        <v>884</v>
      </c>
      <c r="AY5" t="s">
        <v>2</v>
      </c>
      <c r="AZ5">
        <v>712</v>
      </c>
      <c r="BA5">
        <v>751</v>
      </c>
      <c r="BB5">
        <v>1094</v>
      </c>
      <c r="BC5">
        <v>615</v>
      </c>
      <c r="BD5">
        <v>988</v>
      </c>
      <c r="BE5" t="s">
        <v>2</v>
      </c>
      <c r="BF5" t="s">
        <v>2</v>
      </c>
      <c r="BG5">
        <v>954</v>
      </c>
      <c r="BH5">
        <v>873</v>
      </c>
      <c r="BI5">
        <v>1168</v>
      </c>
      <c r="BJ5" t="s">
        <v>2</v>
      </c>
      <c r="BK5">
        <v>1019</v>
      </c>
      <c r="BL5" t="s">
        <v>2</v>
      </c>
      <c r="BM5">
        <v>1087</v>
      </c>
      <c r="BN5">
        <v>880</v>
      </c>
      <c r="BO5" t="s">
        <v>2</v>
      </c>
      <c r="BP5" t="s">
        <v>2</v>
      </c>
      <c r="BQ5">
        <v>660</v>
      </c>
      <c r="BR5">
        <v>1005</v>
      </c>
      <c r="BS5">
        <v>831</v>
      </c>
      <c r="BT5">
        <v>983</v>
      </c>
      <c r="BU5">
        <v>1469</v>
      </c>
      <c r="BV5">
        <v>723</v>
      </c>
      <c r="BW5">
        <v>917</v>
      </c>
      <c r="BX5">
        <v>1214</v>
      </c>
      <c r="BY5">
        <v>934</v>
      </c>
      <c r="BZ5">
        <v>1185</v>
      </c>
      <c r="CA5" t="s">
        <v>2</v>
      </c>
      <c r="CB5">
        <v>1070</v>
      </c>
      <c r="CC5">
        <v>748</v>
      </c>
      <c r="CD5">
        <v>1072</v>
      </c>
      <c r="CE5">
        <v>1249</v>
      </c>
      <c r="CF5">
        <v>1119</v>
      </c>
      <c r="CG5">
        <v>1093</v>
      </c>
      <c r="CH5">
        <v>1163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>
        <v>1218</v>
      </c>
      <c r="CO5">
        <v>787</v>
      </c>
      <c r="CP5">
        <v>1404</v>
      </c>
      <c r="CQ5" t="s">
        <v>2</v>
      </c>
      <c r="CR5">
        <v>1207</v>
      </c>
      <c r="CS5" t="s">
        <v>2</v>
      </c>
      <c r="CT5" t="s">
        <v>2</v>
      </c>
      <c r="CU5">
        <v>470</v>
      </c>
      <c r="CV5">
        <v>255</v>
      </c>
      <c r="CW5" t="s">
        <v>2</v>
      </c>
      <c r="CX5" t="s">
        <v>2</v>
      </c>
      <c r="CY5">
        <v>897</v>
      </c>
      <c r="CZ5" t="s">
        <v>2</v>
      </c>
      <c r="DA5">
        <v>1042</v>
      </c>
      <c r="DB5">
        <v>921</v>
      </c>
      <c r="DC5">
        <v>624</v>
      </c>
      <c r="DD5">
        <v>950</v>
      </c>
      <c r="DE5">
        <v>1190</v>
      </c>
      <c r="DF5">
        <v>1006</v>
      </c>
      <c r="DG5">
        <v>1072</v>
      </c>
      <c r="DH5">
        <v>650</v>
      </c>
      <c r="DI5">
        <v>594</v>
      </c>
      <c r="DJ5">
        <v>1212</v>
      </c>
      <c r="DK5" t="s">
        <v>2</v>
      </c>
      <c r="DL5">
        <v>490</v>
      </c>
      <c r="DM5">
        <v>766</v>
      </c>
      <c r="DN5" t="s">
        <v>2</v>
      </c>
      <c r="DO5" t="s">
        <v>2</v>
      </c>
      <c r="DP5" t="s">
        <v>2</v>
      </c>
      <c r="DQ5">
        <v>813</v>
      </c>
      <c r="DR5">
        <v>746</v>
      </c>
      <c r="DS5">
        <v>599</v>
      </c>
      <c r="DT5">
        <v>992</v>
      </c>
      <c r="DU5" t="s">
        <v>2</v>
      </c>
      <c r="DV5">
        <v>921</v>
      </c>
      <c r="DW5">
        <v>999</v>
      </c>
      <c r="DX5">
        <v>677</v>
      </c>
      <c r="DY5">
        <v>799</v>
      </c>
      <c r="DZ5" t="s">
        <v>2</v>
      </c>
      <c r="EA5" t="s">
        <v>2</v>
      </c>
      <c r="EB5" t="s">
        <v>2</v>
      </c>
      <c r="EC5">
        <v>1409</v>
      </c>
      <c r="ED5">
        <v>679</v>
      </c>
      <c r="EE5">
        <v>747</v>
      </c>
      <c r="EF5">
        <v>741</v>
      </c>
      <c r="EG5">
        <v>718</v>
      </c>
      <c r="EH5" t="s">
        <v>2</v>
      </c>
      <c r="EI5" t="s">
        <v>2</v>
      </c>
      <c r="EJ5">
        <v>729</v>
      </c>
      <c r="EK5" t="s">
        <v>2</v>
      </c>
      <c r="EL5">
        <v>961</v>
      </c>
      <c r="EM5" t="s">
        <v>2</v>
      </c>
      <c r="EN5" t="s">
        <v>2</v>
      </c>
      <c r="EO5">
        <v>674</v>
      </c>
      <c r="EP5">
        <v>1053</v>
      </c>
      <c r="EQ5">
        <v>737</v>
      </c>
      <c r="ER5">
        <v>425</v>
      </c>
      <c r="ES5" t="s">
        <v>2</v>
      </c>
      <c r="ET5" t="s">
        <v>2</v>
      </c>
      <c r="EU5">
        <v>637</v>
      </c>
      <c r="EV5">
        <v>781</v>
      </c>
      <c r="EW5">
        <v>753</v>
      </c>
      <c r="EX5">
        <v>1042</v>
      </c>
      <c r="EY5" t="s">
        <v>2</v>
      </c>
      <c r="EZ5">
        <v>953</v>
      </c>
      <c r="FA5">
        <v>1147</v>
      </c>
      <c r="FB5">
        <v>1288</v>
      </c>
      <c r="FC5">
        <v>1523</v>
      </c>
      <c r="FD5">
        <v>937</v>
      </c>
      <c r="FE5">
        <v>854</v>
      </c>
      <c r="FF5">
        <v>1022</v>
      </c>
      <c r="FG5">
        <v>977</v>
      </c>
      <c r="FH5">
        <v>1313</v>
      </c>
      <c r="FI5">
        <v>1336</v>
      </c>
      <c r="FJ5">
        <v>604</v>
      </c>
      <c r="FK5" t="s">
        <v>2</v>
      </c>
      <c r="FL5">
        <v>1103</v>
      </c>
      <c r="FM5" t="s">
        <v>2</v>
      </c>
      <c r="FN5">
        <v>968</v>
      </c>
      <c r="FO5" t="s">
        <v>2</v>
      </c>
      <c r="FP5">
        <v>888</v>
      </c>
      <c r="FQ5">
        <v>1076</v>
      </c>
      <c r="FR5" t="s">
        <v>2</v>
      </c>
      <c r="FS5" t="s">
        <v>2</v>
      </c>
      <c r="FT5">
        <v>731</v>
      </c>
      <c r="FU5" t="s">
        <v>2</v>
      </c>
      <c r="FV5" t="s">
        <v>2</v>
      </c>
      <c r="FW5">
        <v>1061</v>
      </c>
      <c r="FX5">
        <v>806</v>
      </c>
      <c r="FY5" t="s">
        <v>2</v>
      </c>
      <c r="FZ5">
        <v>1123</v>
      </c>
      <c r="GA5">
        <v>950</v>
      </c>
      <c r="GB5">
        <v>948</v>
      </c>
      <c r="GC5" t="s">
        <v>2</v>
      </c>
      <c r="GD5" t="s">
        <v>2</v>
      </c>
      <c r="GE5">
        <v>1184</v>
      </c>
      <c r="GF5">
        <v>968</v>
      </c>
      <c r="GG5">
        <v>1142</v>
      </c>
      <c r="GH5">
        <v>1025</v>
      </c>
      <c r="GI5">
        <v>1077</v>
      </c>
      <c r="GJ5">
        <v>1255</v>
      </c>
      <c r="GK5">
        <v>1213</v>
      </c>
      <c r="GL5">
        <v>841</v>
      </c>
      <c r="GM5">
        <v>1143</v>
      </c>
      <c r="GN5" t="s">
        <v>2</v>
      </c>
      <c r="GO5">
        <v>1397</v>
      </c>
      <c r="GP5">
        <v>826</v>
      </c>
      <c r="GQ5">
        <v>1254</v>
      </c>
      <c r="GR5">
        <v>1275</v>
      </c>
      <c r="GS5">
        <v>937</v>
      </c>
      <c r="GT5">
        <v>950</v>
      </c>
    </row>
    <row r="6" spans="1:202" x14ac:dyDescent="0.25">
      <c r="A6" s="18" t="s">
        <v>124</v>
      </c>
      <c r="B6">
        <f t="shared" ref="B6:B18" si="0">AVERAGE(C6:GT6)</f>
        <v>1000.3238578676674</v>
      </c>
      <c r="C6" s="18">
        <v>1602.5999999983401</v>
      </c>
      <c r="D6">
        <v>1197.8999999992</v>
      </c>
      <c r="E6">
        <v>1124.7000000003</v>
      </c>
      <c r="F6">
        <v>1578.4999999887</v>
      </c>
      <c r="G6">
        <v>688.90000000828798</v>
      </c>
      <c r="H6">
        <v>786.39999999722897</v>
      </c>
      <c r="I6">
        <v>1157.09999999671</v>
      </c>
      <c r="J6">
        <v>1995.1999999902901</v>
      </c>
      <c r="K6">
        <v>709.300000002258</v>
      </c>
      <c r="L6">
        <v>1043.2000000000601</v>
      </c>
      <c r="M6">
        <v>938.49999998928899</v>
      </c>
      <c r="N6">
        <v>1645.6000000034601</v>
      </c>
      <c r="O6">
        <v>1473.7000000022799</v>
      </c>
      <c r="P6">
        <v>791.70000000158302</v>
      </c>
      <c r="Q6">
        <v>781.79999999701897</v>
      </c>
      <c r="R6">
        <v>1573.7999999983001</v>
      </c>
      <c r="S6">
        <v>1059.9999999976701</v>
      </c>
      <c r="T6" t="s">
        <v>2</v>
      </c>
      <c r="U6">
        <v>1289.6000000037</v>
      </c>
      <c r="V6">
        <v>945.00000000698401</v>
      </c>
      <c r="W6">
        <v>709.60000000195498</v>
      </c>
      <c r="X6">
        <v>954.50000000710099</v>
      </c>
      <c r="Y6">
        <v>671.79999999643701</v>
      </c>
      <c r="Z6">
        <v>628.79999999131496</v>
      </c>
      <c r="AA6">
        <v>788.89999999955705</v>
      </c>
      <c r="AB6">
        <v>1259.0000000054699</v>
      </c>
      <c r="AC6">
        <v>1833.9000000123599</v>
      </c>
      <c r="AD6">
        <v>759.50000000011596</v>
      </c>
      <c r="AE6">
        <v>1102.7999999932899</v>
      </c>
      <c r="AF6">
        <v>1313.8000000035299</v>
      </c>
      <c r="AG6">
        <v>1177.5999999954299</v>
      </c>
      <c r="AH6">
        <v>841.70000000449295</v>
      </c>
      <c r="AI6">
        <v>735.30000000027906</v>
      </c>
      <c r="AJ6">
        <v>817.69999999960396</v>
      </c>
      <c r="AK6">
        <v>706.100000010337</v>
      </c>
      <c r="AL6">
        <v>1160.19999999844</v>
      </c>
      <c r="AM6">
        <v>902.90000000095404</v>
      </c>
      <c r="AN6">
        <v>657.29999999166398</v>
      </c>
      <c r="AO6">
        <v>806.29999999655399</v>
      </c>
      <c r="AP6">
        <v>634.69999999506399</v>
      </c>
      <c r="AQ6">
        <v>838.79999999771803</v>
      </c>
      <c r="AR6">
        <v>675.80000001180395</v>
      </c>
      <c r="AS6">
        <v>777.30000000155997</v>
      </c>
      <c r="AT6">
        <v>807.00000000069804</v>
      </c>
      <c r="AU6">
        <v>1048.2000000047201</v>
      </c>
      <c r="AV6">
        <v>621.800000008079</v>
      </c>
      <c r="AW6">
        <v>780.59999999823003</v>
      </c>
      <c r="AX6">
        <v>739.79999999573897</v>
      </c>
      <c r="AY6">
        <v>1217.1999999991299</v>
      </c>
      <c r="AZ6">
        <v>1111.3999999943101</v>
      </c>
      <c r="BA6">
        <v>1135.5000000039499</v>
      </c>
      <c r="BB6">
        <v>751.19999999878905</v>
      </c>
      <c r="BC6">
        <v>1168.6000000045101</v>
      </c>
      <c r="BD6">
        <v>631.50000000314299</v>
      </c>
      <c r="BE6">
        <v>1940.0000000023199</v>
      </c>
      <c r="BF6" t="s">
        <v>2</v>
      </c>
      <c r="BG6">
        <v>1873.3000000065599</v>
      </c>
      <c r="BH6">
        <v>1508.79999999597</v>
      </c>
      <c r="BI6">
        <v>691.39999999606505</v>
      </c>
      <c r="BJ6">
        <v>1430.30000000726</v>
      </c>
      <c r="BK6">
        <v>1202.1999999997199</v>
      </c>
      <c r="BL6">
        <v>1087.2999999992301</v>
      </c>
      <c r="BM6">
        <v>802.60000000998798</v>
      </c>
      <c r="BN6">
        <v>1517.8000000014399</v>
      </c>
      <c r="BO6">
        <v>1459.00000000256</v>
      </c>
      <c r="BP6">
        <v>895.09999999427203</v>
      </c>
      <c r="BQ6">
        <v>1189.7999999928199</v>
      </c>
      <c r="BR6">
        <v>1179.1999999986699</v>
      </c>
      <c r="BS6">
        <v>1299.79999999341</v>
      </c>
      <c r="BT6">
        <v>973.50000000733405</v>
      </c>
      <c r="BU6">
        <v>991.30000000877703</v>
      </c>
      <c r="BV6">
        <v>748.69999999646097</v>
      </c>
      <c r="BW6">
        <v>930.09999999776403</v>
      </c>
      <c r="BX6">
        <v>664.300000004004</v>
      </c>
      <c r="BY6">
        <v>1471.99999999429</v>
      </c>
      <c r="BZ6">
        <v>1066.69999999576</v>
      </c>
      <c r="CA6">
        <v>855.70000000006905</v>
      </c>
      <c r="CB6">
        <v>773.90000000013902</v>
      </c>
      <c r="CC6">
        <v>1239.60000000079</v>
      </c>
      <c r="CD6">
        <v>782.20000000146604</v>
      </c>
      <c r="CE6">
        <v>733.30000000714699</v>
      </c>
      <c r="CF6">
        <v>903.800000000046</v>
      </c>
      <c r="CG6">
        <v>930.29999999271195</v>
      </c>
      <c r="CH6">
        <v>880.00000000465604</v>
      </c>
      <c r="CI6">
        <v>1249.2999999958499</v>
      </c>
      <c r="CJ6">
        <v>862.60000000766001</v>
      </c>
      <c r="CK6">
        <v>873.50000000151294</v>
      </c>
      <c r="CL6">
        <v>972.59999999368995</v>
      </c>
      <c r="CM6">
        <v>812.39999999525003</v>
      </c>
      <c r="CN6">
        <v>857.49999999825297</v>
      </c>
      <c r="CO6">
        <v>1060.9000000113101</v>
      </c>
      <c r="CP6">
        <v>986.09999999462104</v>
      </c>
      <c r="CQ6">
        <v>879.49999999545901</v>
      </c>
      <c r="CR6">
        <v>881.20000000344498</v>
      </c>
      <c r="CS6" t="s">
        <v>2</v>
      </c>
      <c r="CT6">
        <v>1781.10000000742</v>
      </c>
      <c r="CU6">
        <v>1796.69999999168</v>
      </c>
      <c r="CV6">
        <v>1972.9999999981301</v>
      </c>
      <c r="CW6">
        <v>1364.9000000004801</v>
      </c>
      <c r="CX6">
        <v>1039.6000000037</v>
      </c>
      <c r="CY6">
        <v>1241.2999999942199</v>
      </c>
      <c r="CZ6">
        <v>975.09999999601803</v>
      </c>
      <c r="DA6">
        <v>2023.9000000001299</v>
      </c>
      <c r="DB6">
        <v>1143.2000000058899</v>
      </c>
      <c r="DC6">
        <v>1651.2999999977101</v>
      </c>
      <c r="DD6">
        <v>1149.6999999944801</v>
      </c>
      <c r="DE6">
        <v>997.69999999261904</v>
      </c>
      <c r="DF6">
        <v>1030.8999999979201</v>
      </c>
      <c r="DG6">
        <v>855.80000000481903</v>
      </c>
      <c r="DH6">
        <v>904.89999999408599</v>
      </c>
      <c r="DI6">
        <v>2035.30000000318</v>
      </c>
      <c r="DJ6">
        <v>1218.09999999823</v>
      </c>
      <c r="DK6">
        <v>1038.8999999995499</v>
      </c>
      <c r="DL6">
        <v>922.20000000088396</v>
      </c>
      <c r="DM6">
        <v>813.80000000353903</v>
      </c>
      <c r="DN6">
        <v>1792.0000000012799</v>
      </c>
      <c r="DO6">
        <v>782.80000000086102</v>
      </c>
      <c r="DP6">
        <v>892.59999999194395</v>
      </c>
      <c r="DQ6">
        <v>1218.3999999979201</v>
      </c>
      <c r="DR6">
        <v>1756.8000000028401</v>
      </c>
      <c r="DS6">
        <v>814.59999999788101</v>
      </c>
      <c r="DT6">
        <v>913.00000000046498</v>
      </c>
      <c r="DU6">
        <v>714.99999999650697</v>
      </c>
      <c r="DV6">
        <v>960.60000000579703</v>
      </c>
      <c r="DW6">
        <v>1462.50000000873</v>
      </c>
      <c r="DX6">
        <v>1397.49999999185</v>
      </c>
      <c r="DY6">
        <v>866.80000000342204</v>
      </c>
      <c r="DZ6">
        <v>811.50000001070998</v>
      </c>
      <c r="EA6">
        <v>652.00000000186196</v>
      </c>
      <c r="EB6">
        <v>711.69999999983702</v>
      </c>
      <c r="EC6">
        <v>647.29999999690301</v>
      </c>
      <c r="ED6">
        <v>625.89999999909196</v>
      </c>
      <c r="EE6">
        <v>1325.49999999173</v>
      </c>
      <c r="EF6">
        <v>824.299999992945</v>
      </c>
      <c r="EG6">
        <v>720.79999999550603</v>
      </c>
      <c r="EH6">
        <v>794.20000000391099</v>
      </c>
      <c r="EI6">
        <v>1002.99999999697</v>
      </c>
      <c r="EJ6">
        <v>743.70000000635605</v>
      </c>
      <c r="EK6">
        <v>740.40000000968496</v>
      </c>
      <c r="EL6">
        <v>829.99999998719397</v>
      </c>
      <c r="EM6">
        <v>789.59999998914998</v>
      </c>
      <c r="EN6">
        <v>795.40000000270004</v>
      </c>
      <c r="EO6">
        <v>841.80000000924304</v>
      </c>
      <c r="EP6">
        <v>1938.5000000038399</v>
      </c>
      <c r="EQ6">
        <v>973.70000000228094</v>
      </c>
      <c r="ER6">
        <v>734.89999999583199</v>
      </c>
      <c r="ES6">
        <v>742.89999999746203</v>
      </c>
      <c r="ET6">
        <v>791.40000000188502</v>
      </c>
      <c r="EU6">
        <v>643.80000000528503</v>
      </c>
      <c r="EV6">
        <v>647.29999999690301</v>
      </c>
      <c r="EW6">
        <v>694.90000000223495</v>
      </c>
      <c r="EX6">
        <v>814.79999999282802</v>
      </c>
      <c r="EY6">
        <v>686.49999999615795</v>
      </c>
      <c r="EZ6">
        <v>696.100000001024</v>
      </c>
      <c r="FA6">
        <v>640.29999999911502</v>
      </c>
      <c r="FB6">
        <v>794.99999999825297</v>
      </c>
      <c r="FC6">
        <v>1163.5999999998601</v>
      </c>
      <c r="FD6">
        <v>994.09999999625097</v>
      </c>
      <c r="FE6">
        <v>873.20000000181597</v>
      </c>
      <c r="FF6">
        <v>704.80000000679797</v>
      </c>
      <c r="FG6">
        <v>1084.3999999924499</v>
      </c>
      <c r="FH6">
        <v>1196.80000000516</v>
      </c>
      <c r="FI6">
        <v>747.59999998786896</v>
      </c>
      <c r="FJ6">
        <v>890.49999999406202</v>
      </c>
      <c r="FK6">
        <v>986.60000000381797</v>
      </c>
      <c r="FL6">
        <v>605.900000009569</v>
      </c>
      <c r="FM6">
        <v>805.39999999746203</v>
      </c>
      <c r="FN6">
        <v>638.30000000598295</v>
      </c>
      <c r="FO6">
        <v>972.89999999338704</v>
      </c>
      <c r="FP6">
        <v>1001.7999999981801</v>
      </c>
      <c r="FQ6">
        <v>1226.2999999947999</v>
      </c>
      <c r="FR6">
        <v>628.20000000647201</v>
      </c>
      <c r="FS6">
        <v>1487.99999999755</v>
      </c>
      <c r="FT6">
        <v>993.09999999240904</v>
      </c>
      <c r="FU6">
        <v>1316.0999999963601</v>
      </c>
      <c r="FV6">
        <v>1076.5000000101199</v>
      </c>
      <c r="FW6">
        <v>956.79999999993004</v>
      </c>
      <c r="FX6">
        <v>647.19999999215304</v>
      </c>
      <c r="FY6">
        <v>707.49999998952205</v>
      </c>
      <c r="FZ6">
        <v>636.2999999983</v>
      </c>
      <c r="GA6">
        <v>1001.80000001273</v>
      </c>
      <c r="GB6">
        <v>1332.9999999987101</v>
      </c>
      <c r="GC6">
        <v>664.39999999420195</v>
      </c>
      <c r="GD6">
        <v>744.09999999625097</v>
      </c>
      <c r="GE6">
        <v>933.39999999443501</v>
      </c>
      <c r="GF6">
        <v>731.100000004516</v>
      </c>
      <c r="GG6">
        <v>869.59999999089598</v>
      </c>
      <c r="GH6">
        <v>648.79999999538995</v>
      </c>
      <c r="GI6">
        <v>799.19999999401603</v>
      </c>
      <c r="GJ6">
        <v>826.00000000093098</v>
      </c>
      <c r="GK6">
        <v>711.10000000044204</v>
      </c>
      <c r="GL6">
        <v>818.79999999364304</v>
      </c>
      <c r="GM6">
        <v>827.39999999466795</v>
      </c>
      <c r="GN6">
        <v>1020.90000000316</v>
      </c>
      <c r="GO6">
        <v>751.99999999313104</v>
      </c>
      <c r="GP6">
        <v>645.70000000821801</v>
      </c>
      <c r="GQ6">
        <v>1387.0000000024399</v>
      </c>
      <c r="GR6">
        <v>654.19999998994103</v>
      </c>
      <c r="GS6">
        <v>644.19999999517995</v>
      </c>
      <c r="GT6">
        <v>913.800000009359</v>
      </c>
    </row>
    <row r="7" spans="1:202" x14ac:dyDescent="0.25">
      <c r="A7" s="18" t="s">
        <v>125</v>
      </c>
      <c r="B7">
        <f t="shared" si="0"/>
        <v>749.11627906976742</v>
      </c>
      <c r="C7" s="18" t="s">
        <v>2</v>
      </c>
      <c r="D7">
        <v>481</v>
      </c>
      <c r="E7" t="s">
        <v>2</v>
      </c>
      <c r="F7">
        <v>792</v>
      </c>
      <c r="G7">
        <v>1158</v>
      </c>
      <c r="H7" t="s">
        <v>2</v>
      </c>
      <c r="I7">
        <v>800</v>
      </c>
      <c r="J7">
        <v>1019</v>
      </c>
      <c r="K7" t="s">
        <v>2</v>
      </c>
      <c r="L7" t="s">
        <v>2</v>
      </c>
      <c r="M7" t="s">
        <v>2</v>
      </c>
      <c r="N7">
        <v>592</v>
      </c>
      <c r="O7">
        <v>410</v>
      </c>
      <c r="P7" t="s">
        <v>2</v>
      </c>
      <c r="Q7">
        <v>1029</v>
      </c>
      <c r="R7" t="s">
        <v>2</v>
      </c>
      <c r="S7">
        <v>531</v>
      </c>
      <c r="T7">
        <v>807</v>
      </c>
      <c r="U7" t="s">
        <v>2</v>
      </c>
      <c r="V7">
        <v>650</v>
      </c>
      <c r="W7">
        <v>687</v>
      </c>
      <c r="X7">
        <v>614</v>
      </c>
      <c r="Y7">
        <v>610</v>
      </c>
      <c r="Z7">
        <v>1398</v>
      </c>
      <c r="AA7" t="s">
        <v>2</v>
      </c>
      <c r="AB7">
        <v>885</v>
      </c>
      <c r="AC7">
        <v>1502</v>
      </c>
      <c r="AD7" t="s">
        <v>2</v>
      </c>
      <c r="AE7">
        <v>1623</v>
      </c>
      <c r="AF7">
        <v>1611</v>
      </c>
      <c r="AG7" t="s">
        <v>2</v>
      </c>
      <c r="AH7">
        <v>442</v>
      </c>
      <c r="AI7">
        <v>906</v>
      </c>
      <c r="AJ7">
        <v>323</v>
      </c>
      <c r="AK7" t="s">
        <v>2</v>
      </c>
      <c r="AL7">
        <v>1289</v>
      </c>
      <c r="AM7">
        <v>757</v>
      </c>
      <c r="AN7">
        <v>691</v>
      </c>
      <c r="AO7">
        <v>1322</v>
      </c>
      <c r="AP7">
        <v>604</v>
      </c>
      <c r="AQ7" t="s">
        <v>2</v>
      </c>
      <c r="AR7">
        <v>355</v>
      </c>
      <c r="AS7">
        <v>633</v>
      </c>
      <c r="AT7">
        <v>233</v>
      </c>
      <c r="AU7">
        <v>26</v>
      </c>
      <c r="AV7">
        <v>783</v>
      </c>
      <c r="AW7" t="s">
        <v>2</v>
      </c>
      <c r="AX7">
        <v>964</v>
      </c>
      <c r="AY7" t="s">
        <v>2</v>
      </c>
      <c r="AZ7">
        <v>138</v>
      </c>
      <c r="BA7" t="s">
        <v>2</v>
      </c>
      <c r="BB7">
        <v>1137</v>
      </c>
      <c r="BC7" t="s">
        <v>2</v>
      </c>
      <c r="BD7">
        <v>410</v>
      </c>
      <c r="BE7">
        <v>456</v>
      </c>
      <c r="BF7">
        <v>833</v>
      </c>
      <c r="BG7" t="s">
        <v>2</v>
      </c>
      <c r="BH7" t="s">
        <v>2</v>
      </c>
      <c r="BI7">
        <v>1137</v>
      </c>
      <c r="BJ7" t="s">
        <v>2</v>
      </c>
      <c r="BK7">
        <v>924</v>
      </c>
      <c r="BL7">
        <v>1026</v>
      </c>
      <c r="BM7" t="s">
        <v>2</v>
      </c>
      <c r="BN7">
        <v>1411</v>
      </c>
      <c r="BO7" t="s">
        <v>2</v>
      </c>
      <c r="BP7">
        <v>408</v>
      </c>
      <c r="BQ7" t="s">
        <v>2</v>
      </c>
      <c r="BR7">
        <v>1164</v>
      </c>
      <c r="BS7" t="s">
        <v>2</v>
      </c>
      <c r="BT7">
        <v>431</v>
      </c>
      <c r="BU7">
        <v>1283</v>
      </c>
      <c r="BV7" t="s">
        <v>2</v>
      </c>
      <c r="BW7">
        <v>1004</v>
      </c>
      <c r="BX7">
        <v>1266</v>
      </c>
      <c r="BY7" t="s">
        <v>2</v>
      </c>
      <c r="BZ7">
        <v>120</v>
      </c>
      <c r="CA7">
        <v>177</v>
      </c>
      <c r="CB7">
        <v>852</v>
      </c>
      <c r="CC7" t="s">
        <v>2</v>
      </c>
      <c r="CD7" t="s">
        <v>2</v>
      </c>
      <c r="CE7">
        <v>777</v>
      </c>
      <c r="CF7">
        <v>1113</v>
      </c>
      <c r="CG7">
        <v>311</v>
      </c>
      <c r="CH7">
        <v>5</v>
      </c>
      <c r="CI7" t="s">
        <v>2</v>
      </c>
      <c r="CJ7" t="s">
        <v>2</v>
      </c>
      <c r="CK7" t="s">
        <v>2</v>
      </c>
      <c r="CL7" t="s">
        <v>2</v>
      </c>
      <c r="CM7">
        <v>1209</v>
      </c>
      <c r="CN7" t="s">
        <v>2</v>
      </c>
      <c r="CO7">
        <v>616</v>
      </c>
      <c r="CP7" t="s">
        <v>2</v>
      </c>
      <c r="CQ7" t="s">
        <v>2</v>
      </c>
      <c r="CR7">
        <v>677</v>
      </c>
      <c r="CS7" t="s">
        <v>2</v>
      </c>
      <c r="CT7">
        <v>827</v>
      </c>
      <c r="CU7">
        <v>1112</v>
      </c>
      <c r="CV7">
        <v>1134</v>
      </c>
      <c r="CW7">
        <v>829</v>
      </c>
      <c r="CX7" t="s">
        <v>2</v>
      </c>
      <c r="CY7">
        <v>1345</v>
      </c>
      <c r="CZ7" t="s">
        <v>2</v>
      </c>
      <c r="DA7">
        <v>1073</v>
      </c>
      <c r="DB7">
        <v>1010</v>
      </c>
      <c r="DC7" t="s">
        <v>2</v>
      </c>
      <c r="DD7">
        <v>819</v>
      </c>
      <c r="DE7">
        <v>796</v>
      </c>
      <c r="DF7">
        <v>929</v>
      </c>
      <c r="DG7">
        <v>8</v>
      </c>
      <c r="DH7" t="s">
        <v>2</v>
      </c>
      <c r="DI7" t="s">
        <v>2</v>
      </c>
      <c r="DJ7">
        <v>369</v>
      </c>
      <c r="DK7" t="s">
        <v>2</v>
      </c>
      <c r="DL7" t="s">
        <v>2</v>
      </c>
      <c r="DM7">
        <v>528</v>
      </c>
      <c r="DN7">
        <v>1255</v>
      </c>
      <c r="DO7" t="s">
        <v>2</v>
      </c>
      <c r="DP7">
        <v>578</v>
      </c>
      <c r="DQ7" t="s">
        <v>2</v>
      </c>
      <c r="DR7" t="s">
        <v>2</v>
      </c>
      <c r="DS7">
        <v>147</v>
      </c>
      <c r="DT7">
        <v>1075</v>
      </c>
      <c r="DU7" t="s">
        <v>2</v>
      </c>
      <c r="DV7" t="s">
        <v>2</v>
      </c>
      <c r="DW7">
        <v>558</v>
      </c>
      <c r="DX7" t="s">
        <v>2</v>
      </c>
      <c r="DY7">
        <v>1263</v>
      </c>
      <c r="DZ7" t="s">
        <v>2</v>
      </c>
      <c r="EA7">
        <v>898</v>
      </c>
      <c r="EB7">
        <v>160</v>
      </c>
      <c r="EC7">
        <v>178</v>
      </c>
      <c r="ED7" t="s">
        <v>2</v>
      </c>
      <c r="EE7" t="s">
        <v>2</v>
      </c>
      <c r="EF7" t="s">
        <v>2</v>
      </c>
      <c r="EG7">
        <v>433</v>
      </c>
      <c r="EH7">
        <v>271</v>
      </c>
      <c r="EI7" t="s">
        <v>2</v>
      </c>
      <c r="EJ7">
        <v>1228</v>
      </c>
      <c r="EK7" t="s">
        <v>2</v>
      </c>
      <c r="EL7">
        <v>148</v>
      </c>
      <c r="EM7" t="s">
        <v>2</v>
      </c>
      <c r="EN7" t="s">
        <v>2</v>
      </c>
      <c r="EO7">
        <v>240</v>
      </c>
      <c r="EP7">
        <v>353</v>
      </c>
      <c r="EQ7">
        <v>107</v>
      </c>
      <c r="ER7">
        <v>199</v>
      </c>
      <c r="ES7">
        <v>189</v>
      </c>
      <c r="ET7">
        <v>153</v>
      </c>
      <c r="EU7">
        <v>173</v>
      </c>
      <c r="EV7">
        <v>126</v>
      </c>
      <c r="EW7">
        <v>684</v>
      </c>
      <c r="EX7" t="s">
        <v>2</v>
      </c>
      <c r="EY7">
        <v>673</v>
      </c>
      <c r="EZ7">
        <v>1118</v>
      </c>
      <c r="FA7">
        <v>999</v>
      </c>
      <c r="FB7">
        <v>1298</v>
      </c>
      <c r="FC7">
        <v>1626</v>
      </c>
      <c r="FD7">
        <v>1046</v>
      </c>
      <c r="FE7" t="s">
        <v>2</v>
      </c>
      <c r="FF7">
        <v>738</v>
      </c>
      <c r="FG7">
        <v>1034</v>
      </c>
      <c r="FH7">
        <v>1222</v>
      </c>
      <c r="FI7">
        <v>1679</v>
      </c>
      <c r="FJ7" t="s">
        <v>2</v>
      </c>
      <c r="FK7">
        <v>572</v>
      </c>
      <c r="FL7">
        <v>541</v>
      </c>
      <c r="FM7">
        <v>1005</v>
      </c>
      <c r="FN7">
        <v>808</v>
      </c>
      <c r="FO7">
        <v>481</v>
      </c>
      <c r="FP7">
        <v>1017</v>
      </c>
      <c r="FQ7">
        <v>1447</v>
      </c>
      <c r="FR7">
        <v>837</v>
      </c>
      <c r="FS7" t="s">
        <v>2</v>
      </c>
      <c r="FT7">
        <v>356</v>
      </c>
      <c r="FU7" t="s">
        <v>2</v>
      </c>
      <c r="FV7">
        <v>549</v>
      </c>
      <c r="FW7">
        <v>769</v>
      </c>
      <c r="FX7" t="s">
        <v>2</v>
      </c>
      <c r="FY7">
        <v>1018</v>
      </c>
      <c r="FZ7">
        <v>1059</v>
      </c>
      <c r="GA7" t="s">
        <v>2</v>
      </c>
      <c r="GB7" t="s">
        <v>2</v>
      </c>
      <c r="GC7">
        <v>986</v>
      </c>
      <c r="GD7">
        <v>831</v>
      </c>
      <c r="GE7">
        <v>1004</v>
      </c>
      <c r="GF7">
        <v>920</v>
      </c>
      <c r="GG7" t="s">
        <v>2</v>
      </c>
      <c r="GH7">
        <v>507</v>
      </c>
      <c r="GI7">
        <v>503</v>
      </c>
      <c r="GJ7">
        <v>147</v>
      </c>
      <c r="GK7">
        <v>689</v>
      </c>
      <c r="GL7" t="s">
        <v>2</v>
      </c>
      <c r="GM7" t="s">
        <v>2</v>
      </c>
      <c r="GN7">
        <v>1173</v>
      </c>
      <c r="GO7">
        <v>492</v>
      </c>
      <c r="GP7">
        <v>11</v>
      </c>
      <c r="GQ7">
        <v>812</v>
      </c>
      <c r="GR7" t="s">
        <v>2</v>
      </c>
      <c r="GS7" t="s">
        <v>2</v>
      </c>
      <c r="GT7">
        <v>62</v>
      </c>
    </row>
    <row r="8" spans="1:202" x14ac:dyDescent="0.25">
      <c r="A8" s="18" t="s">
        <v>126</v>
      </c>
      <c r="B8">
        <f t="shared" si="0"/>
        <v>1049.0756345177692</v>
      </c>
      <c r="C8" s="18">
        <v>956.100000000048</v>
      </c>
      <c r="D8">
        <v>1262</v>
      </c>
      <c r="E8">
        <v>1159.8999999999901</v>
      </c>
      <c r="F8">
        <v>1048.2</v>
      </c>
      <c r="G8">
        <v>930.000000000005</v>
      </c>
      <c r="H8">
        <v>1251.7000000000201</v>
      </c>
      <c r="I8">
        <v>1071.69999999996</v>
      </c>
      <c r="J8">
        <v>1246.3999999999901</v>
      </c>
      <c r="K8">
        <v>1752.20000000001</v>
      </c>
      <c r="L8">
        <v>1274.3999999999501</v>
      </c>
      <c r="M8">
        <v>1012.40000000001</v>
      </c>
      <c r="N8">
        <v>1278.2000000000201</v>
      </c>
      <c r="O8">
        <v>1093.9000000000101</v>
      </c>
      <c r="P8">
        <v>1032.5999999999999</v>
      </c>
      <c r="Q8">
        <v>1186.50000000002</v>
      </c>
      <c r="R8">
        <v>1596.20000000001</v>
      </c>
      <c r="S8">
        <v>989.39999999998599</v>
      </c>
      <c r="T8">
        <v>1528.3</v>
      </c>
      <c r="U8">
        <v>1049.50000000002</v>
      </c>
      <c r="V8">
        <v>968.89999999996496</v>
      </c>
      <c r="W8">
        <v>1161.1000000000299</v>
      </c>
      <c r="X8">
        <v>1370</v>
      </c>
      <c r="Y8">
        <v>1148.0999999999999</v>
      </c>
      <c r="Z8">
        <v>1509.99999999999</v>
      </c>
      <c r="AA8">
        <v>911.10000000002697</v>
      </c>
      <c r="AB8">
        <v>880.20000000000402</v>
      </c>
      <c r="AC8">
        <v>1058.5999999999599</v>
      </c>
      <c r="AD8">
        <v>1235.0999999999899</v>
      </c>
      <c r="AE8">
        <v>941.69999999996799</v>
      </c>
      <c r="AF8">
        <v>934.39999999997895</v>
      </c>
      <c r="AG8">
        <v>1072.99999999997</v>
      </c>
      <c r="AH8">
        <v>873.60000000000502</v>
      </c>
      <c r="AI8">
        <v>1108.80000000003</v>
      </c>
      <c r="AJ8">
        <v>676.99999999996999</v>
      </c>
      <c r="AK8">
        <v>1084.6000000000299</v>
      </c>
      <c r="AL8">
        <v>1063.69999999998</v>
      </c>
      <c r="AM8">
        <v>1250</v>
      </c>
      <c r="AN8">
        <v>1728.5999999999699</v>
      </c>
      <c r="AO8">
        <v>982.60000000004902</v>
      </c>
      <c r="AP8">
        <v>1134.7999999999699</v>
      </c>
      <c r="AQ8">
        <v>961.5</v>
      </c>
      <c r="AR8">
        <v>1259.20000000001</v>
      </c>
      <c r="AS8">
        <v>1573.6</v>
      </c>
      <c r="AT8">
        <v>938.800000000002</v>
      </c>
      <c r="AU8">
        <v>1735.99999999998</v>
      </c>
      <c r="AV8">
        <v>1137.49999999998</v>
      </c>
      <c r="AW8">
        <v>923.39999999994996</v>
      </c>
      <c r="AX8">
        <v>917.800000000002</v>
      </c>
      <c r="AY8">
        <v>1226</v>
      </c>
      <c r="AZ8">
        <v>1601</v>
      </c>
      <c r="BA8">
        <v>1493.30000000003</v>
      </c>
      <c r="BB8">
        <v>1078.19999999998</v>
      </c>
      <c r="BC8">
        <v>900.09999999996205</v>
      </c>
      <c r="BD8">
        <v>611.40000000000805</v>
      </c>
      <c r="BE8">
        <v>999.800000000002</v>
      </c>
      <c r="BF8">
        <v>1162.0999999999999</v>
      </c>
      <c r="BG8">
        <v>1444.2000000000201</v>
      </c>
      <c r="BH8">
        <v>886.19999999998197</v>
      </c>
      <c r="BI8">
        <v>784.49999999996999</v>
      </c>
      <c r="BJ8">
        <v>1128.5999999999999</v>
      </c>
      <c r="BK8">
        <v>1205.30000000001</v>
      </c>
      <c r="BL8">
        <v>1048.2999999999499</v>
      </c>
      <c r="BM8">
        <v>1120.5</v>
      </c>
      <c r="BN8">
        <v>1203.30000000001</v>
      </c>
      <c r="BO8">
        <v>933.90000000002306</v>
      </c>
      <c r="BP8">
        <v>1077.8999999999901</v>
      </c>
      <c r="BQ8">
        <v>1258.2999999999499</v>
      </c>
      <c r="BR8">
        <v>1125.19999999995</v>
      </c>
      <c r="BS8">
        <v>900.89999999996496</v>
      </c>
      <c r="BT8">
        <v>1094.3999999999301</v>
      </c>
      <c r="BU8">
        <v>1442.19999999995</v>
      </c>
      <c r="BV8">
        <v>1108.20000000001</v>
      </c>
      <c r="BW8">
        <v>1076.4000000000201</v>
      </c>
      <c r="BX8">
        <v>1077.69999999992</v>
      </c>
      <c r="BY8">
        <v>968.70000000001096</v>
      </c>
      <c r="BZ8">
        <v>1099.1000000000299</v>
      </c>
      <c r="CA8">
        <v>780.49999999996999</v>
      </c>
      <c r="CB8">
        <v>1088.2000000000401</v>
      </c>
      <c r="CC8">
        <v>743.20000000001096</v>
      </c>
      <c r="CD8">
        <v>867.50000000005798</v>
      </c>
      <c r="CE8">
        <v>1254.5999999999699</v>
      </c>
      <c r="CF8">
        <v>1225.0999999999699</v>
      </c>
      <c r="CG8">
        <v>1244.0999999999999</v>
      </c>
      <c r="CH8">
        <v>1220.60000000012</v>
      </c>
      <c r="CI8">
        <v>1269.4000000000201</v>
      </c>
      <c r="CJ8">
        <v>968.60000000003402</v>
      </c>
      <c r="CK8">
        <v>916.00000000005798</v>
      </c>
      <c r="CL8">
        <v>1225.5999999999999</v>
      </c>
      <c r="CM8">
        <v>1328.5999999999101</v>
      </c>
      <c r="CN8">
        <v>1146.50000000005</v>
      </c>
      <c r="CO8">
        <v>1212.1000000000599</v>
      </c>
      <c r="CP8">
        <v>822.300000000046</v>
      </c>
      <c r="CQ8">
        <v>918.60000000009302</v>
      </c>
      <c r="CR8">
        <v>862.20000000001096</v>
      </c>
      <c r="CS8">
        <v>1316.6</v>
      </c>
      <c r="CT8">
        <v>1039.8999999999901</v>
      </c>
      <c r="CU8">
        <v>707.90000000011003</v>
      </c>
      <c r="CV8">
        <v>612.89999999996496</v>
      </c>
      <c r="CW8">
        <v>1502.8999999999601</v>
      </c>
      <c r="CX8">
        <v>1231.30000000004</v>
      </c>
      <c r="CY8">
        <v>1234.19999999998</v>
      </c>
      <c r="CZ8">
        <v>902.10000000003402</v>
      </c>
      <c r="DA8">
        <v>1023.59999999997</v>
      </c>
      <c r="DB8">
        <v>974.29999999995903</v>
      </c>
      <c r="DC8">
        <v>1080.0999999998801</v>
      </c>
      <c r="DD8">
        <v>923</v>
      </c>
      <c r="DE8">
        <v>1082.1000000000899</v>
      </c>
      <c r="DF8">
        <v>966.300000000046</v>
      </c>
      <c r="DG8">
        <v>935.60000000003402</v>
      </c>
      <c r="DH8">
        <v>889.99999999996999</v>
      </c>
      <c r="DI8">
        <v>907.90000000005205</v>
      </c>
      <c r="DJ8">
        <v>926.10000000000502</v>
      </c>
      <c r="DK8">
        <v>724.00000000005798</v>
      </c>
      <c r="DL8">
        <v>899.800000000046</v>
      </c>
      <c r="DM8">
        <v>860.800000000046</v>
      </c>
      <c r="DN8">
        <v>615.300000000046</v>
      </c>
      <c r="DO8">
        <v>1271.49999999994</v>
      </c>
      <c r="DP8">
        <v>979.10000000003402</v>
      </c>
      <c r="DQ8">
        <v>924.40000000002306</v>
      </c>
      <c r="DR8">
        <v>969.19999999995298</v>
      </c>
      <c r="DS8">
        <v>881.40000000008104</v>
      </c>
      <c r="DT8">
        <v>1067.5</v>
      </c>
      <c r="DU8">
        <v>910.39999999996496</v>
      </c>
      <c r="DV8">
        <v>665.300000000046</v>
      </c>
      <c r="DW8">
        <v>1090.5</v>
      </c>
      <c r="DX8">
        <v>829.10000000003402</v>
      </c>
      <c r="DY8">
        <v>917.59999999997603</v>
      </c>
      <c r="DZ8">
        <v>1008.60000000003</v>
      </c>
      <c r="EA8">
        <v>632.29999999998802</v>
      </c>
      <c r="EB8">
        <v>1081.0999999999699</v>
      </c>
      <c r="EC8">
        <v>963.999999999941</v>
      </c>
      <c r="ED8">
        <v>1150.8999999999601</v>
      </c>
      <c r="EE8">
        <v>1025</v>
      </c>
      <c r="EF8">
        <v>971.89999999996496</v>
      </c>
      <c r="EG8">
        <v>1067.69999999995</v>
      </c>
      <c r="EH8">
        <v>845.10000000003402</v>
      </c>
      <c r="EI8">
        <v>1168.0999999999699</v>
      </c>
      <c r="EJ8">
        <v>1585.9000000000201</v>
      </c>
      <c r="EK8">
        <v>853.10000000003402</v>
      </c>
      <c r="EL8">
        <v>1502.50000000005</v>
      </c>
      <c r="EM8">
        <v>1097.69999999989</v>
      </c>
      <c r="EN8">
        <v>927.09999999997603</v>
      </c>
      <c r="EO8">
        <v>829.59999999991805</v>
      </c>
      <c r="EP8">
        <v>976.10000000003402</v>
      </c>
      <c r="EQ8">
        <v>858.70000000001096</v>
      </c>
      <c r="ER8">
        <v>710.29999999998802</v>
      </c>
      <c r="ES8">
        <v>650.90000000002306</v>
      </c>
      <c r="ET8">
        <v>977.70000000001096</v>
      </c>
      <c r="EU8">
        <v>1041.69999999995</v>
      </c>
      <c r="EV8">
        <v>948.699999999895</v>
      </c>
      <c r="EW8">
        <v>1230.6000000000899</v>
      </c>
      <c r="EX8">
        <v>695.40000000008104</v>
      </c>
      <c r="EY8">
        <v>972.00000000011596</v>
      </c>
      <c r="EZ8">
        <v>1052.6000000000299</v>
      </c>
      <c r="FA8">
        <v>607.40000000002306</v>
      </c>
      <c r="FB8">
        <v>1064.0999999999699</v>
      </c>
      <c r="FC8">
        <v>1066.2999999999299</v>
      </c>
      <c r="FD8">
        <v>884.40000000002306</v>
      </c>
      <c r="FE8">
        <v>1029.3999999999</v>
      </c>
      <c r="FF8">
        <v>704.999999999941</v>
      </c>
      <c r="FG8">
        <v>968.20000000001096</v>
      </c>
      <c r="FH8">
        <v>913.5</v>
      </c>
      <c r="FI8">
        <v>1050.00000000005</v>
      </c>
      <c r="FJ8">
        <v>1024.5999999999699</v>
      </c>
      <c r="FK8">
        <v>664.300000000046</v>
      </c>
      <c r="FL8">
        <v>1000.59999999997</v>
      </c>
      <c r="FM8">
        <v>994.79999999993004</v>
      </c>
      <c r="FN8">
        <v>906.29999999998802</v>
      </c>
      <c r="FO8">
        <v>672.5</v>
      </c>
      <c r="FP8">
        <v>1049.50000000005</v>
      </c>
      <c r="FQ8">
        <v>1499.3000000001</v>
      </c>
      <c r="FR8">
        <v>980.69999999995298</v>
      </c>
      <c r="FS8">
        <v>1111</v>
      </c>
      <c r="FT8">
        <v>702.90000000002306</v>
      </c>
      <c r="FU8">
        <v>1729.3000000001</v>
      </c>
      <c r="FV8">
        <v>1342.2000000000601</v>
      </c>
      <c r="FW8">
        <v>870.800000000046</v>
      </c>
      <c r="FX8">
        <v>1719.1000000000299</v>
      </c>
      <c r="FY8">
        <v>1251.20000000001</v>
      </c>
      <c r="FZ8">
        <v>868.39999999996496</v>
      </c>
      <c r="GA8">
        <v>790.60000000003402</v>
      </c>
      <c r="GB8">
        <v>887.10000000003402</v>
      </c>
      <c r="GC8">
        <v>866.699999999895</v>
      </c>
      <c r="GD8">
        <v>845.79999999993004</v>
      </c>
      <c r="GE8">
        <v>1449.9000000000799</v>
      </c>
      <c r="GF8">
        <v>913.40000000002306</v>
      </c>
      <c r="GG8">
        <v>833.39999999996496</v>
      </c>
      <c r="GH8">
        <v>1060.20000000001</v>
      </c>
      <c r="GI8">
        <v>1031.4000000000799</v>
      </c>
      <c r="GJ8">
        <v>1089.70000000001</v>
      </c>
      <c r="GK8">
        <v>874.5</v>
      </c>
      <c r="GL8">
        <v>1013.90000000002</v>
      </c>
      <c r="GM8">
        <v>1081.5</v>
      </c>
      <c r="GN8">
        <v>641.999999999941</v>
      </c>
      <c r="GO8">
        <v>1126.2000000000601</v>
      </c>
      <c r="GP8">
        <v>750.79999999998802</v>
      </c>
      <c r="GQ8">
        <v>634.29999999993004</v>
      </c>
      <c r="GR8" t="s">
        <v>2</v>
      </c>
      <c r="GS8" t="s">
        <v>2</v>
      </c>
      <c r="GT8" t="s">
        <v>2</v>
      </c>
    </row>
    <row r="9" spans="1:202" x14ac:dyDescent="0.25">
      <c r="A9" s="18" t="s">
        <v>127</v>
      </c>
      <c r="B9">
        <f t="shared" si="0"/>
        <v>897.95384615384614</v>
      </c>
      <c r="C9" s="18" t="s">
        <v>2</v>
      </c>
      <c r="D9">
        <v>630</v>
      </c>
      <c r="E9">
        <v>139</v>
      </c>
      <c r="F9">
        <v>393</v>
      </c>
      <c r="G9">
        <v>16</v>
      </c>
      <c r="H9" t="s">
        <v>2</v>
      </c>
      <c r="I9" t="s">
        <v>2</v>
      </c>
      <c r="J9" t="s">
        <v>2</v>
      </c>
      <c r="K9">
        <v>82</v>
      </c>
      <c r="L9">
        <v>368</v>
      </c>
      <c r="M9">
        <v>717</v>
      </c>
      <c r="N9" t="s">
        <v>2</v>
      </c>
      <c r="O9" t="s">
        <v>2</v>
      </c>
      <c r="P9">
        <v>93</v>
      </c>
      <c r="Q9">
        <v>783</v>
      </c>
      <c r="R9" t="s">
        <v>2</v>
      </c>
      <c r="S9">
        <v>592</v>
      </c>
      <c r="T9">
        <v>830</v>
      </c>
      <c r="U9" t="s">
        <v>2</v>
      </c>
      <c r="V9">
        <v>627</v>
      </c>
      <c r="W9" t="s">
        <v>2</v>
      </c>
      <c r="X9">
        <v>813</v>
      </c>
      <c r="Y9">
        <v>1161</v>
      </c>
      <c r="Z9">
        <v>1565</v>
      </c>
      <c r="AA9" t="s">
        <v>2</v>
      </c>
      <c r="AB9">
        <v>1179</v>
      </c>
      <c r="AC9" t="s">
        <v>2</v>
      </c>
      <c r="AD9">
        <v>821</v>
      </c>
      <c r="AE9">
        <v>1378</v>
      </c>
      <c r="AF9">
        <v>1482</v>
      </c>
      <c r="AG9">
        <v>1292</v>
      </c>
      <c r="AH9" t="s">
        <v>2</v>
      </c>
      <c r="AI9">
        <v>1151</v>
      </c>
      <c r="AJ9" t="s">
        <v>2</v>
      </c>
      <c r="AK9" t="s">
        <v>2</v>
      </c>
      <c r="AL9">
        <v>916</v>
      </c>
      <c r="AM9" t="s">
        <v>2</v>
      </c>
      <c r="AN9" t="s">
        <v>2</v>
      </c>
      <c r="AO9">
        <v>1300</v>
      </c>
      <c r="AP9" t="s">
        <v>2</v>
      </c>
      <c r="AQ9" t="s">
        <v>2</v>
      </c>
      <c r="AR9">
        <v>587</v>
      </c>
      <c r="AS9" t="s">
        <v>2</v>
      </c>
      <c r="AT9" t="s">
        <v>2</v>
      </c>
      <c r="AU9">
        <v>681</v>
      </c>
      <c r="AV9" t="s">
        <v>2</v>
      </c>
      <c r="AW9">
        <v>775</v>
      </c>
      <c r="AX9">
        <v>817</v>
      </c>
      <c r="AY9" t="s">
        <v>2</v>
      </c>
      <c r="AZ9">
        <v>603</v>
      </c>
      <c r="BA9">
        <v>267</v>
      </c>
      <c r="BB9">
        <v>1095</v>
      </c>
      <c r="BC9" t="s">
        <v>2</v>
      </c>
      <c r="BD9">
        <v>778</v>
      </c>
      <c r="BE9">
        <v>1198</v>
      </c>
      <c r="BF9" t="s">
        <v>2</v>
      </c>
      <c r="BG9">
        <v>966</v>
      </c>
      <c r="BH9" t="s">
        <v>2</v>
      </c>
      <c r="BI9">
        <v>863</v>
      </c>
      <c r="BJ9" t="s">
        <v>2</v>
      </c>
      <c r="BK9">
        <v>1017</v>
      </c>
      <c r="BL9" t="s">
        <v>2</v>
      </c>
      <c r="BM9">
        <v>1147</v>
      </c>
      <c r="BN9">
        <v>1481</v>
      </c>
      <c r="BO9" t="s">
        <v>2</v>
      </c>
      <c r="BP9">
        <v>996</v>
      </c>
      <c r="BQ9" t="s">
        <v>2</v>
      </c>
      <c r="BR9">
        <v>1131</v>
      </c>
      <c r="BS9" t="s">
        <v>2</v>
      </c>
      <c r="BT9">
        <v>1025</v>
      </c>
      <c r="BU9">
        <v>1065</v>
      </c>
      <c r="BV9" t="s">
        <v>2</v>
      </c>
      <c r="BW9">
        <v>634</v>
      </c>
      <c r="BX9">
        <v>1007</v>
      </c>
      <c r="BY9" t="s">
        <v>2</v>
      </c>
      <c r="BZ9">
        <v>766</v>
      </c>
      <c r="CA9">
        <v>1107</v>
      </c>
      <c r="CB9">
        <v>865</v>
      </c>
      <c r="CC9">
        <v>890</v>
      </c>
      <c r="CD9" t="s">
        <v>2</v>
      </c>
      <c r="CE9">
        <v>762</v>
      </c>
      <c r="CF9">
        <v>1102</v>
      </c>
      <c r="CG9">
        <v>1106</v>
      </c>
      <c r="CH9">
        <v>1181</v>
      </c>
      <c r="CI9">
        <v>979</v>
      </c>
      <c r="CJ9" t="s">
        <v>2</v>
      </c>
      <c r="CK9">
        <v>870</v>
      </c>
      <c r="CL9" t="s">
        <v>2</v>
      </c>
      <c r="CM9">
        <v>758</v>
      </c>
      <c r="CN9">
        <v>880</v>
      </c>
      <c r="CO9">
        <v>935</v>
      </c>
      <c r="CP9">
        <v>1342</v>
      </c>
      <c r="CQ9" t="s">
        <v>2</v>
      </c>
      <c r="CR9">
        <v>980</v>
      </c>
      <c r="CS9" t="s">
        <v>2</v>
      </c>
      <c r="CT9">
        <v>788</v>
      </c>
      <c r="CU9">
        <v>1084</v>
      </c>
      <c r="CV9" t="s">
        <v>2</v>
      </c>
      <c r="CW9">
        <v>1046</v>
      </c>
      <c r="CX9" t="s">
        <v>2</v>
      </c>
      <c r="CY9">
        <v>987</v>
      </c>
      <c r="CZ9" t="s">
        <v>2</v>
      </c>
      <c r="DA9">
        <v>699</v>
      </c>
      <c r="DB9">
        <v>932</v>
      </c>
      <c r="DC9" t="s">
        <v>2</v>
      </c>
      <c r="DD9">
        <v>828</v>
      </c>
      <c r="DE9">
        <v>920</v>
      </c>
      <c r="DF9">
        <v>1154</v>
      </c>
      <c r="DG9" t="s">
        <v>2</v>
      </c>
      <c r="DH9" t="s">
        <v>2</v>
      </c>
      <c r="DI9" t="s">
        <v>2</v>
      </c>
      <c r="DJ9">
        <v>669</v>
      </c>
      <c r="DK9" t="s">
        <v>2</v>
      </c>
      <c r="DL9">
        <v>685</v>
      </c>
      <c r="DM9">
        <v>856</v>
      </c>
      <c r="DN9">
        <v>1078</v>
      </c>
      <c r="DO9" t="s">
        <v>2</v>
      </c>
      <c r="DP9" t="s">
        <v>2</v>
      </c>
      <c r="DQ9">
        <v>648</v>
      </c>
      <c r="DR9" t="s">
        <v>2</v>
      </c>
      <c r="DS9" t="s">
        <v>2</v>
      </c>
      <c r="DT9">
        <v>671</v>
      </c>
      <c r="DU9" t="s">
        <v>2</v>
      </c>
      <c r="DV9">
        <v>426</v>
      </c>
      <c r="DW9">
        <v>568</v>
      </c>
      <c r="DX9">
        <v>710</v>
      </c>
      <c r="DY9">
        <v>914</v>
      </c>
      <c r="DZ9" t="s">
        <v>2</v>
      </c>
      <c r="EA9">
        <v>655</v>
      </c>
      <c r="EB9" t="s">
        <v>2</v>
      </c>
      <c r="EC9">
        <v>670</v>
      </c>
      <c r="ED9" t="s">
        <v>2</v>
      </c>
      <c r="EE9" t="s">
        <v>2</v>
      </c>
      <c r="EF9" t="s">
        <v>2</v>
      </c>
      <c r="EG9">
        <v>26</v>
      </c>
      <c r="EH9">
        <v>927</v>
      </c>
      <c r="EI9" t="s">
        <v>2</v>
      </c>
      <c r="EJ9">
        <v>624</v>
      </c>
      <c r="EK9" t="s">
        <v>2</v>
      </c>
      <c r="EL9">
        <v>633</v>
      </c>
      <c r="EM9" t="s">
        <v>2</v>
      </c>
      <c r="EN9">
        <v>771</v>
      </c>
      <c r="EO9" t="s">
        <v>2</v>
      </c>
      <c r="EP9">
        <v>842</v>
      </c>
      <c r="EQ9">
        <v>751</v>
      </c>
      <c r="ER9" t="s">
        <v>2</v>
      </c>
      <c r="ES9">
        <v>931</v>
      </c>
      <c r="ET9" t="s">
        <v>2</v>
      </c>
      <c r="EU9">
        <v>702</v>
      </c>
      <c r="EV9">
        <v>709</v>
      </c>
      <c r="EW9">
        <v>1009</v>
      </c>
      <c r="EX9">
        <v>957</v>
      </c>
      <c r="EY9">
        <v>888</v>
      </c>
      <c r="EZ9">
        <v>1169</v>
      </c>
      <c r="FA9">
        <v>927</v>
      </c>
      <c r="FB9">
        <v>1023</v>
      </c>
      <c r="FC9">
        <v>1138</v>
      </c>
      <c r="FD9" t="s">
        <v>2</v>
      </c>
      <c r="FE9" t="s">
        <v>2</v>
      </c>
      <c r="FF9">
        <v>728</v>
      </c>
      <c r="FG9">
        <v>1294</v>
      </c>
      <c r="FH9">
        <v>1072</v>
      </c>
      <c r="FI9">
        <v>1161</v>
      </c>
      <c r="FJ9" t="s">
        <v>2</v>
      </c>
      <c r="FK9">
        <v>1003</v>
      </c>
      <c r="FL9">
        <v>1690</v>
      </c>
      <c r="FM9" t="s">
        <v>2</v>
      </c>
      <c r="FN9">
        <v>744</v>
      </c>
      <c r="FO9">
        <v>786</v>
      </c>
      <c r="FP9">
        <v>1052</v>
      </c>
      <c r="FQ9">
        <v>1181</v>
      </c>
      <c r="FR9">
        <v>1157</v>
      </c>
      <c r="FS9">
        <v>798</v>
      </c>
      <c r="FT9">
        <v>815</v>
      </c>
      <c r="FU9" t="s">
        <v>2</v>
      </c>
      <c r="FV9">
        <v>553</v>
      </c>
      <c r="FW9">
        <v>989</v>
      </c>
      <c r="FX9">
        <v>964</v>
      </c>
      <c r="FY9" t="s">
        <v>2</v>
      </c>
      <c r="FZ9">
        <v>1138</v>
      </c>
      <c r="GA9">
        <v>445</v>
      </c>
      <c r="GB9">
        <v>919</v>
      </c>
      <c r="GC9">
        <v>1102</v>
      </c>
      <c r="GD9">
        <v>985</v>
      </c>
      <c r="GE9">
        <v>1045</v>
      </c>
      <c r="GF9">
        <v>999</v>
      </c>
      <c r="GG9">
        <v>1163</v>
      </c>
      <c r="GH9">
        <v>1336</v>
      </c>
      <c r="GI9" t="s">
        <v>2</v>
      </c>
      <c r="GJ9">
        <v>1096</v>
      </c>
      <c r="GK9" t="s">
        <v>2</v>
      </c>
      <c r="GL9">
        <v>1023</v>
      </c>
      <c r="GM9">
        <v>1452</v>
      </c>
      <c r="GN9">
        <v>1312</v>
      </c>
      <c r="GO9">
        <v>1308</v>
      </c>
      <c r="GP9">
        <v>790</v>
      </c>
      <c r="GQ9">
        <v>803</v>
      </c>
      <c r="GR9">
        <v>1323</v>
      </c>
      <c r="GS9" t="s">
        <v>2</v>
      </c>
      <c r="GT9">
        <v>509</v>
      </c>
    </row>
    <row r="10" spans="1:202" x14ac:dyDescent="0.25">
      <c r="A10" s="18" t="s">
        <v>128</v>
      </c>
      <c r="B10">
        <f t="shared" si="0"/>
        <v>1125.7953125107917</v>
      </c>
      <c r="C10" s="18">
        <v>1158.8999999221401</v>
      </c>
      <c r="D10">
        <v>1024.6000001206901</v>
      </c>
      <c r="E10">
        <v>688.59999999403897</v>
      </c>
      <c r="F10">
        <v>1108.0000000074499</v>
      </c>
      <c r="G10">
        <v>669.49999984353701</v>
      </c>
      <c r="H10" t="s">
        <v>2</v>
      </c>
      <c r="I10">
        <v>719.99999997205998</v>
      </c>
      <c r="J10">
        <v>1443.80000000819</v>
      </c>
      <c r="K10">
        <v>785.09999997913803</v>
      </c>
      <c r="L10">
        <v>1596.20000002905</v>
      </c>
      <c r="M10">
        <v>1518.50000000558</v>
      </c>
      <c r="N10">
        <v>1121.0000000428399</v>
      </c>
      <c r="O10">
        <v>952.30000000447001</v>
      </c>
      <c r="P10">
        <v>1570.0000000651901</v>
      </c>
      <c r="Q10">
        <v>1159.6999999601301</v>
      </c>
      <c r="R10">
        <v>1837.80000009574</v>
      </c>
      <c r="S10">
        <v>1139.10000002942</v>
      </c>
      <c r="T10">
        <v>635.80000004731096</v>
      </c>
      <c r="U10">
        <v>1351.8000000622101</v>
      </c>
      <c r="V10">
        <v>995.39999989792705</v>
      </c>
      <c r="W10">
        <v>975.50000017508796</v>
      </c>
      <c r="X10">
        <v>921.89999995753101</v>
      </c>
      <c r="Y10">
        <v>823.30000004731096</v>
      </c>
      <c r="Z10" t="s">
        <v>2</v>
      </c>
      <c r="AA10">
        <v>1137.19999999739</v>
      </c>
      <c r="AB10">
        <v>1622.1000000368799</v>
      </c>
      <c r="AC10">
        <v>791.29999992437604</v>
      </c>
      <c r="AD10">
        <v>1127.6000000070701</v>
      </c>
      <c r="AE10">
        <v>1935.1999999489601</v>
      </c>
      <c r="AF10">
        <v>1058.39999997988</v>
      </c>
      <c r="AG10">
        <v>1164.70000008121</v>
      </c>
      <c r="AH10">
        <v>823.30000004731096</v>
      </c>
      <c r="AI10">
        <v>955.50000015646197</v>
      </c>
      <c r="AJ10">
        <v>1205.4000000935</v>
      </c>
      <c r="AK10">
        <v>623.60000004991798</v>
      </c>
      <c r="AL10">
        <v>975.80000013112999</v>
      </c>
      <c r="AM10">
        <v>1055.5000000167599</v>
      </c>
      <c r="AN10">
        <v>762.19999999739196</v>
      </c>
      <c r="AO10" t="s">
        <v>2</v>
      </c>
      <c r="AP10">
        <v>1401.5000001527301</v>
      </c>
      <c r="AQ10">
        <v>857.89999994449295</v>
      </c>
      <c r="AR10">
        <v>995.89999997988298</v>
      </c>
      <c r="AS10">
        <v>1934.79999992996</v>
      </c>
      <c r="AT10">
        <v>1251.69999990612</v>
      </c>
      <c r="AU10">
        <v>1129.7000001650299</v>
      </c>
      <c r="AV10">
        <v>1750.59999991208</v>
      </c>
      <c r="AW10">
        <v>1074.79999982751</v>
      </c>
      <c r="AX10">
        <v>919.90000009536698</v>
      </c>
      <c r="AY10">
        <v>1358.5000000893999</v>
      </c>
      <c r="AZ10">
        <v>635.99999994039501</v>
      </c>
      <c r="BA10">
        <v>829.69999988563302</v>
      </c>
      <c r="BB10">
        <v>1478.6999998614101</v>
      </c>
      <c r="BC10">
        <v>1847.4999999161801</v>
      </c>
      <c r="BD10">
        <v>1428.0999999027699</v>
      </c>
      <c r="BE10">
        <v>1106.0999999754099</v>
      </c>
      <c r="BF10">
        <v>1320.10000012815</v>
      </c>
      <c r="BG10">
        <v>1007.29999993927</v>
      </c>
      <c r="BH10">
        <v>1062.0999999810001</v>
      </c>
      <c r="BI10">
        <v>740.99999992176799</v>
      </c>
      <c r="BJ10">
        <v>1134.19999997131</v>
      </c>
      <c r="BK10">
        <v>706.499999854713</v>
      </c>
      <c r="BL10">
        <v>726.29999998025596</v>
      </c>
      <c r="BM10">
        <v>1003.70000000111</v>
      </c>
      <c r="BN10">
        <v>822.20000005327097</v>
      </c>
      <c r="BO10" t="s">
        <v>2</v>
      </c>
      <c r="BP10">
        <v>879.100000020116</v>
      </c>
      <c r="BQ10">
        <v>724.40000018104899</v>
      </c>
      <c r="BR10">
        <v>1001.20000005699</v>
      </c>
      <c r="BS10" t="s">
        <v>2</v>
      </c>
      <c r="BT10">
        <v>1151.8999999389</v>
      </c>
      <c r="BU10">
        <v>855.29999993741501</v>
      </c>
      <c r="BV10">
        <v>1132.8000000212301</v>
      </c>
      <c r="BW10">
        <v>1043.40000008232</v>
      </c>
      <c r="BX10">
        <v>744.69999992288604</v>
      </c>
      <c r="BY10">
        <v>687.99999984912495</v>
      </c>
      <c r="BZ10">
        <v>1435.80000009387</v>
      </c>
      <c r="CA10">
        <v>856.29999986849703</v>
      </c>
      <c r="CB10">
        <v>1223.7000002059999</v>
      </c>
      <c r="CC10">
        <v>1253.29999998211</v>
      </c>
      <c r="CD10">
        <v>885.299999965354</v>
      </c>
      <c r="CE10">
        <v>726.60000016912795</v>
      </c>
      <c r="CF10">
        <v>660.39999993517995</v>
      </c>
      <c r="CG10">
        <v>810.19999994896295</v>
      </c>
      <c r="CH10">
        <v>1930.40000018663</v>
      </c>
      <c r="CI10">
        <v>1388.29999999143</v>
      </c>
      <c r="CJ10">
        <v>1824.19999991543</v>
      </c>
      <c r="CK10">
        <v>1154.00000009685</v>
      </c>
      <c r="CL10">
        <v>1620.0000001117501</v>
      </c>
      <c r="CM10">
        <v>1329.09999997355</v>
      </c>
      <c r="CN10">
        <v>1128.50000010803</v>
      </c>
      <c r="CO10">
        <v>1603.0999999493299</v>
      </c>
      <c r="CP10" t="s">
        <v>2</v>
      </c>
      <c r="CQ10">
        <v>1401.0000000707801</v>
      </c>
      <c r="CR10">
        <v>1434.49999997392</v>
      </c>
      <c r="CS10" t="s">
        <v>2</v>
      </c>
      <c r="CT10">
        <v>1081.6999999806201</v>
      </c>
      <c r="CU10">
        <v>1319.9999998323599</v>
      </c>
      <c r="CV10">
        <v>1147.8999999817399</v>
      </c>
      <c r="CW10">
        <v>1219.7000000160101</v>
      </c>
      <c r="CX10">
        <v>1174.6000000275601</v>
      </c>
      <c r="CY10">
        <v>1010.49999985843</v>
      </c>
      <c r="CZ10">
        <v>1062.20000004395</v>
      </c>
      <c r="DA10">
        <v>919.89999986253599</v>
      </c>
      <c r="DB10">
        <v>1580.5000001564599</v>
      </c>
      <c r="DC10">
        <v>1097.00000006705</v>
      </c>
      <c r="DD10">
        <v>1447.6000000722699</v>
      </c>
      <c r="DE10">
        <v>1137.49999995343</v>
      </c>
      <c r="DF10">
        <v>705.89999994262996</v>
      </c>
      <c r="DG10">
        <v>1003.4999998752</v>
      </c>
      <c r="DH10">
        <v>1312.20000004395</v>
      </c>
      <c r="DI10">
        <v>1064.8000000510301</v>
      </c>
      <c r="DJ10">
        <v>1367.0999999158</v>
      </c>
      <c r="DK10">
        <v>1139.90000006742</v>
      </c>
      <c r="DL10">
        <v>1031.1000000219699</v>
      </c>
      <c r="DM10">
        <v>1016.80000009946</v>
      </c>
      <c r="DN10">
        <v>1495.3000000678001</v>
      </c>
      <c r="DO10">
        <v>953.20000010542503</v>
      </c>
      <c r="DP10">
        <v>1000.10000006295</v>
      </c>
      <c r="DQ10">
        <v>1641.89999992959</v>
      </c>
      <c r="DR10">
        <v>938.30000003799796</v>
      </c>
      <c r="DS10">
        <v>1661.8000001180901</v>
      </c>
      <c r="DT10">
        <v>1454.30000009946</v>
      </c>
      <c r="DU10">
        <v>1234.50000002048</v>
      </c>
      <c r="DV10">
        <v>1406.6999999340601</v>
      </c>
      <c r="DW10">
        <v>1244.6999999228799</v>
      </c>
      <c r="DX10">
        <v>688.39999986812404</v>
      </c>
      <c r="DY10">
        <v>1207.5000000186201</v>
      </c>
      <c r="DZ10">
        <v>625.69999997503999</v>
      </c>
      <c r="EA10">
        <v>1584.20000015757</v>
      </c>
      <c r="EB10">
        <v>693.90000007115304</v>
      </c>
      <c r="EC10">
        <v>1194.60000004619</v>
      </c>
      <c r="ED10">
        <v>898.90000014565805</v>
      </c>
      <c r="EE10">
        <v>1264.39999998547</v>
      </c>
      <c r="EF10">
        <v>1011.29999989643</v>
      </c>
      <c r="EG10">
        <v>1223.40000001713</v>
      </c>
      <c r="EH10">
        <v>1402.5000000838099</v>
      </c>
      <c r="EI10">
        <v>1114.4000000786</v>
      </c>
      <c r="EJ10">
        <v>819.30000009015203</v>
      </c>
      <c r="EK10">
        <v>667.40000015124599</v>
      </c>
      <c r="EL10">
        <v>922.69999999552897</v>
      </c>
      <c r="EM10">
        <v>1065.6999999191601</v>
      </c>
      <c r="EN10">
        <v>859.20000006444695</v>
      </c>
      <c r="EO10">
        <v>1492.10000014863</v>
      </c>
      <c r="EP10">
        <v>1161.10000014305</v>
      </c>
      <c r="EQ10">
        <v>1393.2999998796699</v>
      </c>
      <c r="ER10">
        <v>1714.5000000018599</v>
      </c>
      <c r="ES10">
        <v>1020.89999988675</v>
      </c>
      <c r="ET10">
        <v>1317.0000000391101</v>
      </c>
      <c r="EU10">
        <v>1483.5000000893999</v>
      </c>
      <c r="EV10">
        <v>1040.0000000372499</v>
      </c>
      <c r="EW10">
        <v>828.699999954551</v>
      </c>
      <c r="EX10">
        <v>1487.1000000275601</v>
      </c>
      <c r="EY10">
        <v>1016.89999992959</v>
      </c>
      <c r="EZ10">
        <v>1053.9000001735899</v>
      </c>
      <c r="FA10">
        <v>1480.79999978654</v>
      </c>
      <c r="FB10">
        <v>639.50000004842798</v>
      </c>
      <c r="FC10">
        <v>1136.6000000853001</v>
      </c>
      <c r="FD10">
        <v>911.50000016205001</v>
      </c>
      <c r="FE10">
        <v>1124.0000000689099</v>
      </c>
      <c r="FF10">
        <v>1408.0999998841401</v>
      </c>
      <c r="FG10">
        <v>1051.7000001855099</v>
      </c>
      <c r="FH10">
        <v>879.19999985024299</v>
      </c>
      <c r="FI10">
        <v>1137.70000007934</v>
      </c>
      <c r="FJ10">
        <v>1188.89999995008</v>
      </c>
      <c r="FK10">
        <v>767.60000013746298</v>
      </c>
      <c r="FL10">
        <v>1686.10000004991</v>
      </c>
      <c r="FM10">
        <v>1684.3000000808299</v>
      </c>
      <c r="FN10">
        <v>1311.90000008791</v>
      </c>
      <c r="FO10">
        <v>1126.90000003203</v>
      </c>
      <c r="FP10">
        <v>952.699999790638</v>
      </c>
      <c r="FQ10">
        <v>915.700000012293</v>
      </c>
      <c r="FR10">
        <v>897.700000088661</v>
      </c>
      <c r="FS10">
        <v>790.80000007524995</v>
      </c>
      <c r="FT10">
        <v>936.20000011287595</v>
      </c>
      <c r="FU10">
        <v>945.30000002123404</v>
      </c>
      <c r="FV10">
        <v>1118.9000001177101</v>
      </c>
      <c r="FW10">
        <v>684.89999999292195</v>
      </c>
      <c r="FX10">
        <v>754.60000010207295</v>
      </c>
      <c r="FY10">
        <v>675.90000014752104</v>
      </c>
      <c r="FZ10">
        <v>758.09999997727505</v>
      </c>
      <c r="GA10">
        <v>776.59999998286298</v>
      </c>
      <c r="GB10">
        <v>734.90000003948796</v>
      </c>
      <c r="GC10">
        <v>812.79999995604101</v>
      </c>
      <c r="GD10">
        <v>688.90000018291096</v>
      </c>
      <c r="GE10">
        <v>1477.7999999932899</v>
      </c>
      <c r="GF10" t="s">
        <v>2</v>
      </c>
      <c r="GG10">
        <v>779.39999988302498</v>
      </c>
      <c r="GH10">
        <v>1001.60000007599</v>
      </c>
      <c r="GI10">
        <v>1025.2999998629</v>
      </c>
      <c r="GJ10">
        <v>1529.4999999459801</v>
      </c>
      <c r="GK10">
        <v>1491.0999999847199</v>
      </c>
      <c r="GL10">
        <v>1154.1999999899399</v>
      </c>
      <c r="GM10">
        <v>894.09999991767097</v>
      </c>
      <c r="GN10">
        <v>1669.2000001203201</v>
      </c>
      <c r="GO10">
        <v>1412.8999998792999</v>
      </c>
      <c r="GP10">
        <v>1614.1999999526799</v>
      </c>
      <c r="GQ10">
        <v>1447.3999999463499</v>
      </c>
      <c r="GR10">
        <v>1361.8999999016501</v>
      </c>
      <c r="GS10">
        <v>953.59999989159405</v>
      </c>
      <c r="GT10">
        <v>1393.0999999865801</v>
      </c>
    </row>
    <row r="11" spans="1:202" x14ac:dyDescent="0.25">
      <c r="A11" s="18" t="s">
        <v>129</v>
      </c>
      <c r="B11">
        <f t="shared" si="0"/>
        <v>1010.1986754966888</v>
      </c>
      <c r="C11" s="18">
        <v>154</v>
      </c>
      <c r="D11">
        <v>205</v>
      </c>
      <c r="E11">
        <v>380</v>
      </c>
      <c r="F11">
        <v>1041</v>
      </c>
      <c r="G11">
        <v>1252</v>
      </c>
      <c r="H11" t="s">
        <v>2</v>
      </c>
      <c r="I11">
        <v>878</v>
      </c>
      <c r="J11">
        <v>1204</v>
      </c>
      <c r="K11" t="s">
        <v>2</v>
      </c>
      <c r="L11">
        <v>1212</v>
      </c>
      <c r="M11">
        <v>154</v>
      </c>
      <c r="N11" t="s">
        <v>2</v>
      </c>
      <c r="O11" t="s">
        <v>2</v>
      </c>
      <c r="P11" t="s">
        <v>2</v>
      </c>
      <c r="Q11">
        <v>467</v>
      </c>
      <c r="R11" t="s">
        <v>2</v>
      </c>
      <c r="S11" t="s">
        <v>2</v>
      </c>
      <c r="T11">
        <v>843</v>
      </c>
      <c r="U11" t="s">
        <v>2</v>
      </c>
      <c r="V11" t="s">
        <v>2</v>
      </c>
      <c r="W11">
        <v>718</v>
      </c>
      <c r="X11">
        <v>1201</v>
      </c>
      <c r="Y11">
        <v>1056</v>
      </c>
      <c r="Z11">
        <v>1358</v>
      </c>
      <c r="AA11" t="s">
        <v>2</v>
      </c>
      <c r="AB11">
        <v>769</v>
      </c>
      <c r="AC11">
        <v>1427</v>
      </c>
      <c r="AD11">
        <v>1478</v>
      </c>
      <c r="AE11">
        <v>1645</v>
      </c>
      <c r="AF11">
        <v>1343</v>
      </c>
      <c r="AG11">
        <v>1403</v>
      </c>
      <c r="AH11" t="s">
        <v>2</v>
      </c>
      <c r="AI11">
        <v>1073</v>
      </c>
      <c r="AJ11">
        <v>1318</v>
      </c>
      <c r="AK11" t="s">
        <v>2</v>
      </c>
      <c r="AL11">
        <v>1194</v>
      </c>
      <c r="AM11" t="s">
        <v>2</v>
      </c>
      <c r="AN11">
        <v>351</v>
      </c>
      <c r="AO11">
        <v>1466</v>
      </c>
      <c r="AP11" t="s">
        <v>2</v>
      </c>
      <c r="AQ11" t="s">
        <v>2</v>
      </c>
      <c r="AR11">
        <v>1301</v>
      </c>
      <c r="AS11" t="s">
        <v>2</v>
      </c>
      <c r="AT11">
        <v>347</v>
      </c>
      <c r="AU11">
        <v>507</v>
      </c>
      <c r="AV11">
        <v>635</v>
      </c>
      <c r="AW11" t="s">
        <v>2</v>
      </c>
      <c r="AX11">
        <v>1016</v>
      </c>
      <c r="AY11">
        <v>605</v>
      </c>
      <c r="AZ11">
        <v>748</v>
      </c>
      <c r="BA11">
        <v>414</v>
      </c>
      <c r="BB11">
        <v>1278</v>
      </c>
      <c r="BC11">
        <v>808</v>
      </c>
      <c r="BD11">
        <v>1161</v>
      </c>
      <c r="BE11">
        <v>937</v>
      </c>
      <c r="BF11">
        <v>912</v>
      </c>
      <c r="BG11">
        <v>1026</v>
      </c>
      <c r="BH11">
        <v>894</v>
      </c>
      <c r="BI11" t="s">
        <v>2</v>
      </c>
      <c r="BJ11">
        <v>896</v>
      </c>
      <c r="BK11">
        <v>1490</v>
      </c>
      <c r="BL11">
        <v>813</v>
      </c>
      <c r="BM11">
        <v>1167</v>
      </c>
      <c r="BN11">
        <v>1209</v>
      </c>
      <c r="BO11">
        <v>816</v>
      </c>
      <c r="BP11">
        <v>840</v>
      </c>
      <c r="BQ11" t="s">
        <v>2</v>
      </c>
      <c r="BR11">
        <v>1133</v>
      </c>
      <c r="BS11">
        <v>1165</v>
      </c>
      <c r="BT11">
        <v>1004</v>
      </c>
      <c r="BU11">
        <v>1332</v>
      </c>
      <c r="BV11">
        <v>961</v>
      </c>
      <c r="BW11">
        <v>796</v>
      </c>
      <c r="BX11" t="s">
        <v>2</v>
      </c>
      <c r="BY11">
        <v>785</v>
      </c>
      <c r="BZ11" t="s">
        <v>2</v>
      </c>
      <c r="CA11">
        <v>1180</v>
      </c>
      <c r="CB11">
        <v>1028</v>
      </c>
      <c r="CC11">
        <v>1568</v>
      </c>
      <c r="CD11">
        <v>889</v>
      </c>
      <c r="CE11" t="s">
        <v>2</v>
      </c>
      <c r="CF11">
        <v>1243</v>
      </c>
      <c r="CG11" t="s">
        <v>2</v>
      </c>
      <c r="CH11">
        <v>1222</v>
      </c>
      <c r="CI11">
        <v>1337</v>
      </c>
      <c r="CJ11">
        <v>639</v>
      </c>
      <c r="CK11">
        <v>1315</v>
      </c>
      <c r="CL11">
        <v>777</v>
      </c>
      <c r="CM11">
        <v>1344</v>
      </c>
      <c r="CN11">
        <v>1368</v>
      </c>
      <c r="CO11">
        <v>870</v>
      </c>
      <c r="CP11">
        <v>1413</v>
      </c>
      <c r="CQ11">
        <v>906</v>
      </c>
      <c r="CR11" t="s">
        <v>2</v>
      </c>
      <c r="CS11" t="s">
        <v>2</v>
      </c>
      <c r="CT11">
        <v>1409</v>
      </c>
      <c r="CU11">
        <v>795</v>
      </c>
      <c r="CV11">
        <v>909</v>
      </c>
      <c r="CW11">
        <v>1051</v>
      </c>
      <c r="CX11">
        <v>790</v>
      </c>
      <c r="CY11">
        <v>918</v>
      </c>
      <c r="CZ11" t="s">
        <v>2</v>
      </c>
      <c r="DA11">
        <v>952</v>
      </c>
      <c r="DB11">
        <v>952</v>
      </c>
      <c r="DC11" t="s">
        <v>2</v>
      </c>
      <c r="DD11">
        <v>1239</v>
      </c>
      <c r="DE11" t="s">
        <v>2</v>
      </c>
      <c r="DF11">
        <v>1101</v>
      </c>
      <c r="DG11">
        <v>1245</v>
      </c>
      <c r="DH11">
        <v>540</v>
      </c>
      <c r="DI11" t="s">
        <v>2</v>
      </c>
      <c r="DJ11">
        <v>993</v>
      </c>
      <c r="DK11" t="s">
        <v>2</v>
      </c>
      <c r="DL11">
        <v>807</v>
      </c>
      <c r="DM11">
        <v>1271</v>
      </c>
      <c r="DN11">
        <v>1143</v>
      </c>
      <c r="DO11">
        <v>784</v>
      </c>
      <c r="DP11">
        <v>672</v>
      </c>
      <c r="DQ11" t="s">
        <v>2</v>
      </c>
      <c r="DR11">
        <v>670</v>
      </c>
      <c r="DS11" t="s">
        <v>2</v>
      </c>
      <c r="DT11">
        <v>1257</v>
      </c>
      <c r="DU11" t="s">
        <v>2</v>
      </c>
      <c r="DV11">
        <v>1089</v>
      </c>
      <c r="DW11">
        <v>1074</v>
      </c>
      <c r="DX11">
        <v>625</v>
      </c>
      <c r="DY11">
        <v>1484</v>
      </c>
      <c r="DZ11">
        <v>676</v>
      </c>
      <c r="EA11">
        <v>1102</v>
      </c>
      <c r="EB11">
        <v>755</v>
      </c>
      <c r="EC11">
        <v>964</v>
      </c>
      <c r="ED11" t="s">
        <v>2</v>
      </c>
      <c r="EE11" t="s">
        <v>2</v>
      </c>
      <c r="EF11">
        <v>756</v>
      </c>
      <c r="EG11">
        <v>971</v>
      </c>
      <c r="EH11">
        <v>1189</v>
      </c>
      <c r="EI11">
        <v>755</v>
      </c>
      <c r="EJ11">
        <v>695</v>
      </c>
      <c r="EK11">
        <v>494</v>
      </c>
      <c r="EL11" t="s">
        <v>2</v>
      </c>
      <c r="EM11">
        <v>623</v>
      </c>
      <c r="EN11">
        <v>777</v>
      </c>
      <c r="EO11">
        <v>772</v>
      </c>
      <c r="EP11">
        <v>975</v>
      </c>
      <c r="EQ11">
        <v>903</v>
      </c>
      <c r="ER11" t="s">
        <v>2</v>
      </c>
      <c r="ES11" t="s">
        <v>2</v>
      </c>
      <c r="ET11" t="s">
        <v>2</v>
      </c>
      <c r="EU11">
        <v>962</v>
      </c>
      <c r="EV11">
        <v>814</v>
      </c>
      <c r="EW11">
        <v>837</v>
      </c>
      <c r="EX11">
        <v>752</v>
      </c>
      <c r="EY11" t="s">
        <v>2</v>
      </c>
      <c r="EZ11">
        <v>1149</v>
      </c>
      <c r="FA11">
        <v>1188</v>
      </c>
      <c r="FB11">
        <v>1181</v>
      </c>
      <c r="FC11">
        <v>1368</v>
      </c>
      <c r="FD11">
        <v>801</v>
      </c>
      <c r="FE11">
        <v>903</v>
      </c>
      <c r="FF11">
        <v>1223</v>
      </c>
      <c r="FG11">
        <v>1221</v>
      </c>
      <c r="FH11">
        <v>1018</v>
      </c>
      <c r="FI11">
        <v>1287</v>
      </c>
      <c r="FJ11">
        <v>835</v>
      </c>
      <c r="FK11">
        <v>1074</v>
      </c>
      <c r="FL11">
        <v>1525</v>
      </c>
      <c r="FM11">
        <v>914</v>
      </c>
      <c r="FN11" t="s">
        <v>2</v>
      </c>
      <c r="FO11">
        <v>855</v>
      </c>
      <c r="FP11">
        <v>851</v>
      </c>
      <c r="FQ11">
        <v>1048</v>
      </c>
      <c r="FR11">
        <v>1407</v>
      </c>
      <c r="FS11" t="s">
        <v>2</v>
      </c>
      <c r="FT11" t="s">
        <v>2</v>
      </c>
      <c r="FU11" t="s">
        <v>2</v>
      </c>
      <c r="FV11" t="s">
        <v>2</v>
      </c>
      <c r="FW11">
        <v>1308</v>
      </c>
      <c r="FX11">
        <v>936</v>
      </c>
      <c r="FY11">
        <v>753</v>
      </c>
      <c r="FZ11" t="s">
        <v>2</v>
      </c>
      <c r="GA11">
        <v>1074</v>
      </c>
      <c r="GB11" t="s">
        <v>2</v>
      </c>
      <c r="GC11">
        <v>795</v>
      </c>
      <c r="GD11" t="s">
        <v>2</v>
      </c>
      <c r="GE11">
        <v>1179</v>
      </c>
      <c r="GF11">
        <v>874</v>
      </c>
      <c r="GG11">
        <v>1566</v>
      </c>
      <c r="GH11">
        <v>1369</v>
      </c>
      <c r="GI11">
        <v>1260</v>
      </c>
      <c r="GJ11">
        <v>1168</v>
      </c>
      <c r="GK11">
        <v>1050</v>
      </c>
      <c r="GL11">
        <v>1008</v>
      </c>
      <c r="GM11">
        <v>1202</v>
      </c>
      <c r="GN11">
        <v>1531</v>
      </c>
      <c r="GO11">
        <v>1595</v>
      </c>
      <c r="GP11">
        <v>963</v>
      </c>
      <c r="GQ11">
        <v>1600</v>
      </c>
      <c r="GR11">
        <v>1473</v>
      </c>
      <c r="GS11">
        <v>761</v>
      </c>
      <c r="GT11" t="s">
        <v>2</v>
      </c>
    </row>
    <row r="12" spans="1:202" x14ac:dyDescent="0.25">
      <c r="A12" s="18" t="s">
        <v>130</v>
      </c>
      <c r="B12">
        <f t="shared" si="0"/>
        <v>1517.19444443829</v>
      </c>
      <c r="C12" s="18" t="s">
        <v>2</v>
      </c>
      <c r="D12">
        <v>1495.2000000048399</v>
      </c>
      <c r="E12">
        <v>1745.2000000048399</v>
      </c>
      <c r="F12">
        <v>1566.4999999571501</v>
      </c>
      <c r="G12">
        <v>1518.10000021941</v>
      </c>
      <c r="H12">
        <v>1671.70000006444</v>
      </c>
      <c r="I12">
        <v>1671.79999989457</v>
      </c>
      <c r="J12">
        <v>1840.3000000398599</v>
      </c>
      <c r="K12">
        <v>1543.3000000193699</v>
      </c>
      <c r="L12">
        <v>1563.4000001009499</v>
      </c>
      <c r="M12">
        <v>1851.6999999992499</v>
      </c>
      <c r="N12">
        <v>1673.0000001844001</v>
      </c>
      <c r="O12">
        <v>1522.4000001326201</v>
      </c>
      <c r="P12">
        <v>1724.3999999482101</v>
      </c>
      <c r="Q12">
        <v>1654.30000005289</v>
      </c>
      <c r="R12">
        <v>1432.1999999228799</v>
      </c>
      <c r="S12">
        <v>1626.2999998871201</v>
      </c>
      <c r="T12">
        <v>1533.0999998841401</v>
      </c>
      <c r="U12">
        <v>1812.0000001508699</v>
      </c>
      <c r="V12">
        <v>1743.19999990984</v>
      </c>
      <c r="W12">
        <v>1867.0000000856801</v>
      </c>
      <c r="X12">
        <v>1671.6000000014899</v>
      </c>
      <c r="Y12">
        <v>1705.4000000935</v>
      </c>
      <c r="Z12">
        <v>1617.8999999538</v>
      </c>
      <c r="AA12">
        <v>1855.2000001072799</v>
      </c>
      <c r="AB12">
        <v>1737.1000000275601</v>
      </c>
      <c r="AC12">
        <v>1523.1999999377799</v>
      </c>
      <c r="AD12">
        <v>1927.49999999068</v>
      </c>
      <c r="AE12">
        <v>1955.4000000935</v>
      </c>
      <c r="AF12">
        <v>1891.3000000175</v>
      </c>
      <c r="AG12">
        <v>1816.09999993816</v>
      </c>
      <c r="AH12">
        <v>1755.8999999891901</v>
      </c>
      <c r="AI12">
        <v>2075.89999982155</v>
      </c>
      <c r="AJ12">
        <v>1920.69999990053</v>
      </c>
      <c r="AK12">
        <v>1695.5000001471401</v>
      </c>
      <c r="AL12">
        <v>1709.99999996274</v>
      </c>
      <c r="AM12">
        <v>1621.0000000428399</v>
      </c>
      <c r="AN12">
        <v>1520.69999999366</v>
      </c>
      <c r="AO12">
        <v>1555.6000000797201</v>
      </c>
      <c r="AP12">
        <v>1595.7999997772199</v>
      </c>
      <c r="AQ12">
        <v>1637.49999995343</v>
      </c>
      <c r="AR12">
        <v>1453.59999989159</v>
      </c>
      <c r="AS12">
        <v>1362.20000009052</v>
      </c>
      <c r="AT12">
        <v>1747.6999999489601</v>
      </c>
      <c r="AU12">
        <v>1739.70000003464</v>
      </c>
      <c r="AV12">
        <v>1688.7999998871201</v>
      </c>
      <c r="AW12">
        <v>1677.0999999716801</v>
      </c>
      <c r="AX12">
        <v>1743.9000001177101</v>
      </c>
      <c r="AY12">
        <v>1655.5000001098899</v>
      </c>
      <c r="AZ12">
        <v>1816.89999997615</v>
      </c>
      <c r="BA12">
        <v>1663.6999999172899</v>
      </c>
      <c r="BB12">
        <v>1694.9000000022299</v>
      </c>
      <c r="BC12">
        <v>1704.2999998666301</v>
      </c>
      <c r="BD12">
        <v>1766.3000000175</v>
      </c>
      <c r="BE12">
        <v>1743.3000002056301</v>
      </c>
      <c r="BF12">
        <v>1459.1000000946201</v>
      </c>
      <c r="BG12">
        <v>1509.5999999903099</v>
      </c>
      <c r="BH12">
        <v>1453.3999999985001</v>
      </c>
      <c r="BI12">
        <v>1690.8999998122399</v>
      </c>
      <c r="BJ12">
        <v>1532.89999999105</v>
      </c>
      <c r="BK12">
        <v>1507.7999997884001</v>
      </c>
      <c r="BL12">
        <v>1288.5000000242101</v>
      </c>
      <c r="BM12">
        <v>1316.7000000830701</v>
      </c>
      <c r="BN12">
        <v>1444.9000000022299</v>
      </c>
      <c r="BO12">
        <v>1192.7999998442799</v>
      </c>
      <c r="BP12">
        <v>1411.40000009909</v>
      </c>
      <c r="BQ12">
        <v>1612.1000000275601</v>
      </c>
      <c r="BR12">
        <v>1375.4999998491201</v>
      </c>
      <c r="BS12">
        <v>1428.9000001735899</v>
      </c>
      <c r="BT12">
        <v>1729.8000000882801</v>
      </c>
      <c r="BU12">
        <v>1773.0000000447001</v>
      </c>
      <c r="BV12">
        <v>1383.69999988935</v>
      </c>
      <c r="BW12">
        <v>1401.1999999638599</v>
      </c>
      <c r="BX12">
        <v>1722.30000002309</v>
      </c>
      <c r="BY12" t="s">
        <v>2</v>
      </c>
      <c r="BZ12">
        <v>1554.6999999787599</v>
      </c>
      <c r="CA12">
        <v>1474.9000000301701</v>
      </c>
      <c r="CB12">
        <v>1141.7999998666301</v>
      </c>
      <c r="CC12">
        <v>1336.0000001266501</v>
      </c>
      <c r="CD12">
        <v>1590.1999999769</v>
      </c>
      <c r="CE12">
        <v>1551.1999998707299</v>
      </c>
      <c r="CF12">
        <v>1606.0999999754099</v>
      </c>
      <c r="CG12">
        <v>1576.2000000104299</v>
      </c>
      <c r="CH12">
        <v>1671.99999978765</v>
      </c>
      <c r="CI12">
        <v>1486.10000009648</v>
      </c>
      <c r="CJ12">
        <v>1341.60000015981</v>
      </c>
      <c r="CK12">
        <v>1440.9000000450701</v>
      </c>
      <c r="CL12">
        <v>1491.2000000476801</v>
      </c>
      <c r="CM12">
        <v>1631.7000000271901</v>
      </c>
      <c r="CN12">
        <v>1521.7999999876999</v>
      </c>
      <c r="CO12">
        <v>1050.80000008456</v>
      </c>
      <c r="CP12">
        <v>1201.2000000104299</v>
      </c>
      <c r="CQ12">
        <v>1125.59999991208</v>
      </c>
      <c r="CR12">
        <v>1316.89999997615</v>
      </c>
      <c r="CS12">
        <v>1389.8000000044699</v>
      </c>
      <c r="CT12">
        <v>1028.29999988898</v>
      </c>
      <c r="CU12">
        <v>1604.5000001322401</v>
      </c>
      <c r="CV12">
        <v>1824.40000004135</v>
      </c>
      <c r="CW12">
        <v>1687.8999997861599</v>
      </c>
      <c r="CX12">
        <v>1374.8000001069099</v>
      </c>
      <c r="CY12">
        <v>1356.9000000134099</v>
      </c>
      <c r="CZ12">
        <v>1572.29999988339</v>
      </c>
      <c r="DA12">
        <v>1324.0000000223499</v>
      </c>
      <c r="DB12">
        <v>1130.20000001415</v>
      </c>
      <c r="DC12">
        <v>1179.2000001296401</v>
      </c>
      <c r="DD12">
        <v>1443.5999998822799</v>
      </c>
      <c r="DE12">
        <v>1767.8000000305401</v>
      </c>
      <c r="DF12">
        <v>1340.4000001028101</v>
      </c>
      <c r="DG12">
        <v>1501.2000000569899</v>
      </c>
      <c r="DH12">
        <v>1271.7999999876999</v>
      </c>
      <c r="DI12">
        <v>1522.79999991878</v>
      </c>
      <c r="DJ12">
        <v>1538.60000008717</v>
      </c>
      <c r="DK12">
        <v>1471.5999998152199</v>
      </c>
      <c r="DL12">
        <v>1471.9000000040901</v>
      </c>
      <c r="DM12">
        <v>1538.1000000052099</v>
      </c>
      <c r="DN12">
        <v>1822.6000000722699</v>
      </c>
      <c r="DO12">
        <v>1392.7000002004199</v>
      </c>
      <c r="DP12">
        <v>1422.89999988861</v>
      </c>
      <c r="DQ12">
        <v>1739.5999999716801</v>
      </c>
      <c r="DR12">
        <v>1552.39999992772</v>
      </c>
      <c r="DS12">
        <v>1772.79999991878</v>
      </c>
      <c r="DT12">
        <v>1614.0000000596001</v>
      </c>
      <c r="DU12">
        <v>1680.99999986588</v>
      </c>
      <c r="DV12">
        <v>1711.39999991282</v>
      </c>
      <c r="DW12">
        <v>1492.0999999158</v>
      </c>
      <c r="DX12">
        <v>1959.5999999437399</v>
      </c>
      <c r="DY12">
        <v>1454.90000001154</v>
      </c>
      <c r="DZ12">
        <v>1591.80000005289</v>
      </c>
      <c r="EA12">
        <v>1679.5999999158</v>
      </c>
      <c r="EB12">
        <v>1689.40000003203</v>
      </c>
      <c r="EC12">
        <v>1539.2999998293801</v>
      </c>
      <c r="ED12">
        <v>1655.99999995902</v>
      </c>
      <c r="EE12">
        <v>1393.0999999865801</v>
      </c>
      <c r="EF12">
        <v>1290.5999999493299</v>
      </c>
      <c r="EG12">
        <v>1505.6000000331501</v>
      </c>
      <c r="EH12">
        <v>1278.3000001218099</v>
      </c>
      <c r="EI12">
        <v>1294.3999997805799</v>
      </c>
      <c r="EJ12">
        <v>1205.70000004954</v>
      </c>
      <c r="EK12">
        <v>1422.1000000834399</v>
      </c>
      <c r="EL12">
        <v>1249.8999999370401</v>
      </c>
      <c r="EM12">
        <v>1489.4999999087299</v>
      </c>
      <c r="EN12">
        <v>1451.09999994747</v>
      </c>
      <c r="EO12">
        <v>1255.8999999891901</v>
      </c>
      <c r="EP12">
        <v>1389.90000006742</v>
      </c>
      <c r="EQ12">
        <v>1273.4000000637</v>
      </c>
      <c r="ER12">
        <v>1254.7999999951501</v>
      </c>
      <c r="ES12">
        <v>1175.3000000026</v>
      </c>
      <c r="ET12">
        <v>1274.5999998878599</v>
      </c>
      <c r="EU12">
        <v>1206.00000000558</v>
      </c>
      <c r="EV12">
        <v>1208.10000016354</v>
      </c>
      <c r="EW12">
        <v>1260.00000000931</v>
      </c>
      <c r="EX12">
        <v>1341.9999999459801</v>
      </c>
      <c r="EY12">
        <v>1778.79999997094</v>
      </c>
      <c r="EZ12">
        <v>1116.90000002272</v>
      </c>
      <c r="FA12">
        <v>1238.2000000216001</v>
      </c>
      <c r="FB12">
        <v>1393.49999977275</v>
      </c>
      <c r="FC12">
        <v>1467.2000000718899</v>
      </c>
      <c r="FD12">
        <v>1213.9999999198999</v>
      </c>
      <c r="FE12">
        <v>1543.5999999754099</v>
      </c>
      <c r="FF12">
        <v>1638.29999999143</v>
      </c>
      <c r="FG12">
        <v>1592.90000004693</v>
      </c>
      <c r="FH12">
        <v>1904.89999996498</v>
      </c>
      <c r="FI12">
        <v>1828.29999993555</v>
      </c>
      <c r="FJ12">
        <v>1505.39999990724</v>
      </c>
      <c r="FK12">
        <v>1304.10000006668</v>
      </c>
      <c r="FL12">
        <v>1488.80000016652</v>
      </c>
      <c r="FM12">
        <v>1362.8000000026</v>
      </c>
      <c r="FN12">
        <v>1255.0999999511901</v>
      </c>
      <c r="FO12">
        <v>1386.2000000663099</v>
      </c>
      <c r="FP12">
        <v>1230.2999999374099</v>
      </c>
      <c r="FQ12">
        <v>1245.3000000678001</v>
      </c>
      <c r="FR12">
        <v>1088.1000000517799</v>
      </c>
      <c r="FS12">
        <v>1408.49999990314</v>
      </c>
      <c r="FT12">
        <v>1493.2999999727999</v>
      </c>
      <c r="FU12">
        <v>1299.4999999646</v>
      </c>
      <c r="FV12">
        <v>1308.2000000867899</v>
      </c>
      <c r="FW12">
        <v>1325.6999999284701</v>
      </c>
      <c r="FX12">
        <v>1537.20000013709</v>
      </c>
      <c r="FY12">
        <v>1663.1999998353399</v>
      </c>
      <c r="FZ12">
        <v>1638.09999986551</v>
      </c>
      <c r="GA12">
        <v>1599.69999990426</v>
      </c>
      <c r="GB12">
        <v>1388.4000000543799</v>
      </c>
      <c r="GC12">
        <v>1511.8999998085201</v>
      </c>
      <c r="GD12">
        <v>1407.2000000160101</v>
      </c>
      <c r="GE12">
        <v>1872.1000000368799</v>
      </c>
      <c r="GF12">
        <v>1573.4999999403899</v>
      </c>
      <c r="GG12">
        <v>1422.80000005848</v>
      </c>
      <c r="GH12">
        <v>1383.09999997727</v>
      </c>
      <c r="GI12">
        <v>1590.1000001467701</v>
      </c>
      <c r="GJ12">
        <v>1494.9000000487999</v>
      </c>
      <c r="GK12">
        <v>1172.6999999955201</v>
      </c>
      <c r="GL12">
        <v>1292.7999999374099</v>
      </c>
      <c r="GM12">
        <v>1575.6000000983399</v>
      </c>
      <c r="GN12">
        <v>1509.7000000532701</v>
      </c>
      <c r="GO12">
        <v>1200.6999999284701</v>
      </c>
      <c r="GP12">
        <v>1613.2000000216001</v>
      </c>
      <c r="GQ12">
        <v>1655.19999992102</v>
      </c>
      <c r="GR12">
        <v>1456.9999999366701</v>
      </c>
      <c r="GS12">
        <v>1222.3999998532199</v>
      </c>
      <c r="GT12">
        <v>1224.9000000301701</v>
      </c>
    </row>
    <row r="13" spans="1:202" x14ac:dyDescent="0.25">
      <c r="A13" s="18" t="s">
        <v>131</v>
      </c>
      <c r="B13">
        <f>AVERAGE(C13:GT13)</f>
        <v>1102.2822580645161</v>
      </c>
      <c r="C13" s="18">
        <v>344</v>
      </c>
      <c r="D13" t="s">
        <v>2</v>
      </c>
      <c r="E13" t="s">
        <v>2</v>
      </c>
      <c r="F13">
        <v>971</v>
      </c>
      <c r="G13">
        <v>1586</v>
      </c>
      <c r="H13" t="s">
        <v>2</v>
      </c>
      <c r="I13">
        <v>1111</v>
      </c>
      <c r="J13">
        <v>1295</v>
      </c>
      <c r="K13">
        <v>1640</v>
      </c>
      <c r="L13">
        <v>1468</v>
      </c>
      <c r="M13" t="s">
        <v>2</v>
      </c>
      <c r="N13" t="s">
        <v>2</v>
      </c>
      <c r="O13" t="s">
        <v>2</v>
      </c>
      <c r="P13" t="s">
        <v>2</v>
      </c>
      <c r="Q13">
        <v>1637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>
        <v>1090</v>
      </c>
      <c r="Y13">
        <v>1237</v>
      </c>
      <c r="Z13" t="s">
        <v>2</v>
      </c>
      <c r="AA13" t="s">
        <v>2</v>
      </c>
      <c r="AB13">
        <v>1247</v>
      </c>
      <c r="AC13">
        <v>1574</v>
      </c>
      <c r="AD13">
        <v>1766</v>
      </c>
      <c r="AE13">
        <v>1704</v>
      </c>
      <c r="AF13" t="s">
        <v>2</v>
      </c>
      <c r="AG13" t="s">
        <v>2</v>
      </c>
      <c r="AH13">
        <v>765</v>
      </c>
      <c r="AI13">
        <v>979</v>
      </c>
      <c r="AJ13">
        <v>1856</v>
      </c>
      <c r="AK13" t="s">
        <v>2</v>
      </c>
      <c r="AL13">
        <v>1162</v>
      </c>
      <c r="AM13" t="s">
        <v>2</v>
      </c>
      <c r="AN13" t="s">
        <v>2</v>
      </c>
      <c r="AO13">
        <v>1132</v>
      </c>
      <c r="AP13" t="s">
        <v>2</v>
      </c>
      <c r="AQ13" t="s">
        <v>2</v>
      </c>
      <c r="AR13">
        <v>941</v>
      </c>
      <c r="AS13" t="s">
        <v>2</v>
      </c>
      <c r="AT13">
        <v>653</v>
      </c>
      <c r="AU13">
        <v>1136</v>
      </c>
      <c r="AV13" t="s">
        <v>2</v>
      </c>
      <c r="AW13">
        <v>743</v>
      </c>
      <c r="AX13">
        <v>1211</v>
      </c>
      <c r="AY13">
        <v>737</v>
      </c>
      <c r="AZ13">
        <v>758</v>
      </c>
      <c r="BA13">
        <v>735</v>
      </c>
      <c r="BB13" t="s">
        <v>2</v>
      </c>
      <c r="BC13">
        <v>971</v>
      </c>
      <c r="BD13">
        <v>1245</v>
      </c>
      <c r="BE13">
        <v>841</v>
      </c>
      <c r="BF13" t="s">
        <v>2</v>
      </c>
      <c r="BG13">
        <v>932</v>
      </c>
      <c r="BH13">
        <v>826</v>
      </c>
      <c r="BI13">
        <v>1035</v>
      </c>
      <c r="BJ13" t="s">
        <v>2</v>
      </c>
      <c r="BK13">
        <v>1007</v>
      </c>
      <c r="BL13" t="s">
        <v>2</v>
      </c>
      <c r="BM13">
        <v>1113</v>
      </c>
      <c r="BN13">
        <v>801</v>
      </c>
      <c r="BO13" t="s">
        <v>2</v>
      </c>
      <c r="BP13" t="s">
        <v>2</v>
      </c>
      <c r="BQ13">
        <v>737</v>
      </c>
      <c r="BR13">
        <v>1298</v>
      </c>
      <c r="BS13">
        <v>869</v>
      </c>
      <c r="BT13">
        <v>963</v>
      </c>
      <c r="BU13">
        <v>1377</v>
      </c>
      <c r="BV13">
        <v>689</v>
      </c>
      <c r="BW13">
        <v>1063</v>
      </c>
      <c r="BX13" t="s">
        <v>2</v>
      </c>
      <c r="BY13">
        <v>1002</v>
      </c>
      <c r="BZ13" t="s">
        <v>2</v>
      </c>
      <c r="CA13">
        <v>1044</v>
      </c>
      <c r="CB13" t="s">
        <v>2</v>
      </c>
      <c r="CC13">
        <v>1056</v>
      </c>
      <c r="CD13">
        <v>775</v>
      </c>
      <c r="CE13">
        <v>1184</v>
      </c>
      <c r="CF13">
        <v>1280</v>
      </c>
      <c r="CG13">
        <v>1403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>
        <v>1027</v>
      </c>
      <c r="CO13" t="s">
        <v>2</v>
      </c>
      <c r="CP13">
        <v>1057</v>
      </c>
      <c r="CQ13" t="s">
        <v>2</v>
      </c>
      <c r="CR13">
        <v>1095</v>
      </c>
      <c r="CS13">
        <v>820</v>
      </c>
      <c r="CT13" t="s">
        <v>2</v>
      </c>
      <c r="CU13">
        <v>1128</v>
      </c>
      <c r="CV13">
        <v>1048</v>
      </c>
      <c r="CW13">
        <v>1136</v>
      </c>
      <c r="CX13">
        <v>1051</v>
      </c>
      <c r="CY13">
        <v>1020</v>
      </c>
      <c r="CZ13" t="s">
        <v>2</v>
      </c>
      <c r="DA13">
        <v>915</v>
      </c>
      <c r="DB13">
        <v>1101</v>
      </c>
      <c r="DC13" t="s">
        <v>2</v>
      </c>
      <c r="DD13">
        <v>1379</v>
      </c>
      <c r="DE13">
        <v>1443</v>
      </c>
      <c r="DF13" t="s">
        <v>2</v>
      </c>
      <c r="DG13">
        <v>834</v>
      </c>
      <c r="DH13" t="s">
        <v>2</v>
      </c>
      <c r="DI13">
        <v>652</v>
      </c>
      <c r="DJ13" t="s">
        <v>2</v>
      </c>
      <c r="DK13" t="s">
        <v>2</v>
      </c>
      <c r="DL13">
        <v>820</v>
      </c>
      <c r="DM13">
        <v>1102</v>
      </c>
      <c r="DN13">
        <v>1249</v>
      </c>
      <c r="DO13">
        <v>736</v>
      </c>
      <c r="DP13" t="s">
        <v>2</v>
      </c>
      <c r="DQ13">
        <v>1346</v>
      </c>
      <c r="DR13" t="s">
        <v>2</v>
      </c>
      <c r="DS13">
        <v>720</v>
      </c>
      <c r="DT13">
        <v>1347</v>
      </c>
      <c r="DU13" t="s">
        <v>2</v>
      </c>
      <c r="DV13">
        <v>642</v>
      </c>
      <c r="DW13" t="s">
        <v>2</v>
      </c>
      <c r="DX13" t="s">
        <v>2</v>
      </c>
      <c r="DY13">
        <v>1409</v>
      </c>
      <c r="DZ13">
        <v>781</v>
      </c>
      <c r="EA13">
        <v>1436</v>
      </c>
      <c r="EB13">
        <v>768</v>
      </c>
      <c r="EC13">
        <v>1383</v>
      </c>
      <c r="ED13" t="s">
        <v>2</v>
      </c>
      <c r="EE13" t="s">
        <v>2</v>
      </c>
      <c r="EF13">
        <v>791</v>
      </c>
      <c r="EG13">
        <v>1380</v>
      </c>
      <c r="EH13">
        <v>1111</v>
      </c>
      <c r="EI13">
        <v>824</v>
      </c>
      <c r="EJ13">
        <v>1467</v>
      </c>
      <c r="EK13" t="s">
        <v>2</v>
      </c>
      <c r="EL13" t="s">
        <v>2</v>
      </c>
      <c r="EM13">
        <v>617</v>
      </c>
      <c r="EN13">
        <v>858</v>
      </c>
      <c r="EO13">
        <v>701</v>
      </c>
      <c r="EP13">
        <v>1307</v>
      </c>
      <c r="EQ13">
        <v>965</v>
      </c>
      <c r="ER13" t="s">
        <v>2</v>
      </c>
      <c r="ES13">
        <v>1211</v>
      </c>
      <c r="ET13">
        <v>638</v>
      </c>
      <c r="EU13">
        <v>1269</v>
      </c>
      <c r="EV13" t="s">
        <v>2</v>
      </c>
      <c r="EW13" t="s">
        <v>2</v>
      </c>
      <c r="EX13">
        <v>944</v>
      </c>
      <c r="EY13" t="s">
        <v>2</v>
      </c>
      <c r="EZ13" t="s">
        <v>2</v>
      </c>
      <c r="FA13">
        <v>503</v>
      </c>
      <c r="FB13">
        <v>870</v>
      </c>
      <c r="FC13">
        <v>1203</v>
      </c>
      <c r="FD13">
        <v>998</v>
      </c>
      <c r="FE13" t="s">
        <v>2</v>
      </c>
      <c r="FF13">
        <v>821</v>
      </c>
      <c r="FG13">
        <v>1352</v>
      </c>
      <c r="FH13">
        <v>1503</v>
      </c>
      <c r="FI13">
        <v>1242</v>
      </c>
      <c r="FJ13">
        <v>958</v>
      </c>
      <c r="FK13" t="s">
        <v>2</v>
      </c>
      <c r="FL13" t="s">
        <v>2</v>
      </c>
      <c r="FM13" t="s">
        <v>2</v>
      </c>
      <c r="FN13">
        <v>1163</v>
      </c>
      <c r="FO13">
        <v>1099</v>
      </c>
      <c r="FP13">
        <v>892</v>
      </c>
      <c r="FQ13">
        <v>1626</v>
      </c>
      <c r="FR13">
        <v>1050</v>
      </c>
      <c r="FS13">
        <v>930</v>
      </c>
      <c r="FT13" t="s">
        <v>2</v>
      </c>
      <c r="FU13" t="s">
        <v>2</v>
      </c>
      <c r="FV13">
        <v>975</v>
      </c>
      <c r="FW13" t="s">
        <v>2</v>
      </c>
      <c r="FX13">
        <v>1047</v>
      </c>
      <c r="FY13" t="s">
        <v>2</v>
      </c>
      <c r="FZ13">
        <v>1270</v>
      </c>
      <c r="GA13" t="s">
        <v>2</v>
      </c>
      <c r="GB13" t="s">
        <v>2</v>
      </c>
      <c r="GC13" t="s">
        <v>2</v>
      </c>
      <c r="GD13" t="s">
        <v>2</v>
      </c>
      <c r="GE13">
        <v>1048</v>
      </c>
      <c r="GF13">
        <v>1134</v>
      </c>
      <c r="GG13">
        <v>1560</v>
      </c>
      <c r="GH13">
        <v>1398</v>
      </c>
      <c r="GI13">
        <v>1386</v>
      </c>
      <c r="GJ13">
        <v>1228</v>
      </c>
      <c r="GK13">
        <v>1671</v>
      </c>
      <c r="GL13">
        <v>765</v>
      </c>
      <c r="GM13">
        <v>1562</v>
      </c>
      <c r="GN13">
        <v>1734</v>
      </c>
      <c r="GO13">
        <v>1581</v>
      </c>
      <c r="GP13" t="s">
        <v>2</v>
      </c>
      <c r="GQ13">
        <v>1317</v>
      </c>
      <c r="GR13">
        <v>1460</v>
      </c>
      <c r="GS13" t="s">
        <v>2</v>
      </c>
      <c r="GT13">
        <v>820</v>
      </c>
    </row>
    <row r="14" spans="1:202" x14ac:dyDescent="0.25">
      <c r="A14" s="18" t="s">
        <v>132</v>
      </c>
      <c r="B14">
        <f>AVERAGE(C14:GT14)</f>
        <v>1146.5647959183409</v>
      </c>
      <c r="C14" s="18">
        <v>1463.0999999999401</v>
      </c>
      <c r="D14">
        <v>1134.20000000041</v>
      </c>
      <c r="E14">
        <v>1181.50000000059</v>
      </c>
      <c r="F14">
        <v>1238.2999999999799</v>
      </c>
      <c r="G14">
        <v>1126.2000000006001</v>
      </c>
      <c r="H14">
        <v>1014.29999999982</v>
      </c>
      <c r="I14">
        <v>1293.2000000000601</v>
      </c>
      <c r="J14">
        <v>1006.80000000011</v>
      </c>
      <c r="K14">
        <v>1061.79999999949</v>
      </c>
      <c r="L14">
        <v>1341.80000000014</v>
      </c>
      <c r="M14">
        <v>1142.39999999972</v>
      </c>
      <c r="N14">
        <v>1069.8999999995001</v>
      </c>
      <c r="O14">
        <v>1157.1999999996401</v>
      </c>
      <c r="P14">
        <v>988.80000000008295</v>
      </c>
      <c r="Q14">
        <v>925.19999999967695</v>
      </c>
      <c r="R14">
        <v>1116.20000000039</v>
      </c>
      <c r="S14">
        <v>1005.0000000001</v>
      </c>
      <c r="T14">
        <v>957.00000000033401</v>
      </c>
      <c r="U14">
        <v>1229.0999999995599</v>
      </c>
      <c r="V14">
        <v>1155.6000000000399</v>
      </c>
      <c r="W14">
        <v>867.29999999988604</v>
      </c>
      <c r="X14">
        <v>1003.29999999939</v>
      </c>
      <c r="Y14">
        <v>1122.19999999979</v>
      </c>
      <c r="Z14">
        <v>873.30000000019902</v>
      </c>
      <c r="AA14">
        <v>1049.50000000008</v>
      </c>
      <c r="AB14">
        <v>1073.60000000062</v>
      </c>
      <c r="AC14">
        <v>1146.2000000001301</v>
      </c>
      <c r="AD14">
        <v>1009.69999999961</v>
      </c>
      <c r="AE14">
        <v>1545.00000000007</v>
      </c>
      <c r="AF14">
        <v>1281.50000000004</v>
      </c>
      <c r="AG14">
        <v>1321.8999999999</v>
      </c>
      <c r="AH14">
        <v>1226.00000000058</v>
      </c>
      <c r="AI14">
        <v>954.49999999982504</v>
      </c>
      <c r="AJ14">
        <v>1065.30000000019</v>
      </c>
      <c r="AK14">
        <v>848.60000000026696</v>
      </c>
      <c r="AL14">
        <v>1287.7000000007599</v>
      </c>
      <c r="AM14">
        <v>1233.4000000000599</v>
      </c>
      <c r="AN14">
        <v>962.40000000034297</v>
      </c>
      <c r="AO14">
        <v>1936.7000000001799</v>
      </c>
      <c r="AP14">
        <v>1185.6000000007</v>
      </c>
      <c r="AQ14">
        <v>1072.00000000011</v>
      </c>
      <c r="AR14">
        <v>1385.9999999995</v>
      </c>
      <c r="AS14">
        <v>1752.7999999993001</v>
      </c>
      <c r="AT14">
        <v>1169.2000000002699</v>
      </c>
      <c r="AU14">
        <v>1048.2999999994599</v>
      </c>
      <c r="AV14">
        <v>952.49999999941701</v>
      </c>
      <c r="AW14">
        <v>991.59999999937997</v>
      </c>
      <c r="AX14" t="s">
        <v>2</v>
      </c>
      <c r="AY14">
        <v>1345.4000000001499</v>
      </c>
      <c r="AZ14">
        <v>1096.7999999993399</v>
      </c>
      <c r="BA14">
        <v>1418.4999999997599</v>
      </c>
      <c r="BB14">
        <v>1232.60000000028</v>
      </c>
      <c r="BC14">
        <v>1194.3000000001</v>
      </c>
      <c r="BD14">
        <v>1073.9999999996</v>
      </c>
      <c r="BE14">
        <v>971.09999999974298</v>
      </c>
      <c r="BF14">
        <v>978.59999999946695</v>
      </c>
      <c r="BG14">
        <v>922.59999999985996</v>
      </c>
      <c r="BH14">
        <v>1091.80000000013</v>
      </c>
      <c r="BI14">
        <v>947.79999999993004</v>
      </c>
      <c r="BJ14">
        <v>1076.6999999996001</v>
      </c>
      <c r="BK14">
        <v>1077.0999999995399</v>
      </c>
      <c r="BL14">
        <v>1062.5</v>
      </c>
      <c r="BM14">
        <v>1301.6000000007</v>
      </c>
      <c r="BN14">
        <v>974.40000000005205</v>
      </c>
      <c r="BO14">
        <v>1167.49999999953</v>
      </c>
      <c r="BP14">
        <v>1095.5000000003399</v>
      </c>
      <c r="BQ14">
        <v>1352.80000000057</v>
      </c>
      <c r="BR14">
        <v>1159.00000000058</v>
      </c>
      <c r="BS14">
        <v>1040.50000000005</v>
      </c>
      <c r="BT14">
        <v>1495.69999999948</v>
      </c>
      <c r="BU14">
        <v>1470.80000000007</v>
      </c>
      <c r="BV14">
        <v>1254.2000000003</v>
      </c>
      <c r="BW14">
        <v>1256.39999999929</v>
      </c>
      <c r="BX14">
        <v>1097.1000000008701</v>
      </c>
      <c r="BY14">
        <v>1320.2999999993999</v>
      </c>
      <c r="BZ14">
        <v>929.20000000047696</v>
      </c>
      <c r="CA14">
        <v>1377.70000000001</v>
      </c>
      <c r="CB14">
        <v>1033.59999999977</v>
      </c>
      <c r="CC14">
        <v>1322.6000000004101</v>
      </c>
      <c r="CD14">
        <v>1561.4999999997599</v>
      </c>
      <c r="CE14">
        <v>1235.6999999992499</v>
      </c>
      <c r="CF14">
        <v>930.90000000028499</v>
      </c>
      <c r="CG14">
        <v>1763.69999999948</v>
      </c>
      <c r="CH14">
        <v>1148.5999999995399</v>
      </c>
      <c r="CI14">
        <v>1253.0999999999101</v>
      </c>
      <c r="CJ14">
        <v>1156.60000000026</v>
      </c>
      <c r="CK14">
        <v>997.20000000068103</v>
      </c>
      <c r="CL14">
        <v>1078.10000000064</v>
      </c>
      <c r="CM14">
        <v>886.59999999980198</v>
      </c>
      <c r="CN14">
        <v>1136.0000000004</v>
      </c>
      <c r="CO14">
        <v>1263.7999999997201</v>
      </c>
      <c r="CP14">
        <v>1305.39999999926</v>
      </c>
      <c r="CQ14">
        <v>1160.70000000036</v>
      </c>
      <c r="CR14">
        <v>840.80000000086102</v>
      </c>
      <c r="CS14">
        <v>1047.9000000004501</v>
      </c>
      <c r="CT14">
        <v>1007.39999999949</v>
      </c>
      <c r="CU14">
        <v>1170.00000000008</v>
      </c>
      <c r="CV14">
        <v>1177.7000000001799</v>
      </c>
      <c r="CW14">
        <v>1242.1000000003801</v>
      </c>
      <c r="CX14">
        <v>1513.7999999997201</v>
      </c>
      <c r="CY14">
        <v>1290.6999999995401</v>
      </c>
      <c r="CZ14">
        <v>1196.1000000000899</v>
      </c>
      <c r="DA14">
        <v>1195.3000000003001</v>
      </c>
      <c r="DB14">
        <v>1227.1000000000599</v>
      </c>
      <c r="DC14">
        <v>993.69999999998197</v>
      </c>
      <c r="DD14">
        <v>1722.2999999994599</v>
      </c>
      <c r="DE14">
        <v>1072.6000000004101</v>
      </c>
      <c r="DF14">
        <v>1111.89999999987</v>
      </c>
      <c r="DG14">
        <v>962.10000000064599</v>
      </c>
      <c r="DH14">
        <v>976.49999999976706</v>
      </c>
      <c r="DI14">
        <v>888.89999999993597</v>
      </c>
      <c r="DJ14">
        <v>945.20000000009895</v>
      </c>
      <c r="DK14">
        <v>953.70000000001096</v>
      </c>
      <c r="DL14">
        <v>1075.3000000004199</v>
      </c>
      <c r="DM14">
        <v>1026.3000000004199</v>
      </c>
      <c r="DN14">
        <v>1041.4999999993499</v>
      </c>
      <c r="DO14">
        <v>1019.69999999983</v>
      </c>
      <c r="DP14">
        <v>993.49999999959198</v>
      </c>
      <c r="DQ14">
        <v>931.49999999970896</v>
      </c>
      <c r="DR14">
        <v>865.60000000003402</v>
      </c>
      <c r="DS14">
        <v>1144.3999999992</v>
      </c>
      <c r="DT14">
        <v>928.29999999958</v>
      </c>
      <c r="DU14">
        <v>817.79999999981305</v>
      </c>
      <c r="DV14">
        <v>1058.29999999969</v>
      </c>
      <c r="DW14">
        <v>843.39999999973202</v>
      </c>
      <c r="DX14">
        <v>1354.69999999989</v>
      </c>
      <c r="DY14">
        <v>953.19999999995298</v>
      </c>
      <c r="DZ14">
        <v>1040.6999999995401</v>
      </c>
      <c r="EA14">
        <v>1047.7000000000601</v>
      </c>
      <c r="EB14">
        <v>1232.29999999969</v>
      </c>
      <c r="EC14">
        <v>944.50000000052296</v>
      </c>
      <c r="ED14">
        <v>1481.3999999996699</v>
      </c>
      <c r="EE14">
        <v>961.29999999993004</v>
      </c>
      <c r="EF14">
        <v>1097.89999999979</v>
      </c>
      <c r="EG14">
        <v>1354.0000000002899</v>
      </c>
      <c r="EH14">
        <v>921.40000000013902</v>
      </c>
      <c r="EI14">
        <v>1155.0999999999699</v>
      </c>
      <c r="EJ14">
        <v>891.59999999991805</v>
      </c>
      <c r="EK14">
        <v>908.500000000407</v>
      </c>
      <c r="EL14">
        <v>789.999999999941</v>
      </c>
      <c r="EM14">
        <v>1326.00000000005</v>
      </c>
      <c r="EN14">
        <v>645.59999999980198</v>
      </c>
      <c r="EO14">
        <v>1068.5000000003399</v>
      </c>
      <c r="EP14">
        <v>959.89999999984798</v>
      </c>
      <c r="EQ14">
        <v>943.59999999956904</v>
      </c>
      <c r="ER14">
        <v>848.79999999975496</v>
      </c>
      <c r="ES14">
        <v>1023.00000000011</v>
      </c>
      <c r="ET14">
        <v>1358.2999999998699</v>
      </c>
      <c r="EU14">
        <v>1097.2999999994599</v>
      </c>
      <c r="EV14">
        <v>1088.79999999958</v>
      </c>
      <c r="EW14">
        <v>1424.30000000057</v>
      </c>
      <c r="EX14">
        <v>1223.7999999997501</v>
      </c>
      <c r="EY14">
        <v>1281.29999999969</v>
      </c>
      <c r="EZ14">
        <v>978.00000000005798</v>
      </c>
      <c r="FA14">
        <v>1225.59999999974</v>
      </c>
      <c r="FB14">
        <v>857.49999999912598</v>
      </c>
      <c r="FC14">
        <v>824.89999999961503</v>
      </c>
      <c r="FD14">
        <v>1393.30000000062</v>
      </c>
      <c r="FE14">
        <v>1353.7000000005901</v>
      </c>
      <c r="FF14">
        <v>936.99999999988302</v>
      </c>
      <c r="FG14">
        <v>928.39999999979</v>
      </c>
      <c r="FH14">
        <v>1208.20000000001</v>
      </c>
      <c r="FI14">
        <v>1095.69999999983</v>
      </c>
      <c r="FJ14">
        <v>1040.10000000015</v>
      </c>
      <c r="FK14">
        <v>1272.5</v>
      </c>
      <c r="FL14">
        <v>1464.30000000057</v>
      </c>
      <c r="FM14">
        <v>1450.0000000007501</v>
      </c>
      <c r="FN14">
        <v>2010.2999999998699</v>
      </c>
      <c r="FO14">
        <v>955.30000000056998</v>
      </c>
      <c r="FP14">
        <v>747.49999999947602</v>
      </c>
      <c r="FQ14">
        <v>1289.6000000000299</v>
      </c>
      <c r="FR14">
        <v>1673.3999999996699</v>
      </c>
      <c r="FS14">
        <v>1457.40000000025</v>
      </c>
      <c r="FT14">
        <v>1201.20000000041</v>
      </c>
      <c r="FU14">
        <v>2001.5000000002899</v>
      </c>
      <c r="FV14" t="s">
        <v>2</v>
      </c>
      <c r="FW14" t="s">
        <v>2</v>
      </c>
      <c r="FX14">
        <v>1658.3000000001</v>
      </c>
      <c r="FY14" t="s">
        <v>2</v>
      </c>
      <c r="FZ14">
        <v>993.80000000016298</v>
      </c>
      <c r="GA14">
        <v>1401.29999999952</v>
      </c>
      <c r="GB14">
        <v>1058.50000000011</v>
      </c>
      <c r="GC14">
        <v>1323.2999999999799</v>
      </c>
      <c r="GD14">
        <v>1011.79999999928</v>
      </c>
      <c r="GE14">
        <v>1102.5</v>
      </c>
      <c r="GF14">
        <v>1164.89999999979</v>
      </c>
      <c r="GG14">
        <v>1348.5999999993301</v>
      </c>
      <c r="GH14">
        <v>1060.19999999989</v>
      </c>
      <c r="GI14">
        <v>1251.5999999995599</v>
      </c>
      <c r="GJ14">
        <v>1067.19999999948</v>
      </c>
      <c r="GK14">
        <v>1812.1000000000899</v>
      </c>
      <c r="GL14">
        <v>1186.3000000002701</v>
      </c>
      <c r="GM14">
        <v>963.19999999919605</v>
      </c>
      <c r="GN14">
        <v>1124.2000000001799</v>
      </c>
      <c r="GO14">
        <v>978.70000000053506</v>
      </c>
      <c r="GP14">
        <v>956.10000000032596</v>
      </c>
      <c r="GQ14">
        <v>1035.89999999984</v>
      </c>
      <c r="GR14">
        <v>1148.9000000001299</v>
      </c>
      <c r="GS14">
        <v>957.499999999534</v>
      </c>
      <c r="GT14">
        <v>1061.2000000000601</v>
      </c>
    </row>
    <row r="17" spans="1:2" x14ac:dyDescent="0.25">
      <c r="A17" s="18" t="s">
        <v>138</v>
      </c>
      <c r="B17" t="s">
        <v>139</v>
      </c>
    </row>
    <row r="18" spans="1:2" x14ac:dyDescent="0.25">
      <c r="A18" t="s">
        <v>133</v>
      </c>
      <c r="B18" t="s">
        <v>140</v>
      </c>
    </row>
    <row r="19" spans="1:2" x14ac:dyDescent="0.25">
      <c r="A19" t="s">
        <v>134</v>
      </c>
      <c r="B19" t="s">
        <v>141</v>
      </c>
    </row>
    <row r="20" spans="1:2" x14ac:dyDescent="0.25">
      <c r="A20" t="s">
        <v>135</v>
      </c>
    </row>
    <row r="21" spans="1:2" x14ac:dyDescent="0.25">
      <c r="A21" t="s">
        <v>136</v>
      </c>
    </row>
    <row r="22" spans="1:2" x14ac:dyDescent="0.25">
      <c r="A22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U58"/>
  <sheetViews>
    <sheetView zoomScale="84" zoomScaleNormal="84" workbookViewId="0">
      <pane xSplit="3" ySplit="5" topLeftCell="FT6" activePane="bottomRight" state="frozen"/>
      <selection pane="topRight" activeCell="D1" sqref="D1"/>
      <selection pane="bottomLeft" activeCell="A6" sqref="A6"/>
      <selection pane="bottomRight"/>
    </sheetView>
  </sheetViews>
  <sheetFormatPr defaultRowHeight="15" x14ac:dyDescent="0.25"/>
  <cols>
    <col min="1" max="1" width="9" customWidth="1"/>
    <col min="2" max="2" width="12.5703125" customWidth="1"/>
    <col min="3" max="3" width="24.42578125" customWidth="1"/>
  </cols>
  <sheetData>
    <row r="1" spans="1:203" x14ac:dyDescent="0.25">
      <c r="A1" s="1"/>
      <c r="B1" s="1"/>
      <c r="C1" s="1"/>
      <c r="D1" s="1"/>
      <c r="E1" s="1"/>
      <c r="G1" s="1"/>
      <c r="H1" s="1"/>
      <c r="I1" s="1"/>
    </row>
    <row r="2" spans="1:203" x14ac:dyDescent="0.2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2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" si="1">IF(AF4=1,2,1)</f>
        <v>2</v>
      </c>
      <c r="AG3" s="1">
        <f t="shared" ref="AG3" si="2">IF(AG4=1,2,1)</f>
        <v>1</v>
      </c>
      <c r="AH3" s="1">
        <f t="shared" ref="AH3" si="3">IF(AH4=1,2,1)</f>
        <v>1</v>
      </c>
      <c r="AI3" s="1">
        <f t="shared" ref="AI3" si="4">IF(AI4=1,2,1)</f>
        <v>1</v>
      </c>
      <c r="AJ3" s="1">
        <f t="shared" ref="AJ3" si="5">IF(AJ4=1,2,1)</f>
        <v>2</v>
      </c>
      <c r="AK3" s="1">
        <f t="shared" ref="AK3" si="6">IF(AK4=1,2,1)</f>
        <v>2</v>
      </c>
      <c r="AL3" s="1">
        <f t="shared" ref="AL3" si="7">IF(AL4=1,2,1)</f>
        <v>1</v>
      </c>
      <c r="AM3" s="1">
        <f t="shared" ref="AM3" si="8">IF(AM4=1,2,1)</f>
        <v>1</v>
      </c>
      <c r="AN3" s="1">
        <f t="shared" ref="AN3" si="9">IF(AN4=1,2,1)</f>
        <v>2</v>
      </c>
      <c r="AO3" s="1">
        <f t="shared" ref="AO3" si="10">IF(AO4=1,2,1)</f>
        <v>2</v>
      </c>
      <c r="AP3" s="1">
        <f>IF(AP4=1,2,1)</f>
        <v>2</v>
      </c>
      <c r="AQ3" s="1">
        <f t="shared" ref="AQ3" si="11">IF(AQ4=1,2,1)</f>
        <v>1</v>
      </c>
      <c r="AR3" s="1">
        <f>IF(AR4=1,2,1)</f>
        <v>2</v>
      </c>
      <c r="AS3" s="1">
        <f t="shared" ref="AS3" si="12">IF(AS4=1,2,1)</f>
        <v>1</v>
      </c>
      <c r="AT3" s="1">
        <f t="shared" ref="AT3" si="13">IF(AT4=1,2,1)</f>
        <v>2</v>
      </c>
      <c r="AU3" s="1">
        <f t="shared" ref="AU3" si="14">IF(AU4=1,2,1)</f>
        <v>1</v>
      </c>
      <c r="AV3" s="1">
        <f t="shared" ref="AV3" si="15">IF(AV4=1,2,1)</f>
        <v>1</v>
      </c>
      <c r="AW3" s="1">
        <f t="shared" ref="AW3" si="16">IF(AW4=1,2,1)</f>
        <v>2</v>
      </c>
      <c r="AX3" s="1">
        <f t="shared" ref="AX3" si="17">IF(AX4=1,2,1)</f>
        <v>1</v>
      </c>
      <c r="AY3" s="1">
        <f t="shared" ref="AY3" si="18">IF(AY4=1,2,1)</f>
        <v>1</v>
      </c>
      <c r="AZ3" s="1">
        <f t="shared" ref="AZ3" si="19">IF(AZ4=1,2,1)</f>
        <v>1</v>
      </c>
      <c r="BA3" s="1">
        <f>IF(BA4=1,2,1)</f>
        <v>1</v>
      </c>
      <c r="BB3" s="1">
        <f>IF(BB4=1,1,3)</f>
        <v>1</v>
      </c>
      <c r="BC3" s="1">
        <f t="shared" ref="BC3:CP3" si="20">IF(BC4=1,1,3)</f>
        <v>3</v>
      </c>
      <c r="BD3" s="1">
        <f t="shared" si="20"/>
        <v>1</v>
      </c>
      <c r="BE3" s="1">
        <f t="shared" si="20"/>
        <v>3</v>
      </c>
      <c r="BF3" s="1">
        <f t="shared" si="20"/>
        <v>1</v>
      </c>
      <c r="BG3" s="1">
        <f t="shared" si="20"/>
        <v>1</v>
      </c>
      <c r="BH3" s="1">
        <f t="shared" si="20"/>
        <v>1</v>
      </c>
      <c r="BI3" s="1">
        <f t="shared" si="20"/>
        <v>1</v>
      </c>
      <c r="BJ3" s="1">
        <f t="shared" si="20"/>
        <v>1</v>
      </c>
      <c r="BK3" s="1">
        <f t="shared" si="20"/>
        <v>3</v>
      </c>
      <c r="BL3" s="1">
        <f t="shared" si="20"/>
        <v>3</v>
      </c>
      <c r="BM3" s="1">
        <f t="shared" si="20"/>
        <v>1</v>
      </c>
      <c r="BN3" s="1">
        <f t="shared" si="20"/>
        <v>1</v>
      </c>
      <c r="BO3" s="1">
        <f t="shared" si="20"/>
        <v>3</v>
      </c>
      <c r="BP3" s="1">
        <f t="shared" si="20"/>
        <v>1</v>
      </c>
      <c r="BQ3" s="1">
        <f t="shared" si="20"/>
        <v>1</v>
      </c>
      <c r="BR3" s="1">
        <f t="shared" si="20"/>
        <v>1</v>
      </c>
      <c r="BS3" s="1">
        <f t="shared" si="20"/>
        <v>3</v>
      </c>
      <c r="BT3" s="1">
        <f t="shared" si="20"/>
        <v>1</v>
      </c>
      <c r="BU3" s="1">
        <f t="shared" si="20"/>
        <v>3</v>
      </c>
      <c r="BV3" s="1">
        <f t="shared" si="20"/>
        <v>1</v>
      </c>
      <c r="BW3" s="1">
        <f t="shared" si="20"/>
        <v>3</v>
      </c>
      <c r="BX3" s="1">
        <f t="shared" si="20"/>
        <v>3</v>
      </c>
      <c r="BY3" s="1">
        <f t="shared" si="20"/>
        <v>1</v>
      </c>
      <c r="BZ3" s="1">
        <f t="shared" si="20"/>
        <v>1</v>
      </c>
      <c r="CA3" s="1">
        <f t="shared" si="20"/>
        <v>1</v>
      </c>
      <c r="CB3" s="1">
        <f t="shared" si="20"/>
        <v>3</v>
      </c>
      <c r="CC3" s="1">
        <f t="shared" si="20"/>
        <v>3</v>
      </c>
      <c r="CD3" s="1">
        <f t="shared" si="20"/>
        <v>1</v>
      </c>
      <c r="CE3" s="1">
        <f t="shared" si="20"/>
        <v>3</v>
      </c>
      <c r="CF3" s="1">
        <f t="shared" si="20"/>
        <v>3</v>
      </c>
      <c r="CG3" s="1">
        <f t="shared" si="20"/>
        <v>3</v>
      </c>
      <c r="CH3" s="1">
        <f t="shared" si="20"/>
        <v>3</v>
      </c>
      <c r="CI3" s="1">
        <f t="shared" si="20"/>
        <v>3</v>
      </c>
      <c r="CJ3" s="1">
        <f t="shared" si="20"/>
        <v>3</v>
      </c>
      <c r="CK3" s="1">
        <f t="shared" si="20"/>
        <v>3</v>
      </c>
      <c r="CL3" s="1">
        <f t="shared" si="20"/>
        <v>3</v>
      </c>
      <c r="CM3" s="1">
        <f t="shared" si="20"/>
        <v>3</v>
      </c>
      <c r="CN3" s="1">
        <f t="shared" si="20"/>
        <v>1</v>
      </c>
      <c r="CO3" s="1">
        <f t="shared" si="20"/>
        <v>3</v>
      </c>
      <c r="CP3" s="1">
        <f t="shared" si="20"/>
        <v>1</v>
      </c>
      <c r="CQ3" s="1">
        <f>IF(CQ4=1,1,3)</f>
        <v>1</v>
      </c>
      <c r="CR3" s="1">
        <f t="shared" ref="CR3" si="21">IF(CR4=1,1,3)</f>
        <v>1</v>
      </c>
      <c r="CS3" s="1">
        <f t="shared" ref="CS3" si="22">IF(CS4=1,1,3)</f>
        <v>3</v>
      </c>
      <c r="CT3" s="1">
        <f t="shared" ref="CT3" si="23">IF(CT4=1,1,3)</f>
        <v>1</v>
      </c>
      <c r="CU3" s="1">
        <f>IF(CU4=1,1,3)</f>
        <v>3</v>
      </c>
      <c r="CV3" s="1">
        <f t="shared" ref="CV3" si="24">IF(CV4=1,1,3)</f>
        <v>3</v>
      </c>
      <c r="CW3" s="1">
        <f t="shared" ref="CW3" si="25">IF(CW4=1,1,3)</f>
        <v>1</v>
      </c>
      <c r="CX3" s="1">
        <f t="shared" ref="CX3" si="26">IF(CX4=1,1,3)</f>
        <v>1</v>
      </c>
      <c r="CY3" s="1">
        <f t="shared" ref="CY3" si="27">IF(CY4=1,1,3)</f>
        <v>3</v>
      </c>
      <c r="CZ3" s="1">
        <f>IF(CZ4=1,3,2)</f>
        <v>3</v>
      </c>
      <c r="DA3" s="1">
        <f t="shared" ref="DA3:EN3" si="28">IF(DA4=1,3,2)</f>
        <v>2</v>
      </c>
      <c r="DB3" s="1">
        <f t="shared" si="28"/>
        <v>2</v>
      </c>
      <c r="DC3" s="1">
        <f t="shared" si="28"/>
        <v>2</v>
      </c>
      <c r="DD3" s="1">
        <f t="shared" si="28"/>
        <v>2</v>
      </c>
      <c r="DE3" s="1">
        <f t="shared" si="28"/>
        <v>2</v>
      </c>
      <c r="DF3" s="1">
        <f t="shared" si="28"/>
        <v>3</v>
      </c>
      <c r="DG3" s="1">
        <f t="shared" si="28"/>
        <v>2</v>
      </c>
      <c r="DH3" s="1">
        <f t="shared" si="28"/>
        <v>2</v>
      </c>
      <c r="DI3" s="1">
        <f t="shared" si="28"/>
        <v>3</v>
      </c>
      <c r="DJ3" s="1">
        <f t="shared" si="28"/>
        <v>3</v>
      </c>
      <c r="DK3" s="1">
        <f t="shared" si="28"/>
        <v>3</v>
      </c>
      <c r="DL3" s="1">
        <f t="shared" si="28"/>
        <v>3</v>
      </c>
      <c r="DM3" s="1">
        <f t="shared" si="28"/>
        <v>3</v>
      </c>
      <c r="DN3" s="1">
        <f t="shared" si="28"/>
        <v>3</v>
      </c>
      <c r="DO3" s="1">
        <f t="shared" si="28"/>
        <v>2</v>
      </c>
      <c r="DP3" s="1">
        <f t="shared" si="28"/>
        <v>3</v>
      </c>
      <c r="DQ3" s="1">
        <f t="shared" si="28"/>
        <v>3</v>
      </c>
      <c r="DR3" s="1">
        <f t="shared" si="28"/>
        <v>3</v>
      </c>
      <c r="DS3" s="1">
        <f t="shared" si="28"/>
        <v>3</v>
      </c>
      <c r="DT3" s="1">
        <f t="shared" si="28"/>
        <v>2</v>
      </c>
      <c r="DU3" s="1">
        <f t="shared" si="28"/>
        <v>2</v>
      </c>
      <c r="DV3" s="1">
        <f t="shared" si="28"/>
        <v>3</v>
      </c>
      <c r="DW3" s="1">
        <f t="shared" si="28"/>
        <v>3</v>
      </c>
      <c r="DX3" s="1">
        <f t="shared" si="28"/>
        <v>2</v>
      </c>
      <c r="DY3" s="1">
        <f t="shared" si="28"/>
        <v>2</v>
      </c>
      <c r="DZ3" s="1">
        <f t="shared" si="28"/>
        <v>2</v>
      </c>
      <c r="EA3" s="1">
        <f t="shared" si="28"/>
        <v>2</v>
      </c>
      <c r="EB3" s="1">
        <f t="shared" si="28"/>
        <v>3</v>
      </c>
      <c r="EC3" s="1">
        <f t="shared" si="28"/>
        <v>2</v>
      </c>
      <c r="ED3" s="1">
        <f t="shared" si="28"/>
        <v>2</v>
      </c>
      <c r="EE3" s="1">
        <f t="shared" si="28"/>
        <v>2</v>
      </c>
      <c r="EF3" s="1">
        <f t="shared" si="28"/>
        <v>3</v>
      </c>
      <c r="EG3" s="1">
        <f t="shared" si="28"/>
        <v>3</v>
      </c>
      <c r="EH3" s="1">
        <f t="shared" si="28"/>
        <v>3</v>
      </c>
      <c r="EI3" s="1">
        <f t="shared" si="28"/>
        <v>2</v>
      </c>
      <c r="EJ3" s="1">
        <f t="shared" si="28"/>
        <v>2</v>
      </c>
      <c r="EK3" s="1">
        <f t="shared" si="28"/>
        <v>2</v>
      </c>
      <c r="EL3" s="1">
        <f t="shared" si="28"/>
        <v>3</v>
      </c>
      <c r="EM3" s="1">
        <f t="shared" si="28"/>
        <v>3</v>
      </c>
      <c r="EN3" s="1">
        <f t="shared" si="28"/>
        <v>2</v>
      </c>
      <c r="EO3" s="1">
        <f>IF(EO4=1,3,2)</f>
        <v>3</v>
      </c>
      <c r="EP3" s="1">
        <f t="shared" ref="EP3" si="29">IF(EP4=1,3,2)</f>
        <v>3</v>
      </c>
      <c r="EQ3" s="1">
        <f t="shared" ref="EQ3" si="30">IF(EQ4=1,3,2)</f>
        <v>3</v>
      </c>
      <c r="ER3" s="1">
        <f t="shared" ref="ER3" si="31">IF(ER4=1,3,2)</f>
        <v>3</v>
      </c>
      <c r="ES3" s="1">
        <f t="shared" ref="ES3" si="32">IF(ES4=1,3,2)</f>
        <v>2</v>
      </c>
      <c r="ET3" s="1">
        <f t="shared" ref="ET3" si="33">IF(ET4=1,3,2)</f>
        <v>2</v>
      </c>
      <c r="EU3" s="1">
        <f t="shared" ref="EU3" si="34">IF(EU4=1,3,2)</f>
        <v>3</v>
      </c>
      <c r="EV3" s="1">
        <f t="shared" ref="EV3" si="35">IF(EV4=1,3,2)</f>
        <v>2</v>
      </c>
      <c r="EW3" s="1">
        <f t="shared" ref="EW3" si="36">IF(EW4=1,3,2)</f>
        <v>2</v>
      </c>
      <c r="EX3" s="1">
        <f>IF(EX4=1,3,2)</f>
        <v>3</v>
      </c>
      <c r="EY3" s="1">
        <f t="shared" ref="EY3:GU3" si="37">IF(EY4=1,3,2)</f>
        <v>2</v>
      </c>
      <c r="EZ3" s="1">
        <f t="shared" si="37"/>
        <v>3</v>
      </c>
      <c r="FA3" s="1">
        <f t="shared" si="37"/>
        <v>2</v>
      </c>
      <c r="FB3" s="1">
        <f t="shared" si="37"/>
        <v>3</v>
      </c>
      <c r="FC3" s="1">
        <f t="shared" si="37"/>
        <v>3</v>
      </c>
      <c r="FD3" s="1">
        <f t="shared" si="37"/>
        <v>2</v>
      </c>
      <c r="FE3" s="1">
        <f t="shared" si="37"/>
        <v>3</v>
      </c>
      <c r="FF3" s="1">
        <f t="shared" si="37"/>
        <v>2</v>
      </c>
      <c r="FG3" s="1">
        <f t="shared" si="37"/>
        <v>2</v>
      </c>
      <c r="FH3" s="1">
        <f t="shared" si="37"/>
        <v>3</v>
      </c>
      <c r="FI3" s="1">
        <f t="shared" si="37"/>
        <v>3</v>
      </c>
      <c r="FJ3" s="1">
        <f t="shared" si="37"/>
        <v>3</v>
      </c>
      <c r="FK3" s="1">
        <f t="shared" si="37"/>
        <v>3</v>
      </c>
      <c r="FL3" s="1">
        <f t="shared" si="37"/>
        <v>2</v>
      </c>
      <c r="FM3" s="1">
        <f t="shared" si="37"/>
        <v>2</v>
      </c>
      <c r="FN3" s="1">
        <f t="shared" si="37"/>
        <v>3</v>
      </c>
      <c r="FO3" s="1">
        <f t="shared" si="37"/>
        <v>3</v>
      </c>
      <c r="FP3" s="1">
        <f t="shared" si="37"/>
        <v>2</v>
      </c>
      <c r="FQ3" s="1">
        <f t="shared" si="37"/>
        <v>2</v>
      </c>
      <c r="FR3" s="1">
        <f t="shared" si="37"/>
        <v>2</v>
      </c>
      <c r="FS3" s="1">
        <f t="shared" si="37"/>
        <v>2</v>
      </c>
      <c r="FT3" s="1">
        <f t="shared" si="37"/>
        <v>3</v>
      </c>
      <c r="FU3" s="1">
        <f t="shared" si="37"/>
        <v>2</v>
      </c>
      <c r="FV3" s="1">
        <f t="shared" si="37"/>
        <v>2</v>
      </c>
      <c r="FW3" s="1">
        <f t="shared" si="37"/>
        <v>2</v>
      </c>
      <c r="FX3" s="1">
        <f t="shared" si="37"/>
        <v>2</v>
      </c>
      <c r="FY3" s="1">
        <f t="shared" si="37"/>
        <v>2</v>
      </c>
      <c r="FZ3" s="1">
        <f t="shared" si="37"/>
        <v>2</v>
      </c>
      <c r="GA3" s="1">
        <f t="shared" si="37"/>
        <v>2</v>
      </c>
      <c r="GB3" s="1">
        <f t="shared" si="37"/>
        <v>3</v>
      </c>
      <c r="GC3" s="1">
        <f t="shared" si="37"/>
        <v>3</v>
      </c>
      <c r="GD3" s="1">
        <f t="shared" si="37"/>
        <v>3</v>
      </c>
      <c r="GE3" s="1">
        <f t="shared" si="37"/>
        <v>3</v>
      </c>
      <c r="GF3" s="1">
        <f t="shared" si="37"/>
        <v>3</v>
      </c>
      <c r="GG3" s="1">
        <f t="shared" si="37"/>
        <v>3</v>
      </c>
      <c r="GH3" s="1">
        <f t="shared" si="37"/>
        <v>2</v>
      </c>
      <c r="GI3" s="1">
        <f t="shared" si="37"/>
        <v>2</v>
      </c>
      <c r="GJ3" s="1">
        <f t="shared" si="37"/>
        <v>2</v>
      </c>
      <c r="GK3" s="1">
        <f t="shared" si="37"/>
        <v>3</v>
      </c>
      <c r="GL3" s="1">
        <f t="shared" si="37"/>
        <v>3</v>
      </c>
      <c r="GM3" s="1">
        <f t="shared" si="37"/>
        <v>2</v>
      </c>
      <c r="GN3" s="1">
        <f t="shared" si="37"/>
        <v>3</v>
      </c>
      <c r="GO3" s="1">
        <f t="shared" si="37"/>
        <v>2</v>
      </c>
      <c r="GP3" s="1">
        <f t="shared" si="37"/>
        <v>2</v>
      </c>
      <c r="GQ3" s="1">
        <f t="shared" si="37"/>
        <v>3</v>
      </c>
      <c r="GR3" s="1">
        <f t="shared" si="37"/>
        <v>2</v>
      </c>
      <c r="GS3" s="1">
        <f t="shared" si="37"/>
        <v>3</v>
      </c>
      <c r="GT3" s="1">
        <f t="shared" si="37"/>
        <v>3</v>
      </c>
      <c r="GU3" s="1">
        <f t="shared" si="37"/>
        <v>3</v>
      </c>
    </row>
    <row r="4" spans="1:203" x14ac:dyDescent="0.2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2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38">E5+1</f>
        <v>3</v>
      </c>
      <c r="G5" s="21">
        <f t="shared" si="38"/>
        <v>4</v>
      </c>
      <c r="H5" s="21">
        <f t="shared" si="38"/>
        <v>5</v>
      </c>
      <c r="I5" s="21">
        <f t="shared" si="38"/>
        <v>6</v>
      </c>
      <c r="J5" s="21">
        <f t="shared" si="38"/>
        <v>7</v>
      </c>
      <c r="K5" s="21">
        <f t="shared" si="38"/>
        <v>8</v>
      </c>
      <c r="L5" s="21">
        <f t="shared" si="38"/>
        <v>9</v>
      </c>
      <c r="M5" s="21">
        <f t="shared" si="38"/>
        <v>10</v>
      </c>
      <c r="N5" s="21">
        <f t="shared" si="38"/>
        <v>11</v>
      </c>
      <c r="O5" s="21">
        <f t="shared" si="38"/>
        <v>12</v>
      </c>
      <c r="P5" s="21">
        <f t="shared" si="38"/>
        <v>13</v>
      </c>
      <c r="Q5" s="21">
        <f t="shared" si="38"/>
        <v>14</v>
      </c>
      <c r="R5" s="21">
        <f t="shared" si="38"/>
        <v>15</v>
      </c>
      <c r="S5" s="21">
        <f t="shared" si="38"/>
        <v>16</v>
      </c>
      <c r="T5" s="21">
        <f t="shared" si="38"/>
        <v>17</v>
      </c>
      <c r="U5" s="21">
        <f t="shared" si="38"/>
        <v>18</v>
      </c>
      <c r="V5" s="21">
        <f t="shared" si="38"/>
        <v>19</v>
      </c>
      <c r="W5" s="21">
        <f t="shared" si="38"/>
        <v>20</v>
      </c>
      <c r="X5" s="21">
        <f t="shared" si="38"/>
        <v>21</v>
      </c>
      <c r="Y5" s="21">
        <f t="shared" si="38"/>
        <v>22</v>
      </c>
      <c r="Z5" s="21">
        <f t="shared" si="38"/>
        <v>23</v>
      </c>
      <c r="AA5" s="21">
        <f t="shared" si="38"/>
        <v>24</v>
      </c>
      <c r="AB5" s="21">
        <f t="shared" si="38"/>
        <v>25</v>
      </c>
      <c r="AC5" s="21">
        <f t="shared" si="38"/>
        <v>26</v>
      </c>
      <c r="AD5" s="21">
        <f t="shared" si="38"/>
        <v>27</v>
      </c>
      <c r="AE5" s="21">
        <f t="shared" si="38"/>
        <v>28</v>
      </c>
      <c r="AF5" s="21">
        <f t="shared" si="38"/>
        <v>29</v>
      </c>
      <c r="AG5" s="21">
        <f t="shared" si="38"/>
        <v>30</v>
      </c>
      <c r="AH5" s="21">
        <f t="shared" si="38"/>
        <v>31</v>
      </c>
      <c r="AI5" s="21">
        <f t="shared" si="38"/>
        <v>32</v>
      </c>
      <c r="AJ5" s="21">
        <f t="shared" si="38"/>
        <v>33</v>
      </c>
      <c r="AK5" s="21">
        <f t="shared" si="38"/>
        <v>34</v>
      </c>
      <c r="AL5" s="21">
        <f t="shared" si="38"/>
        <v>35</v>
      </c>
      <c r="AM5" s="21">
        <f t="shared" si="38"/>
        <v>36</v>
      </c>
      <c r="AN5" s="21">
        <f t="shared" si="38"/>
        <v>37</v>
      </c>
      <c r="AO5" s="21">
        <f t="shared" si="38"/>
        <v>38</v>
      </c>
      <c r="AP5" s="21">
        <f t="shared" si="38"/>
        <v>39</v>
      </c>
      <c r="AQ5" s="21">
        <f t="shared" si="38"/>
        <v>40</v>
      </c>
      <c r="AR5" s="21">
        <f t="shared" si="38"/>
        <v>41</v>
      </c>
      <c r="AS5" s="21">
        <f t="shared" si="38"/>
        <v>42</v>
      </c>
      <c r="AT5" s="21">
        <f t="shared" si="38"/>
        <v>43</v>
      </c>
      <c r="AU5" s="21">
        <f t="shared" si="38"/>
        <v>44</v>
      </c>
      <c r="AV5" s="21">
        <f t="shared" si="38"/>
        <v>45</v>
      </c>
      <c r="AW5" s="21">
        <f t="shared" si="38"/>
        <v>46</v>
      </c>
      <c r="AX5" s="21">
        <f t="shared" si="38"/>
        <v>47</v>
      </c>
      <c r="AY5" s="21">
        <f t="shared" si="38"/>
        <v>48</v>
      </c>
      <c r="AZ5" s="21">
        <f t="shared" si="38"/>
        <v>49</v>
      </c>
      <c r="BA5" s="21">
        <f t="shared" si="38"/>
        <v>50</v>
      </c>
      <c r="BB5" s="21">
        <f t="shared" si="38"/>
        <v>51</v>
      </c>
      <c r="BC5" s="21">
        <f t="shared" si="38"/>
        <v>52</v>
      </c>
      <c r="BD5" s="21">
        <f t="shared" si="38"/>
        <v>53</v>
      </c>
      <c r="BE5" s="21">
        <f t="shared" si="38"/>
        <v>54</v>
      </c>
      <c r="BF5" s="21">
        <f t="shared" si="38"/>
        <v>55</v>
      </c>
      <c r="BG5" s="21">
        <f t="shared" si="38"/>
        <v>56</v>
      </c>
      <c r="BH5" s="21">
        <f t="shared" si="38"/>
        <v>57</v>
      </c>
      <c r="BI5" s="21">
        <f t="shared" si="38"/>
        <v>58</v>
      </c>
      <c r="BJ5" s="21">
        <f t="shared" si="38"/>
        <v>59</v>
      </c>
      <c r="BK5" s="21">
        <f t="shared" si="38"/>
        <v>60</v>
      </c>
      <c r="BL5" s="21">
        <f t="shared" si="38"/>
        <v>61</v>
      </c>
      <c r="BM5" s="21">
        <f t="shared" si="38"/>
        <v>62</v>
      </c>
      <c r="BN5" s="21">
        <f t="shared" si="38"/>
        <v>63</v>
      </c>
      <c r="BO5" s="21">
        <f t="shared" si="38"/>
        <v>64</v>
      </c>
      <c r="BP5" s="21">
        <f t="shared" si="38"/>
        <v>65</v>
      </c>
      <c r="BQ5" s="21">
        <f t="shared" si="38"/>
        <v>66</v>
      </c>
      <c r="BR5" s="21">
        <f t="shared" ref="BR5:EC5" si="39">BQ5+1</f>
        <v>67</v>
      </c>
      <c r="BS5" s="21">
        <f t="shared" si="39"/>
        <v>68</v>
      </c>
      <c r="BT5" s="21">
        <f t="shared" si="39"/>
        <v>69</v>
      </c>
      <c r="BU5" s="21">
        <f t="shared" si="39"/>
        <v>70</v>
      </c>
      <c r="BV5" s="21">
        <f t="shared" si="39"/>
        <v>71</v>
      </c>
      <c r="BW5" s="21">
        <f t="shared" si="39"/>
        <v>72</v>
      </c>
      <c r="BX5" s="21">
        <f t="shared" si="39"/>
        <v>73</v>
      </c>
      <c r="BY5" s="21">
        <f t="shared" si="39"/>
        <v>74</v>
      </c>
      <c r="BZ5" s="21">
        <f t="shared" si="39"/>
        <v>75</v>
      </c>
      <c r="CA5" s="21">
        <f t="shared" si="39"/>
        <v>76</v>
      </c>
      <c r="CB5" s="21">
        <f t="shared" si="39"/>
        <v>77</v>
      </c>
      <c r="CC5" s="21">
        <f t="shared" si="39"/>
        <v>78</v>
      </c>
      <c r="CD5" s="21">
        <f t="shared" si="39"/>
        <v>79</v>
      </c>
      <c r="CE5" s="21">
        <f t="shared" si="39"/>
        <v>80</v>
      </c>
      <c r="CF5" s="21">
        <f t="shared" si="39"/>
        <v>81</v>
      </c>
      <c r="CG5" s="21">
        <f t="shared" si="39"/>
        <v>82</v>
      </c>
      <c r="CH5" s="21">
        <f t="shared" si="39"/>
        <v>83</v>
      </c>
      <c r="CI5" s="21">
        <f t="shared" si="39"/>
        <v>84</v>
      </c>
      <c r="CJ5" s="21">
        <f t="shared" si="39"/>
        <v>85</v>
      </c>
      <c r="CK5" s="21">
        <f t="shared" si="39"/>
        <v>86</v>
      </c>
      <c r="CL5" s="21">
        <f t="shared" si="39"/>
        <v>87</v>
      </c>
      <c r="CM5" s="21">
        <f t="shared" si="39"/>
        <v>88</v>
      </c>
      <c r="CN5" s="21">
        <f t="shared" si="39"/>
        <v>89</v>
      </c>
      <c r="CO5" s="21">
        <f t="shared" si="39"/>
        <v>90</v>
      </c>
      <c r="CP5" s="21">
        <f t="shared" si="39"/>
        <v>91</v>
      </c>
      <c r="CQ5" s="21">
        <f t="shared" si="39"/>
        <v>92</v>
      </c>
      <c r="CR5" s="21">
        <f t="shared" si="39"/>
        <v>93</v>
      </c>
      <c r="CS5" s="21">
        <f t="shared" si="39"/>
        <v>94</v>
      </c>
      <c r="CT5" s="21">
        <f t="shared" si="39"/>
        <v>95</v>
      </c>
      <c r="CU5" s="21">
        <f t="shared" si="39"/>
        <v>96</v>
      </c>
      <c r="CV5" s="21">
        <f t="shared" si="39"/>
        <v>97</v>
      </c>
      <c r="CW5" s="21">
        <f t="shared" si="39"/>
        <v>98</v>
      </c>
      <c r="CX5" s="21">
        <f t="shared" si="39"/>
        <v>99</v>
      </c>
      <c r="CY5" s="21">
        <f t="shared" si="39"/>
        <v>100</v>
      </c>
      <c r="CZ5" s="21">
        <f t="shared" si="39"/>
        <v>101</v>
      </c>
      <c r="DA5" s="21">
        <f t="shared" si="39"/>
        <v>102</v>
      </c>
      <c r="DB5" s="21">
        <f t="shared" si="39"/>
        <v>103</v>
      </c>
      <c r="DC5" s="21">
        <f t="shared" si="39"/>
        <v>104</v>
      </c>
      <c r="DD5" s="21">
        <f t="shared" si="39"/>
        <v>105</v>
      </c>
      <c r="DE5" s="21">
        <f t="shared" si="39"/>
        <v>106</v>
      </c>
      <c r="DF5" s="21">
        <f t="shared" si="39"/>
        <v>107</v>
      </c>
      <c r="DG5" s="21">
        <f t="shared" si="39"/>
        <v>108</v>
      </c>
      <c r="DH5" s="21">
        <f t="shared" si="39"/>
        <v>109</v>
      </c>
      <c r="DI5" s="21">
        <f t="shared" si="39"/>
        <v>110</v>
      </c>
      <c r="DJ5" s="21">
        <f t="shared" si="39"/>
        <v>111</v>
      </c>
      <c r="DK5" s="21">
        <f t="shared" si="39"/>
        <v>112</v>
      </c>
      <c r="DL5" s="21">
        <f t="shared" si="39"/>
        <v>113</v>
      </c>
      <c r="DM5" s="21">
        <f t="shared" si="39"/>
        <v>114</v>
      </c>
      <c r="DN5" s="21">
        <f t="shared" si="39"/>
        <v>115</v>
      </c>
      <c r="DO5" s="21">
        <f t="shared" si="39"/>
        <v>116</v>
      </c>
      <c r="DP5" s="21">
        <f t="shared" si="39"/>
        <v>117</v>
      </c>
      <c r="DQ5" s="21">
        <f t="shared" si="39"/>
        <v>118</v>
      </c>
      <c r="DR5" s="21">
        <f t="shared" si="39"/>
        <v>119</v>
      </c>
      <c r="DS5" s="21">
        <f t="shared" si="39"/>
        <v>120</v>
      </c>
      <c r="DT5" s="21">
        <f t="shared" si="39"/>
        <v>121</v>
      </c>
      <c r="DU5" s="21">
        <f t="shared" si="39"/>
        <v>122</v>
      </c>
      <c r="DV5" s="21">
        <f t="shared" si="39"/>
        <v>123</v>
      </c>
      <c r="DW5" s="21">
        <f t="shared" si="39"/>
        <v>124</v>
      </c>
      <c r="DX5" s="21">
        <f t="shared" si="39"/>
        <v>125</v>
      </c>
      <c r="DY5" s="21">
        <f t="shared" si="39"/>
        <v>126</v>
      </c>
      <c r="DZ5" s="21">
        <f t="shared" si="39"/>
        <v>127</v>
      </c>
      <c r="EA5" s="21">
        <f t="shared" si="39"/>
        <v>128</v>
      </c>
      <c r="EB5" s="21">
        <f t="shared" si="39"/>
        <v>129</v>
      </c>
      <c r="EC5" s="21">
        <f t="shared" si="39"/>
        <v>130</v>
      </c>
      <c r="ED5" s="21">
        <f t="shared" ref="ED5:GO5" si="40">EC5+1</f>
        <v>131</v>
      </c>
      <c r="EE5" s="21">
        <f t="shared" si="40"/>
        <v>132</v>
      </c>
      <c r="EF5" s="21">
        <f t="shared" si="40"/>
        <v>133</v>
      </c>
      <c r="EG5" s="21">
        <f t="shared" si="40"/>
        <v>134</v>
      </c>
      <c r="EH5" s="21">
        <f t="shared" si="40"/>
        <v>135</v>
      </c>
      <c r="EI5" s="21">
        <f t="shared" si="40"/>
        <v>136</v>
      </c>
      <c r="EJ5" s="21">
        <f t="shared" si="40"/>
        <v>137</v>
      </c>
      <c r="EK5" s="21">
        <f t="shared" si="40"/>
        <v>138</v>
      </c>
      <c r="EL5" s="21">
        <f t="shared" si="40"/>
        <v>139</v>
      </c>
      <c r="EM5" s="21">
        <f t="shared" si="40"/>
        <v>140</v>
      </c>
      <c r="EN5" s="21">
        <f t="shared" si="40"/>
        <v>141</v>
      </c>
      <c r="EO5" s="21">
        <f t="shared" si="40"/>
        <v>142</v>
      </c>
      <c r="EP5" s="21">
        <f t="shared" si="40"/>
        <v>143</v>
      </c>
      <c r="EQ5" s="21">
        <f t="shared" si="40"/>
        <v>144</v>
      </c>
      <c r="ER5" s="21">
        <f t="shared" si="40"/>
        <v>145</v>
      </c>
      <c r="ES5" s="21">
        <f t="shared" si="40"/>
        <v>146</v>
      </c>
      <c r="ET5" s="21">
        <f t="shared" si="40"/>
        <v>147</v>
      </c>
      <c r="EU5" s="21">
        <f t="shared" si="40"/>
        <v>148</v>
      </c>
      <c r="EV5" s="21">
        <f t="shared" si="40"/>
        <v>149</v>
      </c>
      <c r="EW5" s="21">
        <f t="shared" si="40"/>
        <v>150</v>
      </c>
      <c r="EX5" s="21">
        <f t="shared" si="40"/>
        <v>151</v>
      </c>
      <c r="EY5" s="21">
        <f t="shared" si="40"/>
        <v>152</v>
      </c>
      <c r="EZ5" s="21">
        <f t="shared" si="40"/>
        <v>153</v>
      </c>
      <c r="FA5" s="21">
        <f t="shared" si="40"/>
        <v>154</v>
      </c>
      <c r="FB5" s="21">
        <f t="shared" si="40"/>
        <v>155</v>
      </c>
      <c r="FC5" s="21">
        <f t="shared" si="40"/>
        <v>156</v>
      </c>
      <c r="FD5" s="21">
        <f t="shared" si="40"/>
        <v>157</v>
      </c>
      <c r="FE5" s="21">
        <f t="shared" si="40"/>
        <v>158</v>
      </c>
      <c r="FF5" s="21">
        <f t="shared" si="40"/>
        <v>159</v>
      </c>
      <c r="FG5" s="21">
        <f t="shared" si="40"/>
        <v>160</v>
      </c>
      <c r="FH5" s="21">
        <f t="shared" si="40"/>
        <v>161</v>
      </c>
      <c r="FI5" s="21">
        <f t="shared" si="40"/>
        <v>162</v>
      </c>
      <c r="FJ5" s="21">
        <f t="shared" si="40"/>
        <v>163</v>
      </c>
      <c r="FK5" s="21">
        <f t="shared" si="40"/>
        <v>164</v>
      </c>
      <c r="FL5" s="21">
        <f t="shared" si="40"/>
        <v>165</v>
      </c>
      <c r="FM5" s="21">
        <f t="shared" si="40"/>
        <v>166</v>
      </c>
      <c r="FN5" s="21">
        <f t="shared" si="40"/>
        <v>167</v>
      </c>
      <c r="FO5" s="21">
        <f t="shared" si="40"/>
        <v>168</v>
      </c>
      <c r="FP5" s="21">
        <f t="shared" si="40"/>
        <v>169</v>
      </c>
      <c r="FQ5" s="21">
        <f t="shared" si="40"/>
        <v>170</v>
      </c>
      <c r="FR5" s="21">
        <f t="shared" si="40"/>
        <v>171</v>
      </c>
      <c r="FS5" s="21">
        <f t="shared" si="40"/>
        <v>172</v>
      </c>
      <c r="FT5" s="21">
        <f t="shared" si="40"/>
        <v>173</v>
      </c>
      <c r="FU5" s="21">
        <f t="shared" si="40"/>
        <v>174</v>
      </c>
      <c r="FV5" s="21">
        <f t="shared" si="40"/>
        <v>175</v>
      </c>
      <c r="FW5" s="21">
        <f t="shared" si="40"/>
        <v>176</v>
      </c>
      <c r="FX5" s="21">
        <f t="shared" si="40"/>
        <v>177</v>
      </c>
      <c r="FY5" s="21">
        <f t="shared" si="40"/>
        <v>178</v>
      </c>
      <c r="FZ5" s="21">
        <f t="shared" si="40"/>
        <v>179</v>
      </c>
      <c r="GA5" s="21">
        <f t="shared" si="40"/>
        <v>180</v>
      </c>
      <c r="GB5" s="21">
        <f t="shared" si="40"/>
        <v>181</v>
      </c>
      <c r="GC5" s="21">
        <f t="shared" si="40"/>
        <v>182</v>
      </c>
      <c r="GD5" s="21">
        <f t="shared" si="40"/>
        <v>183</v>
      </c>
      <c r="GE5" s="21">
        <f t="shared" si="40"/>
        <v>184</v>
      </c>
      <c r="GF5" s="21">
        <f t="shared" si="40"/>
        <v>185</v>
      </c>
      <c r="GG5" s="21">
        <f t="shared" si="40"/>
        <v>186</v>
      </c>
      <c r="GH5" s="21">
        <f t="shared" si="40"/>
        <v>187</v>
      </c>
      <c r="GI5" s="21">
        <f t="shared" si="40"/>
        <v>188</v>
      </c>
      <c r="GJ5" s="21">
        <f t="shared" si="40"/>
        <v>189</v>
      </c>
      <c r="GK5" s="21">
        <f t="shared" si="40"/>
        <v>190</v>
      </c>
      <c r="GL5" s="21">
        <f t="shared" si="40"/>
        <v>191</v>
      </c>
      <c r="GM5" s="21">
        <f t="shared" si="40"/>
        <v>192</v>
      </c>
      <c r="GN5" s="21">
        <f t="shared" si="40"/>
        <v>193</v>
      </c>
      <c r="GO5" s="21">
        <f t="shared" si="40"/>
        <v>194</v>
      </c>
      <c r="GP5" s="21">
        <f t="shared" ref="GP5:GU5" si="41">GO5+1</f>
        <v>195</v>
      </c>
      <c r="GQ5" s="21">
        <f t="shared" si="41"/>
        <v>196</v>
      </c>
      <c r="GR5" s="21">
        <f t="shared" si="41"/>
        <v>197</v>
      </c>
      <c r="GS5" s="21">
        <f t="shared" si="41"/>
        <v>198</v>
      </c>
      <c r="GT5" s="21">
        <f t="shared" si="41"/>
        <v>199</v>
      </c>
      <c r="GU5" s="21">
        <f t="shared" si="41"/>
        <v>200</v>
      </c>
    </row>
    <row r="6" spans="1:203" x14ac:dyDescent="0.25">
      <c r="A6" s="1">
        <f>MODE(D10:BA10)</f>
        <v>2</v>
      </c>
      <c r="B6" s="2">
        <f>MODE(E11:BB11)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25">
      <c r="A7" s="1">
        <f>MODE(BB10:CY10)</f>
        <v>1</v>
      </c>
      <c r="B7">
        <f>MODE(BC11:CZ11)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25">
      <c r="A8">
        <f>MODE(CZ10:EW10)</f>
        <v>3</v>
      </c>
      <c r="B8">
        <f>MODE(DA11:EX11)</f>
        <v>2</v>
      </c>
      <c r="C8" s="1" t="s">
        <v>6</v>
      </c>
      <c r="D8" t="str">
        <f>IF(D6=D2,"Y","N")</f>
        <v>N</v>
      </c>
      <c r="E8" t="str">
        <f t="shared" ref="E8:BP8" si="42">IF(E6=E2,"Y","N")</f>
        <v>N</v>
      </c>
      <c r="F8" t="str">
        <f t="shared" si="42"/>
        <v>N</v>
      </c>
      <c r="G8" t="str">
        <f t="shared" si="42"/>
        <v>Y</v>
      </c>
      <c r="H8" t="str">
        <f t="shared" si="42"/>
        <v>Y</v>
      </c>
      <c r="I8" t="str">
        <f t="shared" si="42"/>
        <v>Y</v>
      </c>
      <c r="J8" t="str">
        <f t="shared" si="42"/>
        <v>N</v>
      </c>
      <c r="K8" t="str">
        <f t="shared" si="42"/>
        <v>N</v>
      </c>
      <c r="L8" t="str">
        <f t="shared" si="42"/>
        <v>Y</v>
      </c>
      <c r="M8" t="str">
        <f t="shared" si="42"/>
        <v>N</v>
      </c>
      <c r="N8" t="str">
        <f t="shared" si="42"/>
        <v>Y</v>
      </c>
      <c r="O8" t="str">
        <f t="shared" si="42"/>
        <v>N</v>
      </c>
      <c r="P8" t="str">
        <f t="shared" si="42"/>
        <v>Y</v>
      </c>
      <c r="Q8" t="str">
        <f t="shared" si="42"/>
        <v>N</v>
      </c>
      <c r="R8" t="str">
        <f t="shared" si="42"/>
        <v>Y</v>
      </c>
      <c r="S8" t="str">
        <f t="shared" si="42"/>
        <v>N</v>
      </c>
      <c r="T8" t="str">
        <f t="shared" si="42"/>
        <v>N</v>
      </c>
      <c r="U8" t="str">
        <f t="shared" si="42"/>
        <v>N</v>
      </c>
      <c r="V8" t="str">
        <f t="shared" si="42"/>
        <v>Y</v>
      </c>
      <c r="W8" t="str">
        <f t="shared" si="42"/>
        <v>Y</v>
      </c>
      <c r="X8" t="str">
        <f t="shared" si="42"/>
        <v>Y</v>
      </c>
      <c r="Y8" t="str">
        <f t="shared" si="42"/>
        <v>N</v>
      </c>
      <c r="Z8" t="str">
        <f t="shared" si="42"/>
        <v>N</v>
      </c>
      <c r="AA8" t="str">
        <f t="shared" si="42"/>
        <v>Y</v>
      </c>
      <c r="AB8" t="str">
        <f t="shared" si="42"/>
        <v>Y</v>
      </c>
      <c r="AC8" t="str">
        <f t="shared" si="42"/>
        <v>Y</v>
      </c>
      <c r="AD8" t="str">
        <f t="shared" si="42"/>
        <v>Y</v>
      </c>
      <c r="AE8" t="str">
        <f t="shared" si="42"/>
        <v>N</v>
      </c>
      <c r="AF8" t="str">
        <f t="shared" si="42"/>
        <v>Y</v>
      </c>
      <c r="AG8" t="str">
        <f t="shared" si="42"/>
        <v>Y</v>
      </c>
      <c r="AH8" t="str">
        <f t="shared" si="42"/>
        <v>Y</v>
      </c>
      <c r="AI8" t="str">
        <f t="shared" si="42"/>
        <v>Y</v>
      </c>
      <c r="AJ8" t="str">
        <f t="shared" si="42"/>
        <v>Y</v>
      </c>
      <c r="AK8" t="str">
        <f t="shared" si="42"/>
        <v>Y</v>
      </c>
      <c r="AL8" t="str">
        <f t="shared" si="42"/>
        <v>N</v>
      </c>
      <c r="AM8" t="str">
        <f t="shared" si="42"/>
        <v>N</v>
      </c>
      <c r="AN8" t="str">
        <f t="shared" si="42"/>
        <v>N</v>
      </c>
      <c r="AO8" t="str">
        <f t="shared" si="42"/>
        <v>Y</v>
      </c>
      <c r="AP8" t="str">
        <f t="shared" si="42"/>
        <v>Y</v>
      </c>
      <c r="AQ8" t="str">
        <f t="shared" si="42"/>
        <v>Y</v>
      </c>
      <c r="AR8" t="str">
        <f t="shared" si="42"/>
        <v>N</v>
      </c>
      <c r="AS8" t="str">
        <f t="shared" si="42"/>
        <v>N</v>
      </c>
      <c r="AT8" t="str">
        <f t="shared" si="42"/>
        <v>N</v>
      </c>
      <c r="AU8" t="str">
        <f t="shared" si="42"/>
        <v>N</v>
      </c>
      <c r="AV8" t="str">
        <f t="shared" si="42"/>
        <v>Y</v>
      </c>
      <c r="AW8" t="str">
        <f t="shared" si="42"/>
        <v>Y</v>
      </c>
      <c r="AX8" t="str">
        <f t="shared" si="42"/>
        <v>Y</v>
      </c>
      <c r="AY8" t="str">
        <f t="shared" si="42"/>
        <v>Y</v>
      </c>
      <c r="AZ8" t="str">
        <f t="shared" si="42"/>
        <v>Y</v>
      </c>
      <c r="BA8" t="str">
        <f t="shared" si="42"/>
        <v>Y</v>
      </c>
      <c r="BB8" t="str">
        <f t="shared" si="42"/>
        <v>N</v>
      </c>
      <c r="BC8" t="str">
        <f t="shared" si="42"/>
        <v>N</v>
      </c>
      <c r="BD8" t="str">
        <f t="shared" si="42"/>
        <v>N</v>
      </c>
      <c r="BE8" t="str">
        <f t="shared" si="42"/>
        <v>N</v>
      </c>
      <c r="BF8" t="str">
        <f t="shared" si="42"/>
        <v>N</v>
      </c>
      <c r="BG8" t="str">
        <f t="shared" si="42"/>
        <v>N</v>
      </c>
      <c r="BH8" t="str">
        <f t="shared" si="42"/>
        <v>N</v>
      </c>
      <c r="BI8" t="str">
        <f t="shared" si="42"/>
        <v>N</v>
      </c>
      <c r="BJ8" t="str">
        <f t="shared" si="42"/>
        <v>Y</v>
      </c>
      <c r="BK8" t="str">
        <f t="shared" si="42"/>
        <v>Y</v>
      </c>
      <c r="BL8" t="str">
        <f t="shared" si="42"/>
        <v>Y</v>
      </c>
      <c r="BM8" t="str">
        <f t="shared" si="42"/>
        <v>Y</v>
      </c>
      <c r="BN8" t="str">
        <f t="shared" si="42"/>
        <v>Y</v>
      </c>
      <c r="BO8" t="str">
        <f t="shared" si="42"/>
        <v>Y</v>
      </c>
      <c r="BP8" t="str">
        <f t="shared" si="42"/>
        <v>Y</v>
      </c>
      <c r="BQ8" t="str">
        <f t="shared" ref="BQ8:EB8" si="43">IF(BQ6=BQ2,"Y","N")</f>
        <v>N</v>
      </c>
      <c r="BR8" t="str">
        <f t="shared" si="43"/>
        <v>N</v>
      </c>
      <c r="BS8" t="str">
        <f t="shared" si="43"/>
        <v>N</v>
      </c>
      <c r="BT8" t="str">
        <f t="shared" si="43"/>
        <v>Y</v>
      </c>
      <c r="BU8" t="str">
        <f t="shared" si="43"/>
        <v>N</v>
      </c>
      <c r="BV8" t="str">
        <f t="shared" si="43"/>
        <v>Y</v>
      </c>
      <c r="BW8" t="str">
        <f t="shared" si="43"/>
        <v>Y</v>
      </c>
      <c r="BX8" t="str">
        <f t="shared" si="43"/>
        <v>Y</v>
      </c>
      <c r="BY8" t="str">
        <f t="shared" si="43"/>
        <v>N</v>
      </c>
      <c r="BZ8" t="str">
        <f t="shared" si="43"/>
        <v>Y</v>
      </c>
      <c r="CA8" t="str">
        <f t="shared" si="43"/>
        <v>N</v>
      </c>
      <c r="CB8" t="str">
        <f t="shared" si="43"/>
        <v>Y</v>
      </c>
      <c r="CC8" t="str">
        <f t="shared" si="43"/>
        <v>N</v>
      </c>
      <c r="CD8" t="str">
        <f t="shared" si="43"/>
        <v>Y</v>
      </c>
      <c r="CE8" t="str">
        <f t="shared" si="43"/>
        <v>Y</v>
      </c>
      <c r="CF8" t="str">
        <f t="shared" si="43"/>
        <v>N</v>
      </c>
      <c r="CG8" t="str">
        <f t="shared" si="43"/>
        <v>N</v>
      </c>
      <c r="CH8" t="str">
        <f t="shared" si="43"/>
        <v>Y</v>
      </c>
      <c r="CI8" t="str">
        <f t="shared" si="43"/>
        <v>N</v>
      </c>
      <c r="CJ8" t="str">
        <f t="shared" si="43"/>
        <v>N</v>
      </c>
      <c r="CK8" t="str">
        <f t="shared" si="43"/>
        <v>Y</v>
      </c>
      <c r="CL8" t="str">
        <f t="shared" si="43"/>
        <v>Y</v>
      </c>
      <c r="CM8" t="str">
        <f t="shared" si="43"/>
        <v>N</v>
      </c>
      <c r="CN8" t="str">
        <f t="shared" si="43"/>
        <v>Y</v>
      </c>
      <c r="CO8" t="str">
        <f t="shared" si="43"/>
        <v>Y</v>
      </c>
      <c r="CP8" t="str">
        <f t="shared" si="43"/>
        <v>Y</v>
      </c>
      <c r="CQ8" t="str">
        <f t="shared" si="43"/>
        <v>Y</v>
      </c>
      <c r="CR8" t="str">
        <f t="shared" si="43"/>
        <v>Y</v>
      </c>
      <c r="CS8" t="str">
        <f t="shared" si="43"/>
        <v>N</v>
      </c>
      <c r="CT8" t="str">
        <f t="shared" si="43"/>
        <v>Y</v>
      </c>
      <c r="CU8" t="str">
        <f t="shared" si="43"/>
        <v>Y</v>
      </c>
      <c r="CV8" t="str">
        <f t="shared" si="43"/>
        <v>Y</v>
      </c>
      <c r="CW8" t="str">
        <f t="shared" si="43"/>
        <v>Y</v>
      </c>
      <c r="CX8" t="str">
        <f t="shared" si="43"/>
        <v>Y</v>
      </c>
      <c r="CY8" t="str">
        <f t="shared" si="43"/>
        <v>Y</v>
      </c>
      <c r="CZ8" t="str">
        <f t="shared" si="43"/>
        <v>N</v>
      </c>
      <c r="DA8" t="str">
        <f t="shared" si="43"/>
        <v>N</v>
      </c>
      <c r="DB8" t="str">
        <f t="shared" si="43"/>
        <v>N</v>
      </c>
      <c r="DC8" t="str">
        <f t="shared" si="43"/>
        <v>Y</v>
      </c>
      <c r="DD8" t="str">
        <f t="shared" si="43"/>
        <v>Y</v>
      </c>
      <c r="DE8" t="str">
        <f t="shared" si="43"/>
        <v>Y</v>
      </c>
      <c r="DF8" t="str">
        <f t="shared" si="43"/>
        <v>N</v>
      </c>
      <c r="DG8" t="str">
        <f t="shared" si="43"/>
        <v>N</v>
      </c>
      <c r="DH8" t="str">
        <f t="shared" si="43"/>
        <v>Y</v>
      </c>
      <c r="DI8" t="str">
        <f t="shared" si="43"/>
        <v>N</v>
      </c>
      <c r="DJ8" t="str">
        <f t="shared" si="43"/>
        <v>Y</v>
      </c>
      <c r="DK8" t="str">
        <f t="shared" si="43"/>
        <v>Y</v>
      </c>
      <c r="DL8" t="str">
        <f t="shared" si="43"/>
        <v>Y</v>
      </c>
      <c r="DM8" t="str">
        <f t="shared" si="43"/>
        <v>Y</v>
      </c>
      <c r="DN8" t="str">
        <f t="shared" si="43"/>
        <v>N</v>
      </c>
      <c r="DO8" t="str">
        <f t="shared" si="43"/>
        <v>Y</v>
      </c>
      <c r="DP8" t="str">
        <f t="shared" si="43"/>
        <v>Y</v>
      </c>
      <c r="DQ8" t="str">
        <f t="shared" si="43"/>
        <v>N</v>
      </c>
      <c r="DR8" t="str">
        <f t="shared" si="43"/>
        <v>N</v>
      </c>
      <c r="DS8" t="str">
        <f t="shared" si="43"/>
        <v>N</v>
      </c>
      <c r="DT8" t="str">
        <f t="shared" si="43"/>
        <v>Y</v>
      </c>
      <c r="DU8" t="str">
        <f t="shared" si="43"/>
        <v>N</v>
      </c>
      <c r="DV8" t="str">
        <f t="shared" si="43"/>
        <v>N</v>
      </c>
      <c r="DW8" t="str">
        <f t="shared" si="43"/>
        <v>N</v>
      </c>
      <c r="DX8" t="str">
        <f t="shared" si="43"/>
        <v>N</v>
      </c>
      <c r="DY8" t="str">
        <f t="shared" si="43"/>
        <v>N</v>
      </c>
      <c r="DZ8" t="str">
        <f t="shared" si="43"/>
        <v>Y</v>
      </c>
      <c r="EA8" t="str">
        <f t="shared" si="43"/>
        <v>Y</v>
      </c>
      <c r="EB8" t="str">
        <f t="shared" si="43"/>
        <v>N</v>
      </c>
      <c r="EC8" t="str">
        <f t="shared" ref="EC8:GN8" si="44">IF(EC6=EC2,"Y","N")</f>
        <v>N</v>
      </c>
      <c r="ED8" t="str">
        <f t="shared" si="44"/>
        <v>N</v>
      </c>
      <c r="EE8" t="str">
        <f t="shared" si="44"/>
        <v>N</v>
      </c>
      <c r="EF8" t="str">
        <f t="shared" si="44"/>
        <v>Y</v>
      </c>
      <c r="EG8" t="str">
        <f t="shared" si="44"/>
        <v>N</v>
      </c>
      <c r="EH8" t="str">
        <f t="shared" si="44"/>
        <v>N</v>
      </c>
      <c r="EI8" t="str">
        <f t="shared" si="44"/>
        <v>N</v>
      </c>
      <c r="EJ8" t="str">
        <f t="shared" si="44"/>
        <v>Y</v>
      </c>
      <c r="EK8" t="str">
        <f t="shared" si="44"/>
        <v>N</v>
      </c>
      <c r="EL8" t="str">
        <f t="shared" si="44"/>
        <v>Y</v>
      </c>
      <c r="EM8" t="str">
        <f t="shared" si="44"/>
        <v>Y</v>
      </c>
      <c r="EN8" t="str">
        <f t="shared" si="44"/>
        <v>N</v>
      </c>
      <c r="EO8" t="str">
        <f t="shared" si="44"/>
        <v>Y</v>
      </c>
      <c r="EP8" t="str">
        <f t="shared" si="44"/>
        <v>N</v>
      </c>
      <c r="EQ8" t="str">
        <f t="shared" si="44"/>
        <v>Y</v>
      </c>
      <c r="ER8" t="str">
        <f t="shared" si="44"/>
        <v>Y</v>
      </c>
      <c r="ES8" t="str">
        <f t="shared" si="44"/>
        <v>Y</v>
      </c>
      <c r="ET8" t="str">
        <f t="shared" si="44"/>
        <v>Y</v>
      </c>
      <c r="EU8" t="str">
        <f t="shared" si="44"/>
        <v>Y</v>
      </c>
      <c r="EV8" t="str">
        <f t="shared" si="44"/>
        <v>N</v>
      </c>
      <c r="EW8" t="str">
        <f t="shared" si="44"/>
        <v>N</v>
      </c>
      <c r="EX8" t="str">
        <f t="shared" si="44"/>
        <v>N</v>
      </c>
      <c r="EY8" t="str">
        <f t="shared" si="44"/>
        <v>N</v>
      </c>
      <c r="EZ8" t="str">
        <f t="shared" si="44"/>
        <v>N</v>
      </c>
      <c r="FA8" t="str">
        <f t="shared" si="44"/>
        <v>N</v>
      </c>
      <c r="FB8" t="str">
        <f t="shared" si="44"/>
        <v>Y</v>
      </c>
      <c r="FC8" t="str">
        <f t="shared" si="44"/>
        <v>Y</v>
      </c>
      <c r="FD8" t="str">
        <f t="shared" si="44"/>
        <v>N</v>
      </c>
      <c r="FE8" t="str">
        <f t="shared" si="44"/>
        <v>N</v>
      </c>
      <c r="FF8" t="str">
        <f t="shared" si="44"/>
        <v>N</v>
      </c>
      <c r="FG8" t="str">
        <f t="shared" si="44"/>
        <v>Y</v>
      </c>
      <c r="FH8" t="str">
        <f t="shared" si="44"/>
        <v>N</v>
      </c>
      <c r="FI8" t="str">
        <f t="shared" si="44"/>
        <v>N</v>
      </c>
      <c r="FJ8" t="str">
        <f t="shared" si="44"/>
        <v>N</v>
      </c>
      <c r="FK8" t="str">
        <f t="shared" si="44"/>
        <v>Y</v>
      </c>
      <c r="FL8" t="str">
        <f t="shared" si="44"/>
        <v>Y</v>
      </c>
      <c r="FM8" t="str">
        <f t="shared" si="44"/>
        <v>N</v>
      </c>
      <c r="FN8" t="str">
        <f t="shared" si="44"/>
        <v>N</v>
      </c>
      <c r="FO8" t="str">
        <f t="shared" si="44"/>
        <v>N</v>
      </c>
      <c r="FP8" t="str">
        <f t="shared" si="44"/>
        <v>N</v>
      </c>
      <c r="FQ8" t="str">
        <f t="shared" si="44"/>
        <v>N</v>
      </c>
      <c r="FR8" t="str">
        <f t="shared" si="44"/>
        <v>N</v>
      </c>
      <c r="FS8" t="str">
        <f t="shared" si="44"/>
        <v>Y</v>
      </c>
      <c r="FT8" t="str">
        <f t="shared" si="44"/>
        <v>N</v>
      </c>
      <c r="FU8" t="str">
        <f t="shared" si="44"/>
        <v>N</v>
      </c>
      <c r="FV8" t="str">
        <f t="shared" si="44"/>
        <v>N</v>
      </c>
      <c r="FW8" t="str">
        <f t="shared" si="44"/>
        <v>N</v>
      </c>
      <c r="FX8" t="str">
        <f t="shared" si="44"/>
        <v>N</v>
      </c>
      <c r="FY8" t="str">
        <f t="shared" si="44"/>
        <v>Y</v>
      </c>
      <c r="FZ8" t="str">
        <f t="shared" si="44"/>
        <v>N</v>
      </c>
      <c r="GA8" t="str">
        <f t="shared" si="44"/>
        <v>Y</v>
      </c>
      <c r="GB8" t="str">
        <f t="shared" si="44"/>
        <v>Y</v>
      </c>
      <c r="GC8" t="str">
        <f t="shared" si="44"/>
        <v>N</v>
      </c>
      <c r="GD8" t="str">
        <f t="shared" si="44"/>
        <v>Y</v>
      </c>
      <c r="GE8" t="str">
        <f t="shared" si="44"/>
        <v>N</v>
      </c>
      <c r="GF8" t="str">
        <f t="shared" si="44"/>
        <v>N</v>
      </c>
      <c r="GG8" t="str">
        <f t="shared" si="44"/>
        <v>N</v>
      </c>
      <c r="GH8" t="str">
        <f t="shared" si="44"/>
        <v>Y</v>
      </c>
      <c r="GI8" t="str">
        <f t="shared" si="44"/>
        <v>N</v>
      </c>
      <c r="GJ8" t="str">
        <f t="shared" si="44"/>
        <v>N</v>
      </c>
      <c r="GK8" t="str">
        <f t="shared" si="44"/>
        <v>Y</v>
      </c>
      <c r="GL8" t="str">
        <f t="shared" si="44"/>
        <v>Y</v>
      </c>
      <c r="GM8" t="str">
        <f t="shared" si="44"/>
        <v>N</v>
      </c>
      <c r="GN8" t="str">
        <f t="shared" si="44"/>
        <v>N</v>
      </c>
      <c r="GO8" t="str">
        <f t="shared" ref="GO8:GU8" si="45">IF(GO6=GO2,"Y","N")</f>
        <v>N</v>
      </c>
      <c r="GP8" t="str">
        <f t="shared" si="45"/>
        <v>N</v>
      </c>
      <c r="GQ8" t="str">
        <f t="shared" si="45"/>
        <v>N</v>
      </c>
      <c r="GR8" t="str">
        <f t="shared" si="45"/>
        <v>N</v>
      </c>
      <c r="GS8" t="str">
        <f t="shared" si="45"/>
        <v>N</v>
      </c>
      <c r="GT8" t="str">
        <f t="shared" si="45"/>
        <v>N</v>
      </c>
      <c r="GU8" t="str">
        <f t="shared" si="45"/>
        <v>N</v>
      </c>
    </row>
    <row r="9" spans="1:203" ht="15.75" thickBot="1" x14ac:dyDescent="0.3">
      <c r="A9">
        <f>MODE(EX10:GU10)</f>
        <v>3</v>
      </c>
      <c r="B9">
        <f>MODE(EY11:GV11)</f>
        <v>2</v>
      </c>
      <c r="C9" s="3" t="s">
        <v>11</v>
      </c>
      <c r="D9" t="str">
        <f>IF(D6=D3,"Y","N")</f>
        <v>N</v>
      </c>
      <c r="E9" t="str">
        <f t="shared" ref="E9:BP9" si="46">IF(E6=E3,"Y","N")</f>
        <v>N</v>
      </c>
      <c r="F9" t="str">
        <f t="shared" si="46"/>
        <v>N</v>
      </c>
      <c r="G9" t="str">
        <f t="shared" si="46"/>
        <v>Y</v>
      </c>
      <c r="H9" t="str">
        <f t="shared" si="46"/>
        <v>Y</v>
      </c>
      <c r="I9" t="str">
        <f t="shared" si="46"/>
        <v>Y</v>
      </c>
      <c r="J9" t="str">
        <f t="shared" si="46"/>
        <v>Y</v>
      </c>
      <c r="K9" t="str">
        <f t="shared" si="46"/>
        <v>N</v>
      </c>
      <c r="L9" t="str">
        <f t="shared" si="46"/>
        <v>Y</v>
      </c>
      <c r="M9" t="str">
        <f t="shared" si="46"/>
        <v>Y</v>
      </c>
      <c r="N9" t="str">
        <f t="shared" si="46"/>
        <v>Y</v>
      </c>
      <c r="O9" t="str">
        <f t="shared" si="46"/>
        <v>N</v>
      </c>
      <c r="P9" t="str">
        <f t="shared" si="46"/>
        <v>Y</v>
      </c>
      <c r="Q9" t="str">
        <f t="shared" si="46"/>
        <v>Y</v>
      </c>
      <c r="R9" t="str">
        <f t="shared" si="46"/>
        <v>Y</v>
      </c>
      <c r="S9" t="str">
        <f t="shared" si="46"/>
        <v>Y</v>
      </c>
      <c r="T9" t="str">
        <f t="shared" si="46"/>
        <v>Y</v>
      </c>
      <c r="U9" t="str">
        <f t="shared" si="46"/>
        <v>N</v>
      </c>
      <c r="V9" t="str">
        <f t="shared" si="46"/>
        <v>Y</v>
      </c>
      <c r="W9" t="str">
        <f t="shared" si="46"/>
        <v>Y</v>
      </c>
      <c r="X9" t="str">
        <f t="shared" si="46"/>
        <v>Y</v>
      </c>
      <c r="Y9" t="str">
        <f t="shared" si="46"/>
        <v>N</v>
      </c>
      <c r="Z9" t="str">
        <f t="shared" si="46"/>
        <v>Y</v>
      </c>
      <c r="AA9" t="str">
        <f t="shared" si="46"/>
        <v>Y</v>
      </c>
      <c r="AB9" t="str">
        <f t="shared" si="46"/>
        <v>Y</v>
      </c>
      <c r="AC9" t="str">
        <f t="shared" si="46"/>
        <v>Y</v>
      </c>
      <c r="AD9" t="str">
        <f t="shared" si="46"/>
        <v>Y</v>
      </c>
      <c r="AE9" t="str">
        <f t="shared" si="46"/>
        <v>N</v>
      </c>
      <c r="AF9" t="str">
        <f t="shared" si="46"/>
        <v>Y</v>
      </c>
      <c r="AG9" t="str">
        <f t="shared" si="46"/>
        <v>Y</v>
      </c>
      <c r="AH9" t="str">
        <f t="shared" si="46"/>
        <v>Y</v>
      </c>
      <c r="AI9" t="str">
        <f t="shared" si="46"/>
        <v>Y</v>
      </c>
      <c r="AJ9" t="str">
        <f t="shared" si="46"/>
        <v>Y</v>
      </c>
      <c r="AK9" t="str">
        <f t="shared" si="46"/>
        <v>Y</v>
      </c>
      <c r="AL9" t="str">
        <f t="shared" si="46"/>
        <v>N</v>
      </c>
      <c r="AM9" t="str">
        <f t="shared" si="46"/>
        <v>Y</v>
      </c>
      <c r="AN9" t="str">
        <f t="shared" si="46"/>
        <v>Y</v>
      </c>
      <c r="AO9" t="str">
        <f t="shared" si="46"/>
        <v>Y</v>
      </c>
      <c r="AP9" t="str">
        <f t="shared" si="46"/>
        <v>Y</v>
      </c>
      <c r="AQ9" t="str">
        <f t="shared" si="46"/>
        <v>Y</v>
      </c>
      <c r="AR9" t="str">
        <f t="shared" si="46"/>
        <v>Y</v>
      </c>
      <c r="AS9" t="str">
        <f t="shared" si="46"/>
        <v>N</v>
      </c>
      <c r="AT9" t="str">
        <f t="shared" si="46"/>
        <v>Y</v>
      </c>
      <c r="AU9" t="str">
        <f t="shared" si="46"/>
        <v>Y</v>
      </c>
      <c r="AV9" t="str">
        <f t="shared" si="46"/>
        <v>Y</v>
      </c>
      <c r="AW9" t="str">
        <f t="shared" si="46"/>
        <v>Y</v>
      </c>
      <c r="AX9" t="str">
        <f t="shared" si="46"/>
        <v>Y</v>
      </c>
      <c r="AY9" t="str">
        <f t="shared" si="46"/>
        <v>Y</v>
      </c>
      <c r="AZ9" t="str">
        <f t="shared" si="46"/>
        <v>Y</v>
      </c>
      <c r="BA9" t="str">
        <f t="shared" si="46"/>
        <v>Y</v>
      </c>
      <c r="BB9" t="str">
        <f t="shared" si="46"/>
        <v>N</v>
      </c>
      <c r="BC9" t="str">
        <f t="shared" si="46"/>
        <v>N</v>
      </c>
      <c r="BD9" t="str">
        <f t="shared" si="46"/>
        <v>Y</v>
      </c>
      <c r="BE9" t="str">
        <f t="shared" si="46"/>
        <v>N</v>
      </c>
      <c r="BF9" t="str">
        <f t="shared" si="46"/>
        <v>N</v>
      </c>
      <c r="BG9" t="str">
        <f t="shared" si="46"/>
        <v>N</v>
      </c>
      <c r="BH9" t="str">
        <f t="shared" si="46"/>
        <v>N</v>
      </c>
      <c r="BI9" t="str">
        <f t="shared" si="46"/>
        <v>N</v>
      </c>
      <c r="BJ9" t="str">
        <f t="shared" si="46"/>
        <v>Y</v>
      </c>
      <c r="BK9" t="str">
        <f t="shared" si="46"/>
        <v>Y</v>
      </c>
      <c r="BL9" t="str">
        <f t="shared" si="46"/>
        <v>Y</v>
      </c>
      <c r="BM9" t="str">
        <f t="shared" si="46"/>
        <v>Y</v>
      </c>
      <c r="BN9" t="str">
        <f t="shared" si="46"/>
        <v>Y</v>
      </c>
      <c r="BO9" t="str">
        <f t="shared" si="46"/>
        <v>Y</v>
      </c>
      <c r="BP9" t="str">
        <f t="shared" si="46"/>
        <v>Y</v>
      </c>
      <c r="BQ9" t="str">
        <f t="shared" ref="BQ9:EB9" si="47">IF(BQ6=BQ3,"Y","N")</f>
        <v>N</v>
      </c>
      <c r="BR9" t="str">
        <f t="shared" si="47"/>
        <v>Y</v>
      </c>
      <c r="BS9" t="str">
        <f t="shared" si="47"/>
        <v>N</v>
      </c>
      <c r="BT9" t="str">
        <f t="shared" si="47"/>
        <v>Y</v>
      </c>
      <c r="BU9" t="str">
        <f t="shared" si="47"/>
        <v>Y</v>
      </c>
      <c r="BV9" t="str">
        <f t="shared" si="47"/>
        <v>Y</v>
      </c>
      <c r="BW9" t="str">
        <f t="shared" si="47"/>
        <v>Y</v>
      </c>
      <c r="BX9" t="str">
        <f t="shared" si="47"/>
        <v>N</v>
      </c>
      <c r="BY9" t="str">
        <f t="shared" si="47"/>
        <v>N</v>
      </c>
      <c r="BZ9" t="str">
        <f t="shared" si="47"/>
        <v>Y</v>
      </c>
      <c r="CA9" t="str">
        <f t="shared" si="47"/>
        <v>Y</v>
      </c>
      <c r="CB9" t="str">
        <f t="shared" si="47"/>
        <v>Y</v>
      </c>
      <c r="CC9" t="str">
        <f t="shared" si="47"/>
        <v>Y</v>
      </c>
      <c r="CD9" t="str">
        <f t="shared" si="47"/>
        <v>Y</v>
      </c>
      <c r="CE9" t="str">
        <f t="shared" si="47"/>
        <v>Y</v>
      </c>
      <c r="CF9" t="str">
        <f t="shared" si="47"/>
        <v>N</v>
      </c>
      <c r="CG9" t="str">
        <f t="shared" si="47"/>
        <v>Y</v>
      </c>
      <c r="CH9" t="str">
        <f t="shared" si="47"/>
        <v>Y</v>
      </c>
      <c r="CI9" t="str">
        <f t="shared" si="47"/>
        <v>Y</v>
      </c>
      <c r="CJ9" t="str">
        <f t="shared" si="47"/>
        <v>N</v>
      </c>
      <c r="CK9" t="str">
        <f t="shared" si="47"/>
        <v>Y</v>
      </c>
      <c r="CL9" t="str">
        <f t="shared" si="47"/>
        <v>Y</v>
      </c>
      <c r="CM9" t="str">
        <f t="shared" si="47"/>
        <v>Y</v>
      </c>
      <c r="CN9" t="str">
        <f t="shared" si="47"/>
        <v>Y</v>
      </c>
      <c r="CO9" t="str">
        <f t="shared" si="47"/>
        <v>Y</v>
      </c>
      <c r="CP9" t="str">
        <f t="shared" si="47"/>
        <v>Y</v>
      </c>
      <c r="CQ9" t="str">
        <f t="shared" si="47"/>
        <v>Y</v>
      </c>
      <c r="CR9" t="str">
        <f t="shared" si="47"/>
        <v>Y</v>
      </c>
      <c r="CS9" t="str">
        <f t="shared" si="47"/>
        <v>Y</v>
      </c>
      <c r="CT9" t="str">
        <f t="shared" si="47"/>
        <v>Y</v>
      </c>
      <c r="CU9" t="str">
        <f t="shared" si="47"/>
        <v>Y</v>
      </c>
      <c r="CV9" t="str">
        <f t="shared" si="47"/>
        <v>Y</v>
      </c>
      <c r="CW9" t="str">
        <f t="shared" si="47"/>
        <v>Y</v>
      </c>
      <c r="CX9" t="str">
        <f t="shared" si="47"/>
        <v>Y</v>
      </c>
      <c r="CY9" t="str">
        <f t="shared" si="47"/>
        <v>Y</v>
      </c>
      <c r="CZ9" t="str">
        <f t="shared" si="47"/>
        <v>Y</v>
      </c>
      <c r="DA9" t="str">
        <f t="shared" si="47"/>
        <v>N</v>
      </c>
      <c r="DB9" t="str">
        <f t="shared" si="47"/>
        <v>N</v>
      </c>
      <c r="DC9" t="str">
        <f t="shared" si="47"/>
        <v>Y</v>
      </c>
      <c r="DD9" t="str">
        <f t="shared" si="47"/>
        <v>Y</v>
      </c>
      <c r="DE9" t="str">
        <f t="shared" si="47"/>
        <v>Y</v>
      </c>
      <c r="DF9" t="str">
        <f t="shared" si="47"/>
        <v>N</v>
      </c>
      <c r="DG9" t="str">
        <f t="shared" si="47"/>
        <v>Y</v>
      </c>
      <c r="DH9" t="str">
        <f t="shared" si="47"/>
        <v>Y</v>
      </c>
      <c r="DI9" t="str">
        <f t="shared" si="47"/>
        <v>N</v>
      </c>
      <c r="DJ9" t="str">
        <f t="shared" si="47"/>
        <v>Y</v>
      </c>
      <c r="DK9" t="str">
        <f t="shared" si="47"/>
        <v>Y</v>
      </c>
      <c r="DL9" t="str">
        <f t="shared" si="47"/>
        <v>Y</v>
      </c>
      <c r="DM9" t="str">
        <f t="shared" si="47"/>
        <v>Y</v>
      </c>
      <c r="DN9" t="str">
        <f t="shared" si="47"/>
        <v>Y</v>
      </c>
      <c r="DO9" t="str">
        <f t="shared" si="47"/>
        <v>Y</v>
      </c>
      <c r="DP9" t="str">
        <f t="shared" si="47"/>
        <v>Y</v>
      </c>
      <c r="DQ9" t="str">
        <f t="shared" si="47"/>
        <v>Y</v>
      </c>
      <c r="DR9" t="str">
        <f t="shared" si="47"/>
        <v>Y</v>
      </c>
      <c r="DS9" t="str">
        <f t="shared" si="47"/>
        <v>Y</v>
      </c>
      <c r="DT9" t="str">
        <f t="shared" si="47"/>
        <v>Y</v>
      </c>
      <c r="DU9" t="str">
        <f t="shared" si="47"/>
        <v>Y</v>
      </c>
      <c r="DV9" t="str">
        <f t="shared" si="47"/>
        <v>Y</v>
      </c>
      <c r="DW9" t="str">
        <f t="shared" si="47"/>
        <v>N</v>
      </c>
      <c r="DX9" t="str">
        <f t="shared" si="47"/>
        <v>Y</v>
      </c>
      <c r="DY9" t="str">
        <f t="shared" si="47"/>
        <v>N</v>
      </c>
      <c r="DZ9" t="str">
        <f t="shared" si="47"/>
        <v>Y</v>
      </c>
      <c r="EA9" t="str">
        <f t="shared" si="47"/>
        <v>Y</v>
      </c>
      <c r="EB9" t="str">
        <f t="shared" si="47"/>
        <v>Y</v>
      </c>
      <c r="EC9" t="str">
        <f t="shared" ref="EC9:GN9" si="48">IF(EC6=EC3,"Y","N")</f>
        <v>Y</v>
      </c>
      <c r="ED9" t="str">
        <f t="shared" si="48"/>
        <v>Y</v>
      </c>
      <c r="EE9" t="str">
        <f t="shared" si="48"/>
        <v>Y</v>
      </c>
      <c r="EF9" t="str">
        <f t="shared" si="48"/>
        <v>Y</v>
      </c>
      <c r="EG9" t="str">
        <f t="shared" si="48"/>
        <v>Y</v>
      </c>
      <c r="EH9" t="str">
        <f t="shared" si="48"/>
        <v>Y</v>
      </c>
      <c r="EI9" t="str">
        <f t="shared" si="48"/>
        <v>Y</v>
      </c>
      <c r="EJ9" t="str">
        <f t="shared" si="48"/>
        <v>N</v>
      </c>
      <c r="EK9" t="str">
        <f t="shared" si="48"/>
        <v>N</v>
      </c>
      <c r="EL9" t="str">
        <f t="shared" si="48"/>
        <v>Y</v>
      </c>
      <c r="EM9" t="str">
        <f t="shared" si="48"/>
        <v>Y</v>
      </c>
      <c r="EN9" t="str">
        <f t="shared" si="48"/>
        <v>N</v>
      </c>
      <c r="EO9" t="str">
        <f t="shared" si="48"/>
        <v>Y</v>
      </c>
      <c r="EP9" t="str">
        <f t="shared" si="48"/>
        <v>N</v>
      </c>
      <c r="EQ9" t="str">
        <f t="shared" si="48"/>
        <v>Y</v>
      </c>
      <c r="ER9" t="str">
        <f t="shared" si="48"/>
        <v>Y</v>
      </c>
      <c r="ES9" t="str">
        <f t="shared" si="48"/>
        <v>Y</v>
      </c>
      <c r="ET9" t="str">
        <f t="shared" si="48"/>
        <v>Y</v>
      </c>
      <c r="EU9" t="str">
        <f t="shared" si="48"/>
        <v>Y</v>
      </c>
      <c r="EV9" t="str">
        <f t="shared" si="48"/>
        <v>Y</v>
      </c>
      <c r="EW9" t="str">
        <f t="shared" si="48"/>
        <v>N</v>
      </c>
      <c r="EX9" t="str">
        <f t="shared" si="48"/>
        <v>Y</v>
      </c>
      <c r="EY9" t="str">
        <f t="shared" si="48"/>
        <v>Y</v>
      </c>
      <c r="EZ9" t="str">
        <f t="shared" si="48"/>
        <v>N</v>
      </c>
      <c r="FA9" t="str">
        <f t="shared" si="48"/>
        <v>N</v>
      </c>
      <c r="FB9" t="str">
        <f t="shared" si="48"/>
        <v>Y</v>
      </c>
      <c r="FC9" t="str">
        <f t="shared" si="48"/>
        <v>N</v>
      </c>
      <c r="FD9" t="str">
        <f t="shared" si="48"/>
        <v>N</v>
      </c>
      <c r="FE9" t="str">
        <f t="shared" si="48"/>
        <v>Y</v>
      </c>
      <c r="FF9" t="str">
        <f t="shared" si="48"/>
        <v>N</v>
      </c>
      <c r="FG9" t="str">
        <f t="shared" si="48"/>
        <v>Y</v>
      </c>
      <c r="FH9" t="str">
        <f t="shared" si="48"/>
        <v>Y</v>
      </c>
      <c r="FI9" t="str">
        <f t="shared" si="48"/>
        <v>N</v>
      </c>
      <c r="FJ9" t="str">
        <f t="shared" si="48"/>
        <v>N</v>
      </c>
      <c r="FK9" t="str">
        <f t="shared" si="48"/>
        <v>Y</v>
      </c>
      <c r="FL9" t="str">
        <f t="shared" si="48"/>
        <v>Y</v>
      </c>
      <c r="FM9" t="str">
        <f t="shared" si="48"/>
        <v>Y</v>
      </c>
      <c r="FN9" t="str">
        <f t="shared" si="48"/>
        <v>Y</v>
      </c>
      <c r="FO9" t="str">
        <f t="shared" si="48"/>
        <v>Y</v>
      </c>
      <c r="FP9" t="str">
        <f t="shared" si="48"/>
        <v>N</v>
      </c>
      <c r="FQ9" t="str">
        <f t="shared" si="48"/>
        <v>N</v>
      </c>
      <c r="FR9" t="str">
        <f t="shared" si="48"/>
        <v>Y</v>
      </c>
      <c r="FS9" t="str">
        <f t="shared" si="48"/>
        <v>Y</v>
      </c>
      <c r="FT9" t="str">
        <f t="shared" si="48"/>
        <v>Y</v>
      </c>
      <c r="FU9" t="str">
        <f t="shared" si="48"/>
        <v>Y</v>
      </c>
      <c r="FV9" t="str">
        <f t="shared" si="48"/>
        <v>N</v>
      </c>
      <c r="FW9" t="str">
        <f t="shared" si="48"/>
        <v>N</v>
      </c>
      <c r="FX9" t="str">
        <f t="shared" si="48"/>
        <v>N</v>
      </c>
      <c r="FY9" t="str">
        <f t="shared" si="48"/>
        <v>N</v>
      </c>
      <c r="FZ9" t="str">
        <f t="shared" si="48"/>
        <v>N</v>
      </c>
      <c r="GA9" t="str">
        <f t="shared" si="48"/>
        <v>Y</v>
      </c>
      <c r="GB9" t="str">
        <f t="shared" si="48"/>
        <v>Y</v>
      </c>
      <c r="GC9" t="str">
        <f t="shared" si="48"/>
        <v>N</v>
      </c>
      <c r="GD9" t="str">
        <f t="shared" si="48"/>
        <v>Y</v>
      </c>
      <c r="GE9" t="str">
        <f t="shared" si="48"/>
        <v>Y</v>
      </c>
      <c r="GF9" t="str">
        <f t="shared" si="48"/>
        <v>N</v>
      </c>
      <c r="GG9" t="str">
        <f t="shared" si="48"/>
        <v>Y</v>
      </c>
      <c r="GH9" t="str">
        <f t="shared" si="48"/>
        <v>Y</v>
      </c>
      <c r="GI9" t="str">
        <f t="shared" si="48"/>
        <v>Y</v>
      </c>
      <c r="GJ9" t="str">
        <f t="shared" si="48"/>
        <v>N</v>
      </c>
      <c r="GK9" t="str">
        <f t="shared" si="48"/>
        <v>N</v>
      </c>
      <c r="GL9" t="str">
        <f t="shared" si="48"/>
        <v>N</v>
      </c>
      <c r="GM9" t="str">
        <f t="shared" si="48"/>
        <v>N</v>
      </c>
      <c r="GN9" t="str">
        <f t="shared" si="48"/>
        <v>N</v>
      </c>
      <c r="GO9" t="str">
        <f t="shared" ref="GO9:GU9" si="49">IF(GO6=GO3,"Y","N")</f>
        <v>N</v>
      </c>
      <c r="GP9" t="str">
        <f t="shared" si="49"/>
        <v>N</v>
      </c>
      <c r="GQ9" t="str">
        <f t="shared" si="49"/>
        <v>N</v>
      </c>
      <c r="GR9" t="str">
        <f t="shared" si="49"/>
        <v>Y</v>
      </c>
      <c r="GS9" t="str">
        <f t="shared" si="49"/>
        <v>N</v>
      </c>
      <c r="GT9" t="str">
        <f t="shared" si="49"/>
        <v>Y</v>
      </c>
      <c r="GU9" t="str">
        <f t="shared" si="49"/>
        <v>N</v>
      </c>
    </row>
    <row r="10" spans="1:203" x14ac:dyDescent="0.25">
      <c r="A10" s="7"/>
      <c r="B10" s="8" t="s">
        <v>6</v>
      </c>
      <c r="C10" s="9" t="s">
        <v>11</v>
      </c>
      <c r="D10">
        <f>IF(D4=1,D6,"")</f>
        <v>1</v>
      </c>
      <c r="E10">
        <f>IF(E4=1,E6,"")</f>
        <v>3</v>
      </c>
      <c r="F10" t="str">
        <f t="shared" ref="F10:J10" si="50">IF(F4=1,F6,"")</f>
        <v/>
      </c>
      <c r="G10" t="str">
        <f t="shared" si="50"/>
        <v/>
      </c>
      <c r="H10">
        <f t="shared" si="50"/>
        <v>2</v>
      </c>
      <c r="I10">
        <f t="shared" si="50"/>
        <v>2</v>
      </c>
      <c r="J10">
        <f t="shared" si="50"/>
        <v>2</v>
      </c>
      <c r="K10">
        <f t="shared" ref="K10:BV10" si="51">IF(K4=1,K6,"")</f>
        <v>3</v>
      </c>
      <c r="L10" t="str">
        <f t="shared" si="51"/>
        <v/>
      </c>
      <c r="M10">
        <f t="shared" si="51"/>
        <v>2</v>
      </c>
      <c r="N10">
        <f t="shared" si="51"/>
        <v>2</v>
      </c>
      <c r="O10">
        <f t="shared" si="51"/>
        <v>3</v>
      </c>
      <c r="P10">
        <f t="shared" si="51"/>
        <v>2</v>
      </c>
      <c r="Q10" t="str">
        <f t="shared" si="51"/>
        <v/>
      </c>
      <c r="R10" t="str">
        <f t="shared" si="51"/>
        <v/>
      </c>
      <c r="S10" t="str">
        <f t="shared" si="51"/>
        <v/>
      </c>
      <c r="T10">
        <f t="shared" si="51"/>
        <v>2</v>
      </c>
      <c r="U10" t="str">
        <f t="shared" si="51"/>
        <v/>
      </c>
      <c r="V10" t="str">
        <f t="shared" si="51"/>
        <v/>
      </c>
      <c r="W10">
        <f t="shared" si="51"/>
        <v>2</v>
      </c>
      <c r="X10">
        <f t="shared" si="51"/>
        <v>2</v>
      </c>
      <c r="Y10">
        <f t="shared" si="51"/>
        <v>1</v>
      </c>
      <c r="Z10" t="str">
        <f t="shared" si="51"/>
        <v/>
      </c>
      <c r="AA10" t="str">
        <f t="shared" si="51"/>
        <v/>
      </c>
      <c r="AB10" t="str">
        <f t="shared" si="51"/>
        <v/>
      </c>
      <c r="AC10" t="str">
        <f t="shared" si="51"/>
        <v/>
      </c>
      <c r="AD10">
        <f t="shared" si="51"/>
        <v>2</v>
      </c>
      <c r="AE10">
        <f t="shared" si="51"/>
        <v>3</v>
      </c>
      <c r="AF10">
        <f t="shared" si="51"/>
        <v>2</v>
      </c>
      <c r="AG10" t="str">
        <f t="shared" si="51"/>
        <v/>
      </c>
      <c r="AH10" t="str">
        <f t="shared" si="51"/>
        <v/>
      </c>
      <c r="AI10" t="str">
        <f t="shared" si="51"/>
        <v/>
      </c>
      <c r="AJ10">
        <f t="shared" si="51"/>
        <v>2</v>
      </c>
      <c r="AK10">
        <f t="shared" si="51"/>
        <v>2</v>
      </c>
      <c r="AL10" t="str">
        <f t="shared" si="51"/>
        <v/>
      </c>
      <c r="AM10" t="str">
        <f t="shared" si="51"/>
        <v/>
      </c>
      <c r="AN10">
        <f t="shared" si="51"/>
        <v>2</v>
      </c>
      <c r="AO10">
        <f t="shared" si="51"/>
        <v>2</v>
      </c>
      <c r="AP10">
        <f t="shared" si="51"/>
        <v>2</v>
      </c>
      <c r="AQ10" t="str">
        <f t="shared" si="51"/>
        <v/>
      </c>
      <c r="AR10">
        <f t="shared" si="51"/>
        <v>2</v>
      </c>
      <c r="AS10" t="str">
        <f t="shared" si="51"/>
        <v/>
      </c>
      <c r="AT10">
        <f t="shared" si="51"/>
        <v>2</v>
      </c>
      <c r="AU10" t="str">
        <f t="shared" si="51"/>
        <v/>
      </c>
      <c r="AV10" t="str">
        <f t="shared" si="51"/>
        <v/>
      </c>
      <c r="AW10">
        <f t="shared" si="51"/>
        <v>2</v>
      </c>
      <c r="AX10" t="str">
        <f t="shared" si="51"/>
        <v/>
      </c>
      <c r="AY10" t="str">
        <f t="shared" si="51"/>
        <v/>
      </c>
      <c r="AZ10" t="str">
        <f t="shared" si="51"/>
        <v/>
      </c>
      <c r="BA10" t="str">
        <f t="shared" si="51"/>
        <v/>
      </c>
      <c r="BB10">
        <f t="shared" si="51"/>
        <v>2</v>
      </c>
      <c r="BC10" t="str">
        <f t="shared" si="51"/>
        <v/>
      </c>
      <c r="BD10">
        <f t="shared" si="51"/>
        <v>1</v>
      </c>
      <c r="BE10" t="str">
        <f t="shared" si="51"/>
        <v/>
      </c>
      <c r="BF10">
        <f t="shared" si="51"/>
        <v>2</v>
      </c>
      <c r="BG10">
        <f t="shared" si="51"/>
        <v>2</v>
      </c>
      <c r="BH10">
        <f t="shared" si="51"/>
        <v>2</v>
      </c>
      <c r="BI10">
        <f t="shared" si="51"/>
        <v>2</v>
      </c>
      <c r="BJ10">
        <f t="shared" si="51"/>
        <v>1</v>
      </c>
      <c r="BK10" t="str">
        <f t="shared" si="51"/>
        <v/>
      </c>
      <c r="BL10" t="str">
        <f t="shared" si="51"/>
        <v/>
      </c>
      <c r="BM10">
        <f t="shared" si="51"/>
        <v>1</v>
      </c>
      <c r="BN10">
        <f t="shared" si="51"/>
        <v>1</v>
      </c>
      <c r="BO10" t="str">
        <f t="shared" si="51"/>
        <v/>
      </c>
      <c r="BP10">
        <f t="shared" si="51"/>
        <v>1</v>
      </c>
      <c r="BQ10">
        <f t="shared" si="51"/>
        <v>3</v>
      </c>
      <c r="BR10">
        <f t="shared" si="51"/>
        <v>1</v>
      </c>
      <c r="BS10" t="str">
        <f t="shared" si="51"/>
        <v/>
      </c>
      <c r="BT10">
        <f t="shared" si="51"/>
        <v>1</v>
      </c>
      <c r="BU10" t="str">
        <f t="shared" si="51"/>
        <v/>
      </c>
      <c r="BV10">
        <f t="shared" si="51"/>
        <v>1</v>
      </c>
      <c r="BW10" t="str">
        <f t="shared" ref="BW10:EH10" si="52">IF(BW4=1,BW6,"")</f>
        <v/>
      </c>
      <c r="BX10" t="str">
        <f t="shared" si="52"/>
        <v/>
      </c>
      <c r="BY10">
        <f t="shared" si="52"/>
        <v>3</v>
      </c>
      <c r="BZ10">
        <f t="shared" si="52"/>
        <v>1</v>
      </c>
      <c r="CA10">
        <f t="shared" si="52"/>
        <v>1</v>
      </c>
      <c r="CB10" t="str">
        <f t="shared" si="52"/>
        <v/>
      </c>
      <c r="CC10" t="str">
        <f t="shared" si="52"/>
        <v/>
      </c>
      <c r="CD10">
        <f t="shared" si="52"/>
        <v>1</v>
      </c>
      <c r="CE10" t="str">
        <f t="shared" si="52"/>
        <v/>
      </c>
      <c r="CF10" t="str">
        <f t="shared" si="52"/>
        <v/>
      </c>
      <c r="CG10" t="str">
        <f t="shared" si="52"/>
        <v/>
      </c>
      <c r="CH10" t="str">
        <f t="shared" si="52"/>
        <v/>
      </c>
      <c r="CI10" t="str">
        <f t="shared" si="52"/>
        <v/>
      </c>
      <c r="CJ10" t="str">
        <f t="shared" si="52"/>
        <v/>
      </c>
      <c r="CK10" t="str">
        <f t="shared" si="52"/>
        <v/>
      </c>
      <c r="CL10" t="str">
        <f t="shared" si="52"/>
        <v/>
      </c>
      <c r="CM10" t="str">
        <f t="shared" si="52"/>
        <v/>
      </c>
      <c r="CN10">
        <f t="shared" si="52"/>
        <v>1</v>
      </c>
      <c r="CO10" t="str">
        <f t="shared" si="52"/>
        <v/>
      </c>
      <c r="CP10">
        <f t="shared" si="52"/>
        <v>1</v>
      </c>
      <c r="CQ10">
        <f t="shared" si="52"/>
        <v>1</v>
      </c>
      <c r="CR10">
        <f t="shared" si="52"/>
        <v>1</v>
      </c>
      <c r="CS10" t="str">
        <f t="shared" si="52"/>
        <v/>
      </c>
      <c r="CT10">
        <f t="shared" si="52"/>
        <v>1</v>
      </c>
      <c r="CU10" t="str">
        <f t="shared" si="52"/>
        <v/>
      </c>
      <c r="CV10" t="str">
        <f t="shared" si="52"/>
        <v/>
      </c>
      <c r="CW10">
        <f t="shared" si="52"/>
        <v>1</v>
      </c>
      <c r="CX10">
        <f t="shared" si="52"/>
        <v>1</v>
      </c>
      <c r="CY10" t="str">
        <f t="shared" si="52"/>
        <v/>
      </c>
      <c r="CZ10">
        <f t="shared" si="52"/>
        <v>3</v>
      </c>
      <c r="DA10" t="str">
        <f t="shared" si="52"/>
        <v/>
      </c>
      <c r="DB10" t="str">
        <f t="shared" si="52"/>
        <v/>
      </c>
      <c r="DC10" t="str">
        <f t="shared" si="52"/>
        <v/>
      </c>
      <c r="DD10" t="str">
        <f t="shared" si="52"/>
        <v/>
      </c>
      <c r="DE10" t="str">
        <f t="shared" si="52"/>
        <v/>
      </c>
      <c r="DF10">
        <f t="shared" si="52"/>
        <v>1</v>
      </c>
      <c r="DG10" t="str">
        <f t="shared" si="52"/>
        <v/>
      </c>
      <c r="DH10" t="str">
        <f t="shared" si="52"/>
        <v/>
      </c>
      <c r="DI10">
        <f t="shared" si="52"/>
        <v>2</v>
      </c>
      <c r="DJ10">
        <f t="shared" si="52"/>
        <v>3</v>
      </c>
      <c r="DK10">
        <f t="shared" si="52"/>
        <v>3</v>
      </c>
      <c r="DL10">
        <f t="shared" si="52"/>
        <v>3</v>
      </c>
      <c r="DM10">
        <f t="shared" si="52"/>
        <v>3</v>
      </c>
      <c r="DN10">
        <f t="shared" si="52"/>
        <v>3</v>
      </c>
      <c r="DO10" t="str">
        <f t="shared" si="52"/>
        <v/>
      </c>
      <c r="DP10">
        <f t="shared" si="52"/>
        <v>3</v>
      </c>
      <c r="DQ10">
        <f t="shared" si="52"/>
        <v>3</v>
      </c>
      <c r="DR10">
        <f t="shared" si="52"/>
        <v>3</v>
      </c>
      <c r="DS10">
        <f t="shared" si="52"/>
        <v>3</v>
      </c>
      <c r="DT10" t="str">
        <f t="shared" si="52"/>
        <v/>
      </c>
      <c r="DU10" t="str">
        <f t="shared" si="52"/>
        <v/>
      </c>
      <c r="DV10">
        <f t="shared" si="52"/>
        <v>3</v>
      </c>
      <c r="DW10">
        <f t="shared" si="52"/>
        <v>1</v>
      </c>
      <c r="DX10" t="str">
        <f t="shared" si="52"/>
        <v/>
      </c>
      <c r="DY10" t="str">
        <f t="shared" si="52"/>
        <v/>
      </c>
      <c r="DZ10" t="str">
        <f t="shared" si="52"/>
        <v/>
      </c>
      <c r="EA10" t="str">
        <f t="shared" si="52"/>
        <v/>
      </c>
      <c r="EB10">
        <f t="shared" si="52"/>
        <v>3</v>
      </c>
      <c r="EC10" t="str">
        <f t="shared" si="52"/>
        <v/>
      </c>
      <c r="ED10" t="str">
        <f t="shared" si="52"/>
        <v/>
      </c>
      <c r="EE10" t="str">
        <f t="shared" si="52"/>
        <v/>
      </c>
      <c r="EF10">
        <f t="shared" si="52"/>
        <v>3</v>
      </c>
      <c r="EG10">
        <f t="shared" si="52"/>
        <v>3</v>
      </c>
      <c r="EH10">
        <f t="shared" si="52"/>
        <v>3</v>
      </c>
      <c r="EI10" t="str">
        <f t="shared" ref="EI10:GT10" si="53">IF(EI4=1,EI6,"")</f>
        <v/>
      </c>
      <c r="EJ10" t="str">
        <f t="shared" si="53"/>
        <v/>
      </c>
      <c r="EK10" t="str">
        <f t="shared" si="53"/>
        <v/>
      </c>
      <c r="EL10">
        <f t="shared" si="53"/>
        <v>3</v>
      </c>
      <c r="EM10">
        <f t="shared" si="53"/>
        <v>3</v>
      </c>
      <c r="EN10" t="str">
        <f t="shared" si="53"/>
        <v/>
      </c>
      <c r="EO10">
        <f t="shared" si="53"/>
        <v>3</v>
      </c>
      <c r="EP10">
        <f t="shared" si="53"/>
        <v>2</v>
      </c>
      <c r="EQ10">
        <f t="shared" si="53"/>
        <v>3</v>
      </c>
      <c r="ER10">
        <f t="shared" si="53"/>
        <v>3</v>
      </c>
      <c r="ES10" t="str">
        <f t="shared" si="53"/>
        <v/>
      </c>
      <c r="ET10" t="str">
        <f t="shared" si="53"/>
        <v/>
      </c>
      <c r="EU10">
        <f t="shared" si="53"/>
        <v>3</v>
      </c>
      <c r="EV10" t="str">
        <f t="shared" si="53"/>
        <v/>
      </c>
      <c r="EW10" t="str">
        <f t="shared" si="53"/>
        <v/>
      </c>
      <c r="EX10">
        <f t="shared" si="53"/>
        <v>3</v>
      </c>
      <c r="EY10" t="str">
        <f t="shared" si="53"/>
        <v/>
      </c>
      <c r="EZ10">
        <f t="shared" si="53"/>
        <v>2</v>
      </c>
      <c r="FA10" t="str">
        <f t="shared" si="53"/>
        <v/>
      </c>
      <c r="FB10">
        <f t="shared" si="53"/>
        <v>3</v>
      </c>
      <c r="FC10">
        <f t="shared" si="53"/>
        <v>2</v>
      </c>
      <c r="FD10" t="str">
        <f t="shared" si="53"/>
        <v/>
      </c>
      <c r="FE10">
        <f t="shared" si="53"/>
        <v>3</v>
      </c>
      <c r="FF10" t="str">
        <f t="shared" si="53"/>
        <v/>
      </c>
      <c r="FG10" t="str">
        <f t="shared" si="53"/>
        <v/>
      </c>
      <c r="FH10">
        <f t="shared" si="53"/>
        <v>3</v>
      </c>
      <c r="FI10">
        <f t="shared" si="53"/>
        <v>1</v>
      </c>
      <c r="FJ10">
        <f t="shared" si="53"/>
        <v>2</v>
      </c>
      <c r="FK10">
        <f t="shared" si="53"/>
        <v>3</v>
      </c>
      <c r="FL10" t="str">
        <f t="shared" si="53"/>
        <v/>
      </c>
      <c r="FM10" t="str">
        <f t="shared" si="53"/>
        <v/>
      </c>
      <c r="FN10">
        <f t="shared" si="53"/>
        <v>3</v>
      </c>
      <c r="FO10">
        <f t="shared" si="53"/>
        <v>3</v>
      </c>
      <c r="FP10" t="str">
        <f t="shared" si="53"/>
        <v/>
      </c>
      <c r="FQ10" t="str">
        <f t="shared" si="53"/>
        <v/>
      </c>
      <c r="FR10" t="str">
        <f t="shared" si="53"/>
        <v/>
      </c>
      <c r="FS10" t="str">
        <f t="shared" si="53"/>
        <v/>
      </c>
      <c r="FT10">
        <f t="shared" si="53"/>
        <v>3</v>
      </c>
      <c r="FU10" t="str">
        <f t="shared" si="53"/>
        <v/>
      </c>
      <c r="FV10" t="str">
        <f t="shared" si="53"/>
        <v/>
      </c>
      <c r="FW10" t="str">
        <f t="shared" si="53"/>
        <v/>
      </c>
      <c r="FX10" t="str">
        <f t="shared" si="53"/>
        <v/>
      </c>
      <c r="FY10" t="str">
        <f t="shared" si="53"/>
        <v/>
      </c>
      <c r="FZ10" t="str">
        <f t="shared" si="53"/>
        <v/>
      </c>
      <c r="GA10" t="str">
        <f t="shared" si="53"/>
        <v/>
      </c>
      <c r="GB10">
        <f t="shared" si="53"/>
        <v>3</v>
      </c>
      <c r="GC10">
        <f t="shared" si="53"/>
        <v>2</v>
      </c>
      <c r="GD10">
        <f t="shared" si="53"/>
        <v>3</v>
      </c>
      <c r="GE10">
        <f t="shared" si="53"/>
        <v>3</v>
      </c>
      <c r="GF10">
        <f t="shared" si="53"/>
        <v>1</v>
      </c>
      <c r="GG10">
        <f t="shared" si="53"/>
        <v>3</v>
      </c>
      <c r="GH10" t="str">
        <f t="shared" si="53"/>
        <v/>
      </c>
      <c r="GI10" t="str">
        <f t="shared" si="53"/>
        <v/>
      </c>
      <c r="GJ10" t="str">
        <f t="shared" si="53"/>
        <v/>
      </c>
      <c r="GK10">
        <f t="shared" si="53"/>
        <v>2</v>
      </c>
      <c r="GL10">
        <f t="shared" si="53"/>
        <v>2</v>
      </c>
      <c r="GM10" t="str">
        <f t="shared" si="53"/>
        <v/>
      </c>
      <c r="GN10">
        <f t="shared" si="53"/>
        <v>2</v>
      </c>
      <c r="GO10" t="str">
        <f t="shared" si="53"/>
        <v/>
      </c>
      <c r="GP10" t="str">
        <f t="shared" si="53"/>
        <v/>
      </c>
      <c r="GQ10">
        <f t="shared" si="53"/>
        <v>2</v>
      </c>
      <c r="GR10" t="str">
        <f t="shared" si="53"/>
        <v/>
      </c>
      <c r="GS10">
        <f t="shared" si="53"/>
        <v>2</v>
      </c>
      <c r="GT10">
        <f t="shared" si="53"/>
        <v>3</v>
      </c>
      <c r="GU10">
        <f t="shared" ref="GU10" si="54">IF(GU4=1,GU6,"")</f>
        <v>2</v>
      </c>
    </row>
    <row r="11" spans="1:203" x14ac:dyDescent="0.25">
      <c r="A11" s="10" t="s">
        <v>8</v>
      </c>
      <c r="B11" s="5">
        <f>COUNTIFS(D8:GU8, "Y", D4:GU4,"1")</f>
        <v>47</v>
      </c>
      <c r="C11" s="11">
        <f>COUNTIFS(D9:GU9, "Y", D4:GU4,"1")</f>
        <v>71</v>
      </c>
      <c r="D11" t="str">
        <f>IF(D4=0,D6,"")</f>
        <v/>
      </c>
      <c r="E11" t="str">
        <f>IF(E4=0,E6,"")</f>
        <v/>
      </c>
      <c r="F11">
        <f t="shared" ref="F11:J11" si="55">IF(F4=0,F6,"")</f>
        <v>3</v>
      </c>
      <c r="G11">
        <f t="shared" si="55"/>
        <v>1</v>
      </c>
      <c r="H11" t="str">
        <f t="shared" si="55"/>
        <v/>
      </c>
      <c r="I11" t="str">
        <f t="shared" si="55"/>
        <v/>
      </c>
      <c r="J11" t="str">
        <f t="shared" si="55"/>
        <v/>
      </c>
      <c r="K11" t="str">
        <f t="shared" ref="K11:BV11" si="56">IF(K4=0,K6,"")</f>
        <v/>
      </c>
      <c r="L11">
        <f t="shared" si="56"/>
        <v>1</v>
      </c>
      <c r="M11" t="str">
        <f t="shared" si="56"/>
        <v/>
      </c>
      <c r="N11" t="str">
        <f t="shared" si="56"/>
        <v/>
      </c>
      <c r="O11" t="str">
        <f t="shared" si="56"/>
        <v/>
      </c>
      <c r="P11" t="str">
        <f t="shared" si="56"/>
        <v/>
      </c>
      <c r="Q11">
        <f t="shared" si="56"/>
        <v>1</v>
      </c>
      <c r="R11">
        <f t="shared" si="56"/>
        <v>1</v>
      </c>
      <c r="S11">
        <f t="shared" si="56"/>
        <v>1</v>
      </c>
      <c r="T11" t="str">
        <f t="shared" si="56"/>
        <v/>
      </c>
      <c r="U11">
        <f t="shared" si="56"/>
        <v>3</v>
      </c>
      <c r="V11">
        <f t="shared" si="56"/>
        <v>1</v>
      </c>
      <c r="W11" t="str">
        <f t="shared" si="56"/>
        <v/>
      </c>
      <c r="X11" t="str">
        <f t="shared" si="56"/>
        <v/>
      </c>
      <c r="Y11" t="str">
        <f t="shared" si="56"/>
        <v/>
      </c>
      <c r="Z11">
        <f t="shared" si="56"/>
        <v>1</v>
      </c>
      <c r="AA11">
        <f t="shared" si="56"/>
        <v>1</v>
      </c>
      <c r="AB11">
        <f t="shared" si="56"/>
        <v>1</v>
      </c>
      <c r="AC11">
        <f t="shared" si="56"/>
        <v>1</v>
      </c>
      <c r="AD11" t="str">
        <f t="shared" si="56"/>
        <v/>
      </c>
      <c r="AE11" t="str">
        <f t="shared" si="56"/>
        <v/>
      </c>
      <c r="AF11" t="str">
        <f t="shared" si="56"/>
        <v/>
      </c>
      <c r="AG11">
        <f t="shared" si="56"/>
        <v>1</v>
      </c>
      <c r="AH11">
        <f t="shared" si="56"/>
        <v>1</v>
      </c>
      <c r="AI11">
        <f t="shared" si="56"/>
        <v>1</v>
      </c>
      <c r="AJ11" t="str">
        <f t="shared" si="56"/>
        <v/>
      </c>
      <c r="AK11" t="str">
        <f t="shared" si="56"/>
        <v/>
      </c>
      <c r="AL11">
        <f t="shared" si="56"/>
        <v>2</v>
      </c>
      <c r="AM11">
        <f t="shared" si="56"/>
        <v>1</v>
      </c>
      <c r="AN11" t="str">
        <f t="shared" si="56"/>
        <v/>
      </c>
      <c r="AO11" t="str">
        <f t="shared" si="56"/>
        <v/>
      </c>
      <c r="AP11" t="str">
        <f t="shared" si="56"/>
        <v/>
      </c>
      <c r="AQ11">
        <f t="shared" si="56"/>
        <v>1</v>
      </c>
      <c r="AR11" t="str">
        <f t="shared" si="56"/>
        <v/>
      </c>
      <c r="AS11">
        <f t="shared" si="56"/>
        <v>3</v>
      </c>
      <c r="AT11" t="str">
        <f t="shared" si="56"/>
        <v/>
      </c>
      <c r="AU11">
        <f t="shared" si="56"/>
        <v>1</v>
      </c>
      <c r="AV11">
        <f t="shared" si="56"/>
        <v>1</v>
      </c>
      <c r="AW11" t="str">
        <f t="shared" si="56"/>
        <v/>
      </c>
      <c r="AX11">
        <f t="shared" si="56"/>
        <v>1</v>
      </c>
      <c r="AY11">
        <f t="shared" si="56"/>
        <v>1</v>
      </c>
      <c r="AZ11">
        <f t="shared" si="56"/>
        <v>1</v>
      </c>
      <c r="BA11">
        <f t="shared" si="56"/>
        <v>1</v>
      </c>
      <c r="BB11" t="str">
        <f t="shared" si="56"/>
        <v/>
      </c>
      <c r="BC11">
        <f t="shared" si="56"/>
        <v>1</v>
      </c>
      <c r="BD11" t="str">
        <f t="shared" si="56"/>
        <v/>
      </c>
      <c r="BE11">
        <f t="shared" si="56"/>
        <v>1</v>
      </c>
      <c r="BF11" t="str">
        <f t="shared" si="56"/>
        <v/>
      </c>
      <c r="BG11" t="str">
        <f t="shared" si="56"/>
        <v/>
      </c>
      <c r="BH11" t="str">
        <f t="shared" si="56"/>
        <v/>
      </c>
      <c r="BI11" t="str">
        <f t="shared" si="56"/>
        <v/>
      </c>
      <c r="BJ11" t="str">
        <f t="shared" si="56"/>
        <v/>
      </c>
      <c r="BK11">
        <f t="shared" si="56"/>
        <v>3</v>
      </c>
      <c r="BL11">
        <f t="shared" si="56"/>
        <v>3</v>
      </c>
      <c r="BM11" t="str">
        <f t="shared" si="56"/>
        <v/>
      </c>
      <c r="BN11" t="str">
        <f t="shared" si="56"/>
        <v/>
      </c>
      <c r="BO11">
        <f t="shared" si="56"/>
        <v>3</v>
      </c>
      <c r="BP11" t="str">
        <f t="shared" si="56"/>
        <v/>
      </c>
      <c r="BQ11" t="str">
        <f t="shared" si="56"/>
        <v/>
      </c>
      <c r="BR11" t="str">
        <f t="shared" si="56"/>
        <v/>
      </c>
      <c r="BS11">
        <f t="shared" si="56"/>
        <v>2</v>
      </c>
      <c r="BT11" t="str">
        <f t="shared" si="56"/>
        <v/>
      </c>
      <c r="BU11">
        <f t="shared" si="56"/>
        <v>3</v>
      </c>
      <c r="BV11" t="str">
        <f t="shared" si="56"/>
        <v/>
      </c>
      <c r="BW11">
        <f t="shared" ref="BW11:EH11" si="57">IF(BW4=0,BW6,"")</f>
        <v>3</v>
      </c>
      <c r="BX11">
        <f t="shared" si="57"/>
        <v>1</v>
      </c>
      <c r="BY11" t="str">
        <f t="shared" si="57"/>
        <v/>
      </c>
      <c r="BZ11" t="str">
        <f t="shared" si="57"/>
        <v/>
      </c>
      <c r="CA11" t="str">
        <f t="shared" si="57"/>
        <v/>
      </c>
      <c r="CB11">
        <f t="shared" si="57"/>
        <v>3</v>
      </c>
      <c r="CC11">
        <f t="shared" si="57"/>
        <v>3</v>
      </c>
      <c r="CD11" t="str">
        <f t="shared" si="57"/>
        <v/>
      </c>
      <c r="CE11">
        <f t="shared" si="57"/>
        <v>3</v>
      </c>
      <c r="CF11">
        <f t="shared" si="57"/>
        <v>1</v>
      </c>
      <c r="CG11">
        <f t="shared" si="57"/>
        <v>3</v>
      </c>
      <c r="CH11">
        <f t="shared" si="57"/>
        <v>3</v>
      </c>
      <c r="CI11">
        <f t="shared" si="57"/>
        <v>3</v>
      </c>
      <c r="CJ11">
        <f t="shared" si="57"/>
        <v>1</v>
      </c>
      <c r="CK11">
        <f t="shared" si="57"/>
        <v>3</v>
      </c>
      <c r="CL11">
        <f t="shared" si="57"/>
        <v>3</v>
      </c>
      <c r="CM11">
        <f t="shared" si="57"/>
        <v>3</v>
      </c>
      <c r="CN11" t="str">
        <f t="shared" si="57"/>
        <v/>
      </c>
      <c r="CO11">
        <f t="shared" si="57"/>
        <v>3</v>
      </c>
      <c r="CP11" t="str">
        <f t="shared" si="57"/>
        <v/>
      </c>
      <c r="CQ11" t="str">
        <f t="shared" si="57"/>
        <v/>
      </c>
      <c r="CR11" t="str">
        <f t="shared" si="57"/>
        <v/>
      </c>
      <c r="CS11">
        <f t="shared" si="57"/>
        <v>3</v>
      </c>
      <c r="CT11" t="str">
        <f t="shared" si="57"/>
        <v/>
      </c>
      <c r="CU11">
        <f t="shared" si="57"/>
        <v>3</v>
      </c>
      <c r="CV11">
        <f t="shared" si="57"/>
        <v>3</v>
      </c>
      <c r="CW11" t="str">
        <f t="shared" si="57"/>
        <v/>
      </c>
      <c r="CX11" t="str">
        <f t="shared" si="57"/>
        <v/>
      </c>
      <c r="CY11">
        <f t="shared" si="57"/>
        <v>3</v>
      </c>
      <c r="CZ11" t="str">
        <f t="shared" si="57"/>
        <v/>
      </c>
      <c r="DA11">
        <f t="shared" si="57"/>
        <v>3</v>
      </c>
      <c r="DB11">
        <f t="shared" si="57"/>
        <v>3</v>
      </c>
      <c r="DC11">
        <f t="shared" si="57"/>
        <v>2</v>
      </c>
      <c r="DD11">
        <f t="shared" si="57"/>
        <v>2</v>
      </c>
      <c r="DE11">
        <f t="shared" si="57"/>
        <v>2</v>
      </c>
      <c r="DF11" t="str">
        <f t="shared" si="57"/>
        <v/>
      </c>
      <c r="DG11">
        <f t="shared" si="57"/>
        <v>2</v>
      </c>
      <c r="DH11">
        <f t="shared" si="57"/>
        <v>2</v>
      </c>
      <c r="DI11" t="str">
        <f t="shared" si="57"/>
        <v/>
      </c>
      <c r="DJ11" t="str">
        <f t="shared" si="57"/>
        <v/>
      </c>
      <c r="DK11" t="str">
        <f t="shared" si="57"/>
        <v/>
      </c>
      <c r="DL11" t="str">
        <f t="shared" si="57"/>
        <v/>
      </c>
      <c r="DM11" t="str">
        <f t="shared" si="57"/>
        <v/>
      </c>
      <c r="DN11" t="str">
        <f t="shared" si="57"/>
        <v/>
      </c>
      <c r="DO11">
        <f t="shared" si="57"/>
        <v>2</v>
      </c>
      <c r="DP11" t="str">
        <f t="shared" si="57"/>
        <v/>
      </c>
      <c r="DQ11" t="str">
        <f t="shared" si="57"/>
        <v/>
      </c>
      <c r="DR11" t="str">
        <f t="shared" si="57"/>
        <v/>
      </c>
      <c r="DS11" t="str">
        <f t="shared" si="57"/>
        <v/>
      </c>
      <c r="DT11">
        <f t="shared" si="57"/>
        <v>2</v>
      </c>
      <c r="DU11">
        <f t="shared" si="57"/>
        <v>2</v>
      </c>
      <c r="DV11" t="str">
        <f t="shared" si="57"/>
        <v/>
      </c>
      <c r="DW11" t="str">
        <f t="shared" si="57"/>
        <v/>
      </c>
      <c r="DX11">
        <f t="shared" si="57"/>
        <v>2</v>
      </c>
      <c r="DY11">
        <f t="shared" si="57"/>
        <v>1</v>
      </c>
      <c r="DZ11">
        <f t="shared" si="57"/>
        <v>2</v>
      </c>
      <c r="EA11">
        <f t="shared" si="57"/>
        <v>2</v>
      </c>
      <c r="EB11" t="str">
        <f t="shared" si="57"/>
        <v/>
      </c>
      <c r="EC11">
        <f t="shared" si="57"/>
        <v>2</v>
      </c>
      <c r="ED11">
        <f t="shared" si="57"/>
        <v>2</v>
      </c>
      <c r="EE11">
        <f t="shared" si="57"/>
        <v>2</v>
      </c>
      <c r="EF11" t="str">
        <f t="shared" si="57"/>
        <v/>
      </c>
      <c r="EG11" t="str">
        <f t="shared" si="57"/>
        <v/>
      </c>
      <c r="EH11" t="str">
        <f t="shared" si="57"/>
        <v/>
      </c>
      <c r="EI11">
        <f t="shared" ref="EI11:GT11" si="58">IF(EI4=0,EI6,"")</f>
        <v>2</v>
      </c>
      <c r="EJ11">
        <f t="shared" si="58"/>
        <v>3</v>
      </c>
      <c r="EK11">
        <f t="shared" si="58"/>
        <v>3</v>
      </c>
      <c r="EL11" t="str">
        <f t="shared" si="58"/>
        <v/>
      </c>
      <c r="EM11" t="str">
        <f t="shared" si="58"/>
        <v/>
      </c>
      <c r="EN11">
        <f t="shared" si="58"/>
        <v>3</v>
      </c>
      <c r="EO11" t="str">
        <f t="shared" si="58"/>
        <v/>
      </c>
      <c r="EP11" t="str">
        <f t="shared" si="58"/>
        <v/>
      </c>
      <c r="EQ11" t="str">
        <f t="shared" si="58"/>
        <v/>
      </c>
      <c r="ER11" t="str">
        <f t="shared" si="58"/>
        <v/>
      </c>
      <c r="ES11">
        <f t="shared" si="58"/>
        <v>2</v>
      </c>
      <c r="ET11">
        <f t="shared" si="58"/>
        <v>2</v>
      </c>
      <c r="EU11" t="str">
        <f t="shared" si="58"/>
        <v/>
      </c>
      <c r="EV11">
        <f t="shared" si="58"/>
        <v>2</v>
      </c>
      <c r="EW11">
        <f t="shared" si="58"/>
        <v>3</v>
      </c>
      <c r="EX11" t="str">
        <f t="shared" si="58"/>
        <v/>
      </c>
      <c r="EY11">
        <f t="shared" si="58"/>
        <v>2</v>
      </c>
      <c r="EZ11" t="str">
        <f t="shared" si="58"/>
        <v/>
      </c>
      <c r="FA11">
        <f t="shared" si="58"/>
        <v>3</v>
      </c>
      <c r="FB11" t="str">
        <f t="shared" si="58"/>
        <v/>
      </c>
      <c r="FC11" t="str">
        <f t="shared" si="58"/>
        <v/>
      </c>
      <c r="FD11">
        <f t="shared" si="58"/>
        <v>1</v>
      </c>
      <c r="FE11" t="str">
        <f t="shared" si="58"/>
        <v/>
      </c>
      <c r="FF11">
        <f t="shared" si="58"/>
        <v>1</v>
      </c>
      <c r="FG11">
        <f t="shared" si="58"/>
        <v>2</v>
      </c>
      <c r="FH11" t="str">
        <f t="shared" si="58"/>
        <v/>
      </c>
      <c r="FI11" t="str">
        <f t="shared" si="58"/>
        <v/>
      </c>
      <c r="FJ11" t="str">
        <f t="shared" si="58"/>
        <v/>
      </c>
      <c r="FK11" t="str">
        <f t="shared" si="58"/>
        <v/>
      </c>
      <c r="FL11">
        <f t="shared" si="58"/>
        <v>2</v>
      </c>
      <c r="FM11">
        <f t="shared" si="58"/>
        <v>2</v>
      </c>
      <c r="FN11" t="str">
        <f t="shared" si="58"/>
        <v/>
      </c>
      <c r="FO11" t="str">
        <f t="shared" si="58"/>
        <v/>
      </c>
      <c r="FP11">
        <f t="shared" si="58"/>
        <v>1</v>
      </c>
      <c r="FQ11">
        <f t="shared" si="58"/>
        <v>3</v>
      </c>
      <c r="FR11">
        <f t="shared" si="58"/>
        <v>2</v>
      </c>
      <c r="FS11">
        <f t="shared" si="58"/>
        <v>2</v>
      </c>
      <c r="FT11" t="str">
        <f t="shared" si="58"/>
        <v/>
      </c>
      <c r="FU11">
        <f t="shared" si="58"/>
        <v>2</v>
      </c>
      <c r="FV11">
        <f t="shared" si="58"/>
        <v>1</v>
      </c>
      <c r="FW11">
        <f t="shared" si="58"/>
        <v>3</v>
      </c>
      <c r="FX11">
        <f t="shared" si="58"/>
        <v>1</v>
      </c>
      <c r="FY11">
        <f t="shared" si="58"/>
        <v>3</v>
      </c>
      <c r="FZ11">
        <f t="shared" si="58"/>
        <v>3</v>
      </c>
      <c r="GA11">
        <f t="shared" si="58"/>
        <v>2</v>
      </c>
      <c r="GB11" t="str">
        <f t="shared" si="58"/>
        <v/>
      </c>
      <c r="GC11" t="str">
        <f t="shared" si="58"/>
        <v/>
      </c>
      <c r="GD11" t="str">
        <f t="shared" si="58"/>
        <v/>
      </c>
      <c r="GE11" t="str">
        <f t="shared" si="58"/>
        <v/>
      </c>
      <c r="GF11" t="str">
        <f t="shared" si="58"/>
        <v/>
      </c>
      <c r="GG11" t="str">
        <f t="shared" si="58"/>
        <v/>
      </c>
      <c r="GH11">
        <f t="shared" si="58"/>
        <v>2</v>
      </c>
      <c r="GI11">
        <f t="shared" si="58"/>
        <v>2</v>
      </c>
      <c r="GJ11">
        <f t="shared" si="58"/>
        <v>3</v>
      </c>
      <c r="GK11" t="str">
        <f t="shared" si="58"/>
        <v/>
      </c>
      <c r="GL11" t="str">
        <f t="shared" si="58"/>
        <v/>
      </c>
      <c r="GM11">
        <f t="shared" si="58"/>
        <v>3</v>
      </c>
      <c r="GN11" t="str">
        <f t="shared" si="58"/>
        <v/>
      </c>
      <c r="GO11">
        <f t="shared" si="58"/>
        <v>3</v>
      </c>
      <c r="GP11">
        <f t="shared" si="58"/>
        <v>1</v>
      </c>
      <c r="GQ11" t="str">
        <f t="shared" si="58"/>
        <v/>
      </c>
      <c r="GR11">
        <f t="shared" si="58"/>
        <v>2</v>
      </c>
      <c r="GS11" t="str">
        <f t="shared" si="58"/>
        <v/>
      </c>
      <c r="GT11" t="str">
        <f t="shared" si="58"/>
        <v/>
      </c>
      <c r="GU11" t="str">
        <f t="shared" ref="GU11" si="59">IF(GU4=0,GU6,"")</f>
        <v/>
      </c>
    </row>
    <row r="12" spans="1:203" x14ac:dyDescent="0.25">
      <c r="A12" s="10" t="s">
        <v>9</v>
      </c>
      <c r="B12" s="5">
        <f>COUNTIFS(D8:GU8, "Y", D4:GU4,"0")</f>
        <v>47</v>
      </c>
      <c r="C12" s="12">
        <f>COUNTIFS(D9:GU9, "Y", D4:GU4,"0")</f>
        <v>69</v>
      </c>
    </row>
    <row r="13" spans="1:203" ht="15.75" thickBot="1" x14ac:dyDescent="0.3">
      <c r="A13" s="13" t="s">
        <v>10</v>
      </c>
      <c r="B13" s="14">
        <f>COUNTIF(D8:GU8, "Y")</f>
        <v>94</v>
      </c>
      <c r="C13" s="15">
        <f>COUNTIF(D9:GU9, "Y")</f>
        <v>140</v>
      </c>
    </row>
    <row r="15" spans="1:203" s="5" customFormat="1" x14ac:dyDescent="0.25">
      <c r="A15" s="1">
        <f>MODE(D19:BA19)</f>
        <v>3</v>
      </c>
      <c r="B15" s="2">
        <f>MODE(E20:BB20)</f>
        <v>1</v>
      </c>
      <c r="C15" s="6" t="s">
        <v>13</v>
      </c>
      <c r="D15" s="4">
        <v>3</v>
      </c>
      <c r="E15" s="4">
        <v>1</v>
      </c>
      <c r="F15" s="4">
        <v>2</v>
      </c>
      <c r="G15" s="5">
        <v>1</v>
      </c>
      <c r="H15" s="4">
        <v>3</v>
      </c>
      <c r="I15" s="4">
        <v>2</v>
      </c>
      <c r="J15" s="5">
        <v>1</v>
      </c>
      <c r="K15" s="5">
        <v>3</v>
      </c>
      <c r="L15" s="5">
        <v>1</v>
      </c>
      <c r="M15" s="5">
        <v>2</v>
      </c>
      <c r="N15" s="5">
        <v>1</v>
      </c>
      <c r="O15" s="5">
        <v>2</v>
      </c>
      <c r="P15" s="5">
        <v>3</v>
      </c>
      <c r="Q15" s="5">
        <v>2</v>
      </c>
      <c r="R15" s="5">
        <v>1</v>
      </c>
      <c r="S15" s="5">
        <v>3</v>
      </c>
      <c r="T15" s="5">
        <v>2</v>
      </c>
      <c r="U15" s="5">
        <v>1</v>
      </c>
      <c r="V15" s="5">
        <v>2</v>
      </c>
      <c r="W15" s="5">
        <v>3</v>
      </c>
      <c r="X15" s="5">
        <v>1</v>
      </c>
      <c r="Y15" s="5">
        <v>2</v>
      </c>
      <c r="Z15" s="5">
        <v>3</v>
      </c>
      <c r="AA15" s="5">
        <v>1</v>
      </c>
      <c r="AB15" s="5">
        <v>2</v>
      </c>
      <c r="AC15" s="5">
        <v>1</v>
      </c>
      <c r="AD15" s="5">
        <v>3</v>
      </c>
      <c r="AE15" s="5">
        <v>2</v>
      </c>
      <c r="AF15" s="5">
        <v>1</v>
      </c>
      <c r="AG15" s="5">
        <v>1</v>
      </c>
      <c r="AH15" s="5">
        <v>1</v>
      </c>
      <c r="AI15" s="5">
        <v>1</v>
      </c>
      <c r="AJ15" s="5">
        <v>1</v>
      </c>
      <c r="AK15" s="5">
        <v>3</v>
      </c>
      <c r="AL15" s="5">
        <v>2</v>
      </c>
      <c r="AM15" s="5">
        <v>1</v>
      </c>
      <c r="AN15" s="5">
        <v>2</v>
      </c>
      <c r="AO15" s="5">
        <v>1</v>
      </c>
      <c r="AP15" s="5">
        <v>3</v>
      </c>
      <c r="AQ15" s="5">
        <v>1</v>
      </c>
      <c r="AR15" s="5">
        <v>1</v>
      </c>
      <c r="AS15" s="5">
        <v>2</v>
      </c>
      <c r="AT15" s="5">
        <v>3</v>
      </c>
      <c r="AU15" s="5">
        <v>3</v>
      </c>
      <c r="AV15" s="5">
        <v>2</v>
      </c>
      <c r="AW15" s="5">
        <v>1</v>
      </c>
      <c r="AX15" s="5">
        <v>2</v>
      </c>
      <c r="AY15" s="5" t="s">
        <v>2</v>
      </c>
      <c r="AZ15" s="5">
        <v>3</v>
      </c>
      <c r="BA15" s="5">
        <v>1</v>
      </c>
      <c r="BB15" s="5">
        <v>3</v>
      </c>
      <c r="BC15" s="5">
        <v>2</v>
      </c>
      <c r="BD15" s="5">
        <v>1</v>
      </c>
      <c r="BE15" s="5">
        <v>3</v>
      </c>
      <c r="BF15" s="5">
        <v>3</v>
      </c>
      <c r="BG15" s="5">
        <v>3</v>
      </c>
      <c r="BH15" s="5">
        <v>1</v>
      </c>
      <c r="BI15" s="5">
        <v>2</v>
      </c>
      <c r="BJ15" s="5">
        <v>1</v>
      </c>
      <c r="BK15" s="5">
        <v>2</v>
      </c>
      <c r="BL15" s="5">
        <v>3</v>
      </c>
      <c r="BM15" s="5">
        <v>1</v>
      </c>
      <c r="BN15" s="5">
        <v>2</v>
      </c>
      <c r="BO15" s="5">
        <v>1</v>
      </c>
      <c r="BP15" s="5">
        <v>3</v>
      </c>
      <c r="BQ15" s="5">
        <v>1</v>
      </c>
      <c r="BR15" s="5">
        <v>3</v>
      </c>
      <c r="BS15" s="5">
        <v>2</v>
      </c>
      <c r="BT15" s="5">
        <v>1</v>
      </c>
      <c r="BU15" s="5">
        <v>2</v>
      </c>
      <c r="BV15" s="5">
        <v>1</v>
      </c>
      <c r="BW15" s="5">
        <v>3</v>
      </c>
      <c r="BX15" s="5">
        <v>1</v>
      </c>
      <c r="BY15" s="5">
        <v>2</v>
      </c>
      <c r="BZ15" s="5">
        <v>3</v>
      </c>
      <c r="CA15" s="5">
        <v>1</v>
      </c>
      <c r="CB15" s="5">
        <v>2</v>
      </c>
      <c r="CC15" s="5">
        <v>1</v>
      </c>
      <c r="CD15" s="5">
        <v>1</v>
      </c>
      <c r="CE15" s="5">
        <v>1</v>
      </c>
      <c r="CF15" s="5">
        <v>2</v>
      </c>
      <c r="CG15" s="5">
        <v>3</v>
      </c>
      <c r="CH15" s="5">
        <v>3</v>
      </c>
      <c r="CI15" s="5">
        <v>2</v>
      </c>
      <c r="CJ15" s="5">
        <v>1</v>
      </c>
      <c r="CK15" s="5">
        <v>3</v>
      </c>
      <c r="CL15" s="5">
        <v>1</v>
      </c>
      <c r="CM15" s="5">
        <v>3</v>
      </c>
      <c r="CN15" s="5">
        <v>1</v>
      </c>
      <c r="CO15" s="5">
        <v>3</v>
      </c>
      <c r="CP15" s="5">
        <v>1</v>
      </c>
      <c r="CQ15" s="5">
        <v>1</v>
      </c>
      <c r="CR15" s="5">
        <v>3</v>
      </c>
      <c r="CS15" s="5">
        <v>1</v>
      </c>
      <c r="CT15" s="5">
        <v>2</v>
      </c>
      <c r="CU15" s="5">
        <v>1</v>
      </c>
      <c r="CV15" s="5">
        <v>3</v>
      </c>
      <c r="CW15" s="5">
        <v>3</v>
      </c>
      <c r="CX15" s="5">
        <v>1</v>
      </c>
      <c r="CY15" s="5">
        <v>3</v>
      </c>
      <c r="CZ15" s="5">
        <v>1</v>
      </c>
      <c r="DA15" s="5">
        <v>2</v>
      </c>
      <c r="DB15" s="5">
        <v>2</v>
      </c>
      <c r="DC15" s="5">
        <v>1</v>
      </c>
      <c r="DD15" s="5">
        <v>2</v>
      </c>
      <c r="DE15" s="5">
        <v>2</v>
      </c>
      <c r="DF15" s="5">
        <v>1</v>
      </c>
      <c r="DG15" s="5">
        <v>1</v>
      </c>
      <c r="DH15" s="5">
        <v>3</v>
      </c>
      <c r="DI15" s="5">
        <v>2</v>
      </c>
      <c r="DJ15" s="5">
        <v>1</v>
      </c>
      <c r="DK15" s="5">
        <v>3</v>
      </c>
      <c r="DL15" s="5">
        <v>2</v>
      </c>
      <c r="DM15" s="5">
        <v>1</v>
      </c>
      <c r="DN15" s="5">
        <v>3</v>
      </c>
      <c r="DO15" s="5">
        <v>2</v>
      </c>
      <c r="DP15" s="5">
        <v>1</v>
      </c>
      <c r="DQ15" s="5">
        <v>3</v>
      </c>
      <c r="DR15" s="5">
        <v>1</v>
      </c>
      <c r="DS15" s="5">
        <v>2</v>
      </c>
      <c r="DT15" s="5">
        <v>2</v>
      </c>
      <c r="DU15" s="5">
        <v>2</v>
      </c>
      <c r="DV15" s="5">
        <v>1</v>
      </c>
      <c r="DW15" s="5">
        <v>1</v>
      </c>
      <c r="DX15" s="5">
        <v>3</v>
      </c>
      <c r="DY15" s="5">
        <v>1</v>
      </c>
      <c r="DZ15" s="5">
        <v>2</v>
      </c>
      <c r="EA15" s="5">
        <v>3</v>
      </c>
      <c r="EB15" s="5">
        <v>1</v>
      </c>
      <c r="EC15" s="5">
        <v>3</v>
      </c>
      <c r="ED15" s="5">
        <v>1</v>
      </c>
      <c r="EE15" s="5">
        <v>3</v>
      </c>
      <c r="EF15" s="5">
        <v>1</v>
      </c>
      <c r="EG15" s="5">
        <v>2</v>
      </c>
      <c r="EH15" s="5">
        <v>2</v>
      </c>
      <c r="EI15" s="5">
        <v>1</v>
      </c>
      <c r="EJ15" s="5">
        <v>3</v>
      </c>
      <c r="EK15" s="5">
        <v>1</v>
      </c>
      <c r="EL15" s="5">
        <v>2</v>
      </c>
      <c r="EM15" s="5">
        <v>1</v>
      </c>
      <c r="EN15" s="5">
        <v>3</v>
      </c>
      <c r="EO15" s="5">
        <v>2</v>
      </c>
      <c r="EP15" s="5">
        <v>1</v>
      </c>
      <c r="EQ15" s="5">
        <v>3</v>
      </c>
      <c r="ER15" s="5">
        <v>3</v>
      </c>
      <c r="ES15" s="5">
        <v>3</v>
      </c>
      <c r="ET15" s="5">
        <v>2</v>
      </c>
      <c r="EU15" s="5">
        <v>1</v>
      </c>
      <c r="EV15" s="5">
        <v>3</v>
      </c>
      <c r="EW15" s="5">
        <v>2</v>
      </c>
      <c r="EX15" s="5">
        <v>1</v>
      </c>
      <c r="EY15" s="5">
        <v>3</v>
      </c>
      <c r="EZ15" s="5">
        <v>2</v>
      </c>
      <c r="FA15" s="5">
        <v>1</v>
      </c>
      <c r="FB15" s="5">
        <v>1</v>
      </c>
      <c r="FC15" s="5">
        <v>3</v>
      </c>
      <c r="FD15" s="5">
        <v>2</v>
      </c>
      <c r="FE15" s="5">
        <v>2</v>
      </c>
      <c r="FF15" s="5">
        <v>1</v>
      </c>
      <c r="FG15" s="5">
        <v>3</v>
      </c>
      <c r="FH15" s="5">
        <v>1</v>
      </c>
      <c r="FI15" s="5">
        <v>3</v>
      </c>
      <c r="FJ15" s="5">
        <v>2</v>
      </c>
      <c r="FK15" s="5">
        <v>1</v>
      </c>
      <c r="FL15" s="5">
        <v>3</v>
      </c>
      <c r="FM15" s="5">
        <v>1</v>
      </c>
      <c r="FN15" s="5">
        <v>2</v>
      </c>
      <c r="FO15" s="5">
        <v>3</v>
      </c>
      <c r="FP15" s="5">
        <v>1</v>
      </c>
      <c r="FQ15" s="5">
        <v>3</v>
      </c>
      <c r="FR15" s="5">
        <v>2</v>
      </c>
      <c r="FS15" s="5">
        <v>1</v>
      </c>
      <c r="FT15" s="5">
        <v>3</v>
      </c>
      <c r="FU15" s="5">
        <v>2</v>
      </c>
      <c r="FV15" s="5">
        <v>1</v>
      </c>
      <c r="FW15" s="5" t="s">
        <v>2</v>
      </c>
      <c r="FX15" s="5" t="s">
        <v>2</v>
      </c>
      <c r="FY15" s="5">
        <v>3</v>
      </c>
      <c r="FZ15" s="5" t="s">
        <v>2</v>
      </c>
      <c r="GA15" s="5">
        <v>2</v>
      </c>
      <c r="GB15" s="5">
        <v>1</v>
      </c>
      <c r="GC15" s="5">
        <v>3</v>
      </c>
      <c r="GD15" s="5">
        <v>2</v>
      </c>
      <c r="GE15" s="5">
        <v>3</v>
      </c>
      <c r="GF15" s="5">
        <v>1</v>
      </c>
      <c r="GG15" s="5">
        <v>3</v>
      </c>
      <c r="GH15" s="5">
        <v>2</v>
      </c>
      <c r="GI15" s="5">
        <v>1</v>
      </c>
      <c r="GJ15" s="5">
        <v>3</v>
      </c>
      <c r="GK15" s="5">
        <v>2</v>
      </c>
      <c r="GL15" s="5">
        <v>1</v>
      </c>
      <c r="GM15" s="5">
        <v>3</v>
      </c>
      <c r="GN15" s="5">
        <v>2</v>
      </c>
      <c r="GO15" s="5">
        <v>3</v>
      </c>
      <c r="GP15" s="5">
        <v>1</v>
      </c>
      <c r="GQ15" s="5">
        <v>2</v>
      </c>
      <c r="GR15" s="5">
        <v>3</v>
      </c>
      <c r="GS15" s="5">
        <v>1</v>
      </c>
      <c r="GT15" s="5">
        <v>2</v>
      </c>
      <c r="GU15" s="5">
        <v>3</v>
      </c>
    </row>
    <row r="16" spans="1:203" x14ac:dyDescent="0.25">
      <c r="A16" s="1">
        <f>MODE(BB19:CY19)</f>
        <v>1</v>
      </c>
      <c r="B16">
        <f>MODE(BC20:CZ20)</f>
        <v>3</v>
      </c>
      <c r="C16" s="2" t="s">
        <v>12</v>
      </c>
      <c r="D16" s="1">
        <v>1463.0999999999401</v>
      </c>
      <c r="E16">
        <v>1134.20000000041</v>
      </c>
      <c r="F16">
        <v>1181.50000000059</v>
      </c>
      <c r="G16">
        <v>1238.2999999999799</v>
      </c>
      <c r="H16">
        <v>1126.2000000006001</v>
      </c>
      <c r="I16">
        <v>1014.29999999982</v>
      </c>
      <c r="J16">
        <v>1293.2000000000601</v>
      </c>
      <c r="K16">
        <v>1006.80000000011</v>
      </c>
      <c r="L16">
        <v>1061.79999999949</v>
      </c>
      <c r="M16">
        <v>1341.80000000014</v>
      </c>
      <c r="N16">
        <v>1142.39999999972</v>
      </c>
      <c r="O16">
        <v>1069.8999999995001</v>
      </c>
      <c r="P16">
        <v>1157.1999999996401</v>
      </c>
      <c r="Q16">
        <v>988.80000000008295</v>
      </c>
      <c r="R16">
        <v>925.19999999967695</v>
      </c>
      <c r="S16">
        <v>1116.20000000039</v>
      </c>
      <c r="T16">
        <v>1005.0000000001</v>
      </c>
      <c r="U16">
        <v>957.00000000033401</v>
      </c>
      <c r="V16">
        <v>1229.0999999995599</v>
      </c>
      <c r="W16">
        <v>1155.6000000000399</v>
      </c>
      <c r="X16">
        <v>867.29999999988604</v>
      </c>
      <c r="Y16">
        <v>1003.29999999939</v>
      </c>
      <c r="Z16">
        <v>1122.19999999979</v>
      </c>
      <c r="AA16">
        <v>873.30000000019902</v>
      </c>
      <c r="AB16">
        <v>1049.50000000008</v>
      </c>
      <c r="AC16">
        <v>1073.60000000062</v>
      </c>
      <c r="AD16">
        <v>1146.2000000001301</v>
      </c>
      <c r="AE16">
        <v>1009.69999999961</v>
      </c>
      <c r="AF16">
        <v>1545.00000000007</v>
      </c>
      <c r="AG16">
        <v>1281.50000000004</v>
      </c>
      <c r="AH16">
        <v>1321.8999999999</v>
      </c>
      <c r="AI16">
        <v>1226.00000000058</v>
      </c>
      <c r="AJ16">
        <v>954.49999999982504</v>
      </c>
      <c r="AK16">
        <v>1065.30000000019</v>
      </c>
      <c r="AL16">
        <v>848.60000000026696</v>
      </c>
      <c r="AM16">
        <v>1287.7000000007599</v>
      </c>
      <c r="AN16">
        <v>1233.4000000000599</v>
      </c>
      <c r="AO16">
        <v>962.40000000034297</v>
      </c>
      <c r="AP16">
        <v>1936.7000000001799</v>
      </c>
      <c r="AQ16">
        <v>1185.6000000007</v>
      </c>
      <c r="AR16">
        <v>1072.00000000011</v>
      </c>
      <c r="AS16">
        <v>1385.9999999995</v>
      </c>
      <c r="AT16">
        <v>1752.7999999993001</v>
      </c>
      <c r="AU16">
        <v>1169.2000000002699</v>
      </c>
      <c r="AV16">
        <v>1048.2999999994599</v>
      </c>
      <c r="AW16">
        <v>952.49999999941701</v>
      </c>
      <c r="AX16">
        <v>991.59999999937997</v>
      </c>
      <c r="AY16" t="s">
        <v>2</v>
      </c>
      <c r="AZ16">
        <v>1345.4000000001499</v>
      </c>
      <c r="BA16">
        <v>1096.7999999993399</v>
      </c>
      <c r="BB16">
        <v>1418.4999999997599</v>
      </c>
      <c r="BC16">
        <v>1232.60000000028</v>
      </c>
      <c r="BD16">
        <v>1194.3000000001</v>
      </c>
      <c r="BE16">
        <v>1073.9999999996</v>
      </c>
      <c r="BF16">
        <v>971.09999999974298</v>
      </c>
      <c r="BG16">
        <v>978.59999999946695</v>
      </c>
      <c r="BH16">
        <v>922.59999999985996</v>
      </c>
      <c r="BI16">
        <v>1091.80000000013</v>
      </c>
      <c r="BJ16">
        <v>947.79999999993004</v>
      </c>
      <c r="BK16">
        <v>1076.6999999996001</v>
      </c>
      <c r="BL16">
        <v>1077.0999999995399</v>
      </c>
      <c r="BM16">
        <v>1062.5</v>
      </c>
      <c r="BN16">
        <v>1301.6000000007</v>
      </c>
      <c r="BO16">
        <v>974.40000000005205</v>
      </c>
      <c r="BP16">
        <v>1167.49999999953</v>
      </c>
      <c r="BQ16">
        <v>1095.5000000003399</v>
      </c>
      <c r="BR16">
        <v>1352.80000000057</v>
      </c>
      <c r="BS16">
        <v>1159.00000000058</v>
      </c>
      <c r="BT16">
        <v>1040.50000000005</v>
      </c>
      <c r="BU16">
        <v>1495.69999999948</v>
      </c>
      <c r="BV16">
        <v>1470.80000000007</v>
      </c>
      <c r="BW16">
        <v>1254.2000000003</v>
      </c>
      <c r="BX16">
        <v>1256.39999999929</v>
      </c>
      <c r="BY16">
        <v>1097.1000000008701</v>
      </c>
      <c r="BZ16">
        <v>1320.2999999993999</v>
      </c>
      <c r="CA16">
        <v>929.20000000047696</v>
      </c>
      <c r="CB16">
        <v>1377.70000000001</v>
      </c>
      <c r="CC16">
        <v>1033.59999999977</v>
      </c>
      <c r="CD16">
        <v>1322.6000000004101</v>
      </c>
      <c r="CE16">
        <v>1561.4999999997599</v>
      </c>
      <c r="CF16">
        <v>1235.6999999992499</v>
      </c>
      <c r="CG16">
        <v>930.90000000028499</v>
      </c>
      <c r="CH16">
        <v>1763.69999999948</v>
      </c>
      <c r="CI16">
        <v>1148.5999999995399</v>
      </c>
      <c r="CJ16">
        <v>1253.0999999999101</v>
      </c>
      <c r="CK16">
        <v>1156.60000000026</v>
      </c>
      <c r="CL16">
        <v>997.20000000068103</v>
      </c>
      <c r="CM16">
        <v>1078.10000000064</v>
      </c>
      <c r="CN16">
        <v>886.59999999980198</v>
      </c>
      <c r="CO16">
        <v>1136.0000000004</v>
      </c>
      <c r="CP16">
        <v>1263.7999999997201</v>
      </c>
      <c r="CQ16">
        <v>1305.39999999926</v>
      </c>
      <c r="CR16">
        <v>1160.70000000036</v>
      </c>
      <c r="CS16">
        <v>840.80000000086102</v>
      </c>
      <c r="CT16">
        <v>1047.9000000004501</v>
      </c>
      <c r="CU16">
        <v>1007.39999999949</v>
      </c>
      <c r="CV16">
        <v>1170.00000000008</v>
      </c>
      <c r="CW16">
        <v>1177.7000000001799</v>
      </c>
      <c r="CX16">
        <v>1242.1000000003801</v>
      </c>
      <c r="CY16">
        <v>1513.7999999997201</v>
      </c>
      <c r="CZ16">
        <v>1290.6999999995401</v>
      </c>
      <c r="DA16">
        <v>1196.1000000000899</v>
      </c>
      <c r="DB16">
        <v>1195.3000000003001</v>
      </c>
      <c r="DC16">
        <v>1227.1000000000599</v>
      </c>
      <c r="DD16">
        <v>993.69999999998197</v>
      </c>
      <c r="DE16">
        <v>1722.2999999994599</v>
      </c>
      <c r="DF16">
        <v>1072.6000000004101</v>
      </c>
      <c r="DG16">
        <v>1111.89999999987</v>
      </c>
      <c r="DH16">
        <v>962.10000000064599</v>
      </c>
      <c r="DI16">
        <v>976.49999999976706</v>
      </c>
      <c r="DJ16">
        <v>888.89999999993597</v>
      </c>
      <c r="DK16">
        <v>945.20000000009895</v>
      </c>
      <c r="DL16">
        <v>953.70000000001096</v>
      </c>
      <c r="DM16">
        <v>1075.3000000004199</v>
      </c>
      <c r="DN16">
        <v>1026.3000000004199</v>
      </c>
      <c r="DO16">
        <v>1041.4999999993499</v>
      </c>
      <c r="DP16">
        <v>1019.69999999983</v>
      </c>
      <c r="DQ16">
        <v>993.49999999959198</v>
      </c>
      <c r="DR16">
        <v>931.49999999970896</v>
      </c>
      <c r="DS16">
        <v>865.60000000003402</v>
      </c>
      <c r="DT16">
        <v>1144.3999999992</v>
      </c>
      <c r="DU16">
        <v>928.29999999958</v>
      </c>
      <c r="DV16">
        <v>817.79999999981305</v>
      </c>
      <c r="DW16">
        <v>1058.29999999969</v>
      </c>
      <c r="DX16">
        <v>843.39999999973202</v>
      </c>
      <c r="DY16">
        <v>1354.69999999989</v>
      </c>
      <c r="DZ16">
        <v>953.19999999995298</v>
      </c>
      <c r="EA16">
        <v>1040.6999999995401</v>
      </c>
      <c r="EB16">
        <v>1047.7000000000601</v>
      </c>
      <c r="EC16">
        <v>1232.29999999969</v>
      </c>
      <c r="ED16">
        <v>944.50000000052296</v>
      </c>
      <c r="EE16">
        <v>1481.3999999996699</v>
      </c>
      <c r="EF16">
        <v>961.29999999993004</v>
      </c>
      <c r="EG16">
        <v>1097.89999999979</v>
      </c>
      <c r="EH16">
        <v>1354.0000000002899</v>
      </c>
      <c r="EI16">
        <v>921.40000000013902</v>
      </c>
      <c r="EJ16">
        <v>1155.0999999999699</v>
      </c>
      <c r="EK16">
        <v>891.59999999991805</v>
      </c>
      <c r="EL16">
        <v>908.500000000407</v>
      </c>
      <c r="EM16">
        <v>789.999999999941</v>
      </c>
      <c r="EN16">
        <v>1326.00000000005</v>
      </c>
      <c r="EO16">
        <v>645.59999999980198</v>
      </c>
      <c r="EP16">
        <v>1068.5000000003399</v>
      </c>
      <c r="EQ16">
        <v>959.89999999984798</v>
      </c>
      <c r="ER16">
        <v>943.59999999956904</v>
      </c>
      <c r="ES16">
        <v>848.79999999975496</v>
      </c>
      <c r="ET16">
        <v>1023.00000000011</v>
      </c>
      <c r="EU16">
        <v>1358.2999999998699</v>
      </c>
      <c r="EV16">
        <v>1097.2999999994599</v>
      </c>
      <c r="EW16">
        <v>1088.79999999958</v>
      </c>
      <c r="EX16">
        <v>1424.30000000057</v>
      </c>
      <c r="EY16">
        <v>1223.7999999997501</v>
      </c>
      <c r="EZ16">
        <v>1281.29999999969</v>
      </c>
      <c r="FA16">
        <v>978.00000000005798</v>
      </c>
      <c r="FB16">
        <v>1225.59999999974</v>
      </c>
      <c r="FC16">
        <v>857.49999999912598</v>
      </c>
      <c r="FD16">
        <v>824.89999999961503</v>
      </c>
      <c r="FE16">
        <v>1393.30000000062</v>
      </c>
      <c r="FF16">
        <v>1353.7000000005901</v>
      </c>
      <c r="FG16">
        <v>936.99999999988302</v>
      </c>
      <c r="FH16">
        <v>928.39999999979</v>
      </c>
      <c r="FI16">
        <v>1208.20000000001</v>
      </c>
      <c r="FJ16">
        <v>1095.69999999983</v>
      </c>
      <c r="FK16">
        <v>1040.10000000015</v>
      </c>
      <c r="FL16">
        <v>1272.5</v>
      </c>
      <c r="FM16">
        <v>1464.30000000057</v>
      </c>
      <c r="FN16">
        <v>1450.0000000007501</v>
      </c>
      <c r="FO16">
        <v>2010.2999999998699</v>
      </c>
      <c r="FP16">
        <v>955.30000000056998</v>
      </c>
      <c r="FQ16">
        <v>747.49999999947602</v>
      </c>
      <c r="FR16">
        <v>1289.6000000000299</v>
      </c>
      <c r="FS16">
        <v>1673.3999999996699</v>
      </c>
      <c r="FT16">
        <v>1457.40000000025</v>
      </c>
      <c r="FU16">
        <v>1201.20000000041</v>
      </c>
      <c r="FV16">
        <v>2001.5000000002899</v>
      </c>
      <c r="FW16" t="s">
        <v>2</v>
      </c>
      <c r="FX16" t="s">
        <v>2</v>
      </c>
      <c r="FY16">
        <v>1658.3000000001</v>
      </c>
      <c r="FZ16" t="s">
        <v>2</v>
      </c>
      <c r="GA16">
        <v>993.80000000016298</v>
      </c>
      <c r="GB16">
        <v>1401.29999999952</v>
      </c>
      <c r="GC16">
        <v>1058.50000000011</v>
      </c>
      <c r="GD16">
        <v>1323.2999999999799</v>
      </c>
      <c r="GE16">
        <v>1011.79999999928</v>
      </c>
      <c r="GF16">
        <v>1102.5</v>
      </c>
      <c r="GG16">
        <v>1164.89999999979</v>
      </c>
      <c r="GH16">
        <v>1348.5999999993301</v>
      </c>
      <c r="GI16">
        <v>1060.19999999989</v>
      </c>
      <c r="GJ16">
        <v>1251.5999999995599</v>
      </c>
      <c r="GK16">
        <v>1067.19999999948</v>
      </c>
      <c r="GL16">
        <v>1812.1000000000899</v>
      </c>
      <c r="GM16">
        <v>1186.3000000002701</v>
      </c>
      <c r="GN16">
        <v>963.19999999919605</v>
      </c>
      <c r="GO16">
        <v>1124.2000000001799</v>
      </c>
      <c r="GP16">
        <v>978.70000000053506</v>
      </c>
      <c r="GQ16">
        <v>956.10000000032596</v>
      </c>
      <c r="GR16">
        <v>1035.89999999984</v>
      </c>
      <c r="GS16">
        <v>1148.9000000001299</v>
      </c>
      <c r="GT16">
        <v>957.499999999534</v>
      </c>
      <c r="GU16">
        <v>1061.2000000000601</v>
      </c>
    </row>
    <row r="17" spans="1:203" x14ac:dyDescent="0.25">
      <c r="A17">
        <f>MODE(CZ19:EW19)</f>
        <v>1</v>
      </c>
      <c r="B17">
        <f>MODE(DA20:EX20)</f>
        <v>2</v>
      </c>
      <c r="C17" s="1" t="s">
        <v>6</v>
      </c>
      <c r="D17" t="str">
        <f t="shared" ref="D17:AI17" si="60">IF(D15=D2,"Y","N")</f>
        <v>N</v>
      </c>
      <c r="E17" t="str">
        <f t="shared" si="60"/>
        <v>N</v>
      </c>
      <c r="F17" t="str">
        <f t="shared" si="60"/>
        <v>N</v>
      </c>
      <c r="G17" t="str">
        <f t="shared" si="60"/>
        <v>Y</v>
      </c>
      <c r="H17" t="str">
        <f t="shared" si="60"/>
        <v>N</v>
      </c>
      <c r="I17" t="str">
        <f t="shared" si="60"/>
        <v>Y</v>
      </c>
      <c r="J17" t="str">
        <f t="shared" si="60"/>
        <v>N</v>
      </c>
      <c r="K17" t="str">
        <f t="shared" si="60"/>
        <v>N</v>
      </c>
      <c r="L17" t="str">
        <f t="shared" si="60"/>
        <v>Y</v>
      </c>
      <c r="M17" t="str">
        <f t="shared" si="60"/>
        <v>N</v>
      </c>
      <c r="N17" t="str">
        <f t="shared" si="60"/>
        <v>N</v>
      </c>
      <c r="O17" t="str">
        <f t="shared" si="60"/>
        <v>Y</v>
      </c>
      <c r="P17" t="str">
        <f t="shared" si="60"/>
        <v>N</v>
      </c>
      <c r="Q17" t="str">
        <f t="shared" si="60"/>
        <v>N</v>
      </c>
      <c r="R17" t="str">
        <f t="shared" si="60"/>
        <v>Y</v>
      </c>
      <c r="S17" t="str">
        <f t="shared" si="60"/>
        <v>N</v>
      </c>
      <c r="T17" t="str">
        <f t="shared" si="60"/>
        <v>N</v>
      </c>
      <c r="U17" t="str">
        <f t="shared" si="60"/>
        <v>Y</v>
      </c>
      <c r="V17" t="str">
        <f t="shared" si="60"/>
        <v>N</v>
      </c>
      <c r="W17" t="str">
        <f t="shared" si="60"/>
        <v>N</v>
      </c>
      <c r="X17" t="str">
        <f t="shared" si="60"/>
        <v>N</v>
      </c>
      <c r="Y17" t="str">
        <f t="shared" si="60"/>
        <v>Y</v>
      </c>
      <c r="Z17" t="str">
        <f t="shared" si="60"/>
        <v>N</v>
      </c>
      <c r="AA17" t="str">
        <f t="shared" si="60"/>
        <v>Y</v>
      </c>
      <c r="AB17" t="str">
        <f t="shared" si="60"/>
        <v>N</v>
      </c>
      <c r="AC17" t="str">
        <f t="shared" si="60"/>
        <v>Y</v>
      </c>
      <c r="AD17" t="str">
        <f t="shared" si="60"/>
        <v>N</v>
      </c>
      <c r="AE17" t="str">
        <f t="shared" si="60"/>
        <v>Y</v>
      </c>
      <c r="AF17" t="str">
        <f t="shared" si="60"/>
        <v>N</v>
      </c>
      <c r="AG17" t="str">
        <f t="shared" si="60"/>
        <v>Y</v>
      </c>
      <c r="AH17" t="str">
        <f t="shared" si="60"/>
        <v>Y</v>
      </c>
      <c r="AI17" t="str">
        <f t="shared" si="60"/>
        <v>Y</v>
      </c>
      <c r="AJ17" t="str">
        <f t="shared" ref="AJ17:BO17" si="61">IF(AJ15=AJ2,"Y","N")</f>
        <v>N</v>
      </c>
      <c r="AK17" t="str">
        <f t="shared" si="61"/>
        <v>N</v>
      </c>
      <c r="AL17" t="str">
        <f t="shared" si="61"/>
        <v>N</v>
      </c>
      <c r="AM17" t="str">
        <f t="shared" si="61"/>
        <v>N</v>
      </c>
      <c r="AN17" t="str">
        <f t="shared" si="61"/>
        <v>N</v>
      </c>
      <c r="AO17" t="str">
        <f t="shared" si="61"/>
        <v>N</v>
      </c>
      <c r="AP17" t="str">
        <f t="shared" si="61"/>
        <v>N</v>
      </c>
      <c r="AQ17" t="str">
        <f t="shared" si="61"/>
        <v>Y</v>
      </c>
      <c r="AR17" t="str">
        <f t="shared" si="61"/>
        <v>Y</v>
      </c>
      <c r="AS17" t="str">
        <f t="shared" si="61"/>
        <v>N</v>
      </c>
      <c r="AT17" t="str">
        <f t="shared" si="61"/>
        <v>Y</v>
      </c>
      <c r="AU17" t="str">
        <f t="shared" si="61"/>
        <v>N</v>
      </c>
      <c r="AV17" t="str">
        <f t="shared" si="61"/>
        <v>N</v>
      </c>
      <c r="AW17" t="str">
        <f t="shared" si="61"/>
        <v>N</v>
      </c>
      <c r="AX17" t="str">
        <f t="shared" si="61"/>
        <v>N</v>
      </c>
      <c r="AY17" t="str">
        <f t="shared" si="61"/>
        <v>N</v>
      </c>
      <c r="AZ17" t="str">
        <f t="shared" si="61"/>
        <v>N</v>
      </c>
      <c r="BA17" t="str">
        <f t="shared" si="61"/>
        <v>Y</v>
      </c>
      <c r="BB17" t="str">
        <f t="shared" si="61"/>
        <v>N</v>
      </c>
      <c r="BC17" t="str">
        <f t="shared" si="61"/>
        <v>N</v>
      </c>
      <c r="BD17" t="str">
        <f t="shared" si="61"/>
        <v>N</v>
      </c>
      <c r="BE17" t="str">
        <f t="shared" si="61"/>
        <v>Y</v>
      </c>
      <c r="BF17" t="str">
        <f t="shared" si="61"/>
        <v>Y</v>
      </c>
      <c r="BG17" t="str">
        <f t="shared" si="61"/>
        <v>N</v>
      </c>
      <c r="BH17" t="str">
        <f t="shared" si="61"/>
        <v>Y</v>
      </c>
      <c r="BI17" t="str">
        <f t="shared" si="61"/>
        <v>N</v>
      </c>
      <c r="BJ17" t="str">
        <f t="shared" si="61"/>
        <v>Y</v>
      </c>
      <c r="BK17" t="str">
        <f t="shared" si="61"/>
        <v>N</v>
      </c>
      <c r="BL17" t="str">
        <f t="shared" si="61"/>
        <v>Y</v>
      </c>
      <c r="BM17" t="str">
        <f t="shared" si="61"/>
        <v>Y</v>
      </c>
      <c r="BN17" t="str">
        <f t="shared" si="61"/>
        <v>N</v>
      </c>
      <c r="BO17" t="str">
        <f t="shared" si="61"/>
        <v>N</v>
      </c>
      <c r="BP17" t="str">
        <f t="shared" ref="BP17:CU17" si="62">IF(BP15=BP2,"Y","N")</f>
        <v>N</v>
      </c>
      <c r="BQ17" t="str">
        <f t="shared" si="62"/>
        <v>Y</v>
      </c>
      <c r="BR17" t="str">
        <f t="shared" si="62"/>
        <v>N</v>
      </c>
      <c r="BS17" t="str">
        <f t="shared" si="62"/>
        <v>N</v>
      </c>
      <c r="BT17" t="str">
        <f t="shared" si="62"/>
        <v>Y</v>
      </c>
      <c r="BU17" t="str">
        <f t="shared" si="62"/>
        <v>Y</v>
      </c>
      <c r="BV17" t="str">
        <f t="shared" si="62"/>
        <v>Y</v>
      </c>
      <c r="BW17" t="str">
        <f t="shared" si="62"/>
        <v>Y</v>
      </c>
      <c r="BX17" t="str">
        <f t="shared" si="62"/>
        <v>Y</v>
      </c>
      <c r="BY17" t="str">
        <f t="shared" si="62"/>
        <v>N</v>
      </c>
      <c r="BZ17" t="str">
        <f t="shared" si="62"/>
        <v>N</v>
      </c>
      <c r="CA17" t="str">
        <f t="shared" si="62"/>
        <v>N</v>
      </c>
      <c r="CB17" t="str">
        <f t="shared" si="62"/>
        <v>N</v>
      </c>
      <c r="CC17" t="str">
        <f t="shared" si="62"/>
        <v>N</v>
      </c>
      <c r="CD17" t="str">
        <f t="shared" si="62"/>
        <v>Y</v>
      </c>
      <c r="CE17" t="str">
        <f t="shared" si="62"/>
        <v>N</v>
      </c>
      <c r="CF17" t="str">
        <f t="shared" si="62"/>
        <v>N</v>
      </c>
      <c r="CG17" t="str">
        <f t="shared" si="62"/>
        <v>N</v>
      </c>
      <c r="CH17" t="str">
        <f t="shared" si="62"/>
        <v>Y</v>
      </c>
      <c r="CI17" t="str">
        <f t="shared" si="62"/>
        <v>N</v>
      </c>
      <c r="CJ17" t="str">
        <f t="shared" si="62"/>
        <v>N</v>
      </c>
      <c r="CK17" t="str">
        <f t="shared" si="62"/>
        <v>Y</v>
      </c>
      <c r="CL17" t="str">
        <f t="shared" si="62"/>
        <v>N</v>
      </c>
      <c r="CM17" t="str">
        <f t="shared" si="62"/>
        <v>N</v>
      </c>
      <c r="CN17" t="str">
        <f t="shared" si="62"/>
        <v>Y</v>
      </c>
      <c r="CO17" t="str">
        <f t="shared" si="62"/>
        <v>Y</v>
      </c>
      <c r="CP17" t="str">
        <f t="shared" si="62"/>
        <v>Y</v>
      </c>
      <c r="CQ17" t="str">
        <f t="shared" si="62"/>
        <v>Y</v>
      </c>
      <c r="CR17" t="str">
        <f t="shared" si="62"/>
        <v>N</v>
      </c>
      <c r="CS17" t="str">
        <f t="shared" si="62"/>
        <v>N</v>
      </c>
      <c r="CT17" t="str">
        <f t="shared" si="62"/>
        <v>N</v>
      </c>
      <c r="CU17" t="str">
        <f t="shared" si="62"/>
        <v>N</v>
      </c>
      <c r="CV17" t="str">
        <f t="shared" ref="CV17:EA17" si="63">IF(CV15=CV2,"Y","N")</f>
        <v>Y</v>
      </c>
      <c r="CW17" t="str">
        <f t="shared" si="63"/>
        <v>N</v>
      </c>
      <c r="CX17" t="str">
        <f t="shared" si="63"/>
        <v>Y</v>
      </c>
      <c r="CY17" t="str">
        <f t="shared" si="63"/>
        <v>Y</v>
      </c>
      <c r="CZ17" t="str">
        <f t="shared" si="63"/>
        <v>Y</v>
      </c>
      <c r="DA17" t="str">
        <f t="shared" si="63"/>
        <v>Y</v>
      </c>
      <c r="DB17" t="str">
        <f t="shared" si="63"/>
        <v>Y</v>
      </c>
      <c r="DC17" t="str">
        <f t="shared" si="63"/>
        <v>N</v>
      </c>
      <c r="DD17" t="str">
        <f t="shared" si="63"/>
        <v>Y</v>
      </c>
      <c r="DE17" t="str">
        <f t="shared" si="63"/>
        <v>Y</v>
      </c>
      <c r="DF17" t="str">
        <f t="shared" si="63"/>
        <v>N</v>
      </c>
      <c r="DG17" t="str">
        <f t="shared" si="63"/>
        <v>Y</v>
      </c>
      <c r="DH17" t="str">
        <f t="shared" si="63"/>
        <v>N</v>
      </c>
      <c r="DI17" t="str">
        <f t="shared" si="63"/>
        <v>N</v>
      </c>
      <c r="DJ17" t="str">
        <f t="shared" si="63"/>
        <v>N</v>
      </c>
      <c r="DK17" t="str">
        <f t="shared" si="63"/>
        <v>Y</v>
      </c>
      <c r="DL17" t="str">
        <f t="shared" si="63"/>
        <v>N</v>
      </c>
      <c r="DM17" t="str">
        <f t="shared" si="63"/>
        <v>N</v>
      </c>
      <c r="DN17" t="str">
        <f t="shared" si="63"/>
        <v>N</v>
      </c>
      <c r="DO17" t="str">
        <f t="shared" si="63"/>
        <v>Y</v>
      </c>
      <c r="DP17" t="str">
        <f t="shared" si="63"/>
        <v>N</v>
      </c>
      <c r="DQ17" t="str">
        <f t="shared" si="63"/>
        <v>N</v>
      </c>
      <c r="DR17" t="str">
        <f t="shared" si="63"/>
        <v>N</v>
      </c>
      <c r="DS17" t="str">
        <f t="shared" si="63"/>
        <v>Y</v>
      </c>
      <c r="DT17" t="str">
        <f t="shared" si="63"/>
        <v>Y</v>
      </c>
      <c r="DU17" t="str">
        <f t="shared" si="63"/>
        <v>N</v>
      </c>
      <c r="DV17" t="str">
        <f t="shared" si="63"/>
        <v>Y</v>
      </c>
      <c r="DW17" t="str">
        <f t="shared" si="63"/>
        <v>N</v>
      </c>
      <c r="DX17" t="str">
        <f t="shared" si="63"/>
        <v>N</v>
      </c>
      <c r="DY17" t="str">
        <f t="shared" si="63"/>
        <v>N</v>
      </c>
      <c r="DZ17" t="str">
        <f t="shared" si="63"/>
        <v>Y</v>
      </c>
      <c r="EA17" t="str">
        <f t="shared" si="63"/>
        <v>N</v>
      </c>
      <c r="EB17" t="str">
        <f t="shared" ref="EB17:FG17" si="64">IF(EB15=EB2,"Y","N")</f>
        <v>Y</v>
      </c>
      <c r="EC17" t="str">
        <f t="shared" si="64"/>
        <v>N</v>
      </c>
      <c r="ED17" t="str">
        <f t="shared" si="64"/>
        <v>N</v>
      </c>
      <c r="EE17" t="str">
        <f t="shared" si="64"/>
        <v>N</v>
      </c>
      <c r="EF17" t="str">
        <f t="shared" si="64"/>
        <v>N</v>
      </c>
      <c r="EG17" t="str">
        <f t="shared" si="64"/>
        <v>Y</v>
      </c>
      <c r="EH17" t="str">
        <f t="shared" si="64"/>
        <v>Y</v>
      </c>
      <c r="EI17" t="str">
        <f t="shared" si="64"/>
        <v>N</v>
      </c>
      <c r="EJ17" t="str">
        <f t="shared" si="64"/>
        <v>Y</v>
      </c>
      <c r="EK17" t="str">
        <f t="shared" si="64"/>
        <v>Y</v>
      </c>
      <c r="EL17" t="str">
        <f t="shared" si="64"/>
        <v>N</v>
      </c>
      <c r="EM17" t="str">
        <f t="shared" si="64"/>
        <v>N</v>
      </c>
      <c r="EN17" t="str">
        <f t="shared" si="64"/>
        <v>N</v>
      </c>
      <c r="EO17" t="str">
        <f t="shared" si="64"/>
        <v>N</v>
      </c>
      <c r="EP17" t="str">
        <f t="shared" si="64"/>
        <v>N</v>
      </c>
      <c r="EQ17" t="str">
        <f t="shared" si="64"/>
        <v>Y</v>
      </c>
      <c r="ER17" t="str">
        <f t="shared" si="64"/>
        <v>Y</v>
      </c>
      <c r="ES17" t="str">
        <f t="shared" si="64"/>
        <v>N</v>
      </c>
      <c r="ET17" t="str">
        <f t="shared" si="64"/>
        <v>Y</v>
      </c>
      <c r="EU17" t="str">
        <f t="shared" si="64"/>
        <v>N</v>
      </c>
      <c r="EV17" t="str">
        <f t="shared" si="64"/>
        <v>Y</v>
      </c>
      <c r="EW17" t="str">
        <f t="shared" si="64"/>
        <v>Y</v>
      </c>
      <c r="EX17" t="str">
        <f t="shared" si="64"/>
        <v>N</v>
      </c>
      <c r="EY17" t="str">
        <f t="shared" si="64"/>
        <v>Y</v>
      </c>
      <c r="EZ17" t="str">
        <f t="shared" si="64"/>
        <v>N</v>
      </c>
      <c r="FA17" t="str">
        <f t="shared" si="64"/>
        <v>Y</v>
      </c>
      <c r="FB17" t="str">
        <f t="shared" si="64"/>
        <v>N</v>
      </c>
      <c r="FC17" t="str">
        <f t="shared" si="64"/>
        <v>N</v>
      </c>
      <c r="FD17" t="str">
        <f t="shared" si="64"/>
        <v>N</v>
      </c>
      <c r="FE17" t="str">
        <f t="shared" si="64"/>
        <v>Y</v>
      </c>
      <c r="FF17" t="str">
        <f t="shared" si="64"/>
        <v>N</v>
      </c>
      <c r="FG17" t="str">
        <f t="shared" si="64"/>
        <v>N</v>
      </c>
      <c r="FH17" t="str">
        <f t="shared" ref="FH17:GM17" si="65">IF(FH15=FH2,"Y","N")</f>
        <v>Y</v>
      </c>
      <c r="FI17" t="str">
        <f t="shared" si="65"/>
        <v>N</v>
      </c>
      <c r="FJ17" t="str">
        <f t="shared" si="65"/>
        <v>N</v>
      </c>
      <c r="FK17" t="str">
        <f t="shared" si="65"/>
        <v>N</v>
      </c>
      <c r="FL17" t="str">
        <f t="shared" si="65"/>
        <v>N</v>
      </c>
      <c r="FM17" t="str">
        <f t="shared" si="65"/>
        <v>N</v>
      </c>
      <c r="FN17" t="str">
        <f t="shared" si="65"/>
        <v>N</v>
      </c>
      <c r="FO17" t="str">
        <f t="shared" si="65"/>
        <v>N</v>
      </c>
      <c r="FP17" t="str">
        <f t="shared" si="65"/>
        <v>N</v>
      </c>
      <c r="FQ17" t="str">
        <f t="shared" si="65"/>
        <v>N</v>
      </c>
      <c r="FR17" t="str">
        <f t="shared" si="65"/>
        <v>N</v>
      </c>
      <c r="FS17" t="str">
        <f t="shared" si="65"/>
        <v>N</v>
      </c>
      <c r="FT17" t="str">
        <f t="shared" si="65"/>
        <v>N</v>
      </c>
      <c r="FU17" t="str">
        <f t="shared" si="65"/>
        <v>N</v>
      </c>
      <c r="FV17" t="str">
        <f t="shared" si="65"/>
        <v>N</v>
      </c>
      <c r="FW17" t="str">
        <f t="shared" si="65"/>
        <v>N</v>
      </c>
      <c r="FX17" t="str">
        <f t="shared" si="65"/>
        <v>N</v>
      </c>
      <c r="FY17" t="str">
        <f t="shared" si="65"/>
        <v>Y</v>
      </c>
      <c r="FZ17" t="str">
        <f t="shared" si="65"/>
        <v>N</v>
      </c>
      <c r="GA17" t="str">
        <f t="shared" si="65"/>
        <v>Y</v>
      </c>
      <c r="GB17" t="str">
        <f t="shared" si="65"/>
        <v>N</v>
      </c>
      <c r="GC17" t="str">
        <f t="shared" si="65"/>
        <v>Y</v>
      </c>
      <c r="GD17" t="str">
        <f t="shared" si="65"/>
        <v>N</v>
      </c>
      <c r="GE17" t="str">
        <f t="shared" si="65"/>
        <v>N</v>
      </c>
      <c r="GF17" t="str">
        <f t="shared" si="65"/>
        <v>N</v>
      </c>
      <c r="GG17" t="str">
        <f t="shared" si="65"/>
        <v>N</v>
      </c>
      <c r="GH17" t="str">
        <f t="shared" si="65"/>
        <v>Y</v>
      </c>
      <c r="GI17" t="str">
        <f t="shared" si="65"/>
        <v>N</v>
      </c>
      <c r="GJ17" t="str">
        <f t="shared" si="65"/>
        <v>N</v>
      </c>
      <c r="GK17" t="str">
        <f t="shared" si="65"/>
        <v>Y</v>
      </c>
      <c r="GL17" t="str">
        <f t="shared" si="65"/>
        <v>N</v>
      </c>
      <c r="GM17" t="str">
        <f t="shared" si="65"/>
        <v>N</v>
      </c>
      <c r="GN17" t="str">
        <f t="shared" ref="GN17:GU17" si="66">IF(GN15=GN2,"Y","N")</f>
        <v>N</v>
      </c>
      <c r="GO17" t="str">
        <f t="shared" si="66"/>
        <v>N</v>
      </c>
      <c r="GP17" t="str">
        <f t="shared" si="66"/>
        <v>N</v>
      </c>
      <c r="GQ17" t="str">
        <f t="shared" si="66"/>
        <v>N</v>
      </c>
      <c r="GR17" t="str">
        <f t="shared" si="66"/>
        <v>Y</v>
      </c>
      <c r="GS17" t="str">
        <f t="shared" si="66"/>
        <v>N</v>
      </c>
      <c r="GT17" t="str">
        <f t="shared" si="66"/>
        <v>Y</v>
      </c>
      <c r="GU17" t="str">
        <f t="shared" si="66"/>
        <v>Y</v>
      </c>
    </row>
    <row r="18" spans="1:203" ht="15.75" thickBot="1" x14ac:dyDescent="0.3">
      <c r="A18">
        <f>MODE(EX19:GU19)</f>
        <v>2</v>
      </c>
      <c r="B18">
        <f>MODE(EY20:GV20)</f>
        <v>3</v>
      </c>
      <c r="C18" s="3" t="s">
        <v>11</v>
      </c>
      <c r="D18" t="str">
        <f t="shared" ref="D18:AI18" si="67">IF(D15=D3,"Y","N")</f>
        <v>N</v>
      </c>
      <c r="E18" t="str">
        <f t="shared" si="67"/>
        <v>N</v>
      </c>
      <c r="F18" t="str">
        <f t="shared" si="67"/>
        <v>N</v>
      </c>
      <c r="G18" t="str">
        <f t="shared" si="67"/>
        <v>Y</v>
      </c>
      <c r="H18" t="str">
        <f t="shared" si="67"/>
        <v>N</v>
      </c>
      <c r="I18" t="str">
        <f t="shared" si="67"/>
        <v>Y</v>
      </c>
      <c r="J18" t="str">
        <f t="shared" si="67"/>
        <v>N</v>
      </c>
      <c r="K18" t="str">
        <f t="shared" si="67"/>
        <v>N</v>
      </c>
      <c r="L18" t="str">
        <f t="shared" si="67"/>
        <v>Y</v>
      </c>
      <c r="M18" t="str">
        <f t="shared" si="67"/>
        <v>Y</v>
      </c>
      <c r="N18" t="str">
        <f t="shared" si="67"/>
        <v>N</v>
      </c>
      <c r="O18" t="str">
        <f t="shared" si="67"/>
        <v>Y</v>
      </c>
      <c r="P18" t="str">
        <f t="shared" si="67"/>
        <v>N</v>
      </c>
      <c r="Q18" t="str">
        <f t="shared" si="67"/>
        <v>N</v>
      </c>
      <c r="R18" t="str">
        <f t="shared" si="67"/>
        <v>Y</v>
      </c>
      <c r="S18" t="str">
        <f t="shared" si="67"/>
        <v>N</v>
      </c>
      <c r="T18" t="str">
        <f t="shared" si="67"/>
        <v>Y</v>
      </c>
      <c r="U18" t="str">
        <f t="shared" si="67"/>
        <v>Y</v>
      </c>
      <c r="V18" t="str">
        <f t="shared" si="67"/>
        <v>N</v>
      </c>
      <c r="W18" t="str">
        <f t="shared" si="67"/>
        <v>N</v>
      </c>
      <c r="X18" t="str">
        <f t="shared" si="67"/>
        <v>N</v>
      </c>
      <c r="Y18" t="str">
        <f t="shared" si="67"/>
        <v>Y</v>
      </c>
      <c r="Z18" t="str">
        <f t="shared" si="67"/>
        <v>N</v>
      </c>
      <c r="AA18" t="str">
        <f t="shared" si="67"/>
        <v>Y</v>
      </c>
      <c r="AB18" t="str">
        <f t="shared" si="67"/>
        <v>N</v>
      </c>
      <c r="AC18" t="str">
        <f t="shared" si="67"/>
        <v>Y</v>
      </c>
      <c r="AD18" t="str">
        <f t="shared" si="67"/>
        <v>N</v>
      </c>
      <c r="AE18" t="str">
        <f t="shared" si="67"/>
        <v>Y</v>
      </c>
      <c r="AF18" t="str">
        <f t="shared" si="67"/>
        <v>N</v>
      </c>
      <c r="AG18" t="str">
        <f t="shared" si="67"/>
        <v>Y</v>
      </c>
      <c r="AH18" t="str">
        <f t="shared" si="67"/>
        <v>Y</v>
      </c>
      <c r="AI18" t="str">
        <f t="shared" si="67"/>
        <v>Y</v>
      </c>
      <c r="AJ18" t="str">
        <f t="shared" ref="AJ18:BO18" si="68">IF(AJ15=AJ3,"Y","N")</f>
        <v>N</v>
      </c>
      <c r="AK18" t="str">
        <f t="shared" si="68"/>
        <v>N</v>
      </c>
      <c r="AL18" t="str">
        <f t="shared" si="68"/>
        <v>N</v>
      </c>
      <c r="AM18" t="str">
        <f t="shared" si="68"/>
        <v>Y</v>
      </c>
      <c r="AN18" t="str">
        <f t="shared" si="68"/>
        <v>Y</v>
      </c>
      <c r="AO18" t="str">
        <f t="shared" si="68"/>
        <v>N</v>
      </c>
      <c r="AP18" t="str">
        <f t="shared" si="68"/>
        <v>N</v>
      </c>
      <c r="AQ18" t="str">
        <f t="shared" si="68"/>
        <v>Y</v>
      </c>
      <c r="AR18" t="str">
        <f t="shared" si="68"/>
        <v>N</v>
      </c>
      <c r="AS18" t="str">
        <f t="shared" si="68"/>
        <v>N</v>
      </c>
      <c r="AT18" t="str">
        <f t="shared" si="68"/>
        <v>N</v>
      </c>
      <c r="AU18" t="str">
        <f t="shared" si="68"/>
        <v>N</v>
      </c>
      <c r="AV18" t="str">
        <f t="shared" si="68"/>
        <v>N</v>
      </c>
      <c r="AW18" t="str">
        <f t="shared" si="68"/>
        <v>N</v>
      </c>
      <c r="AX18" t="str">
        <f t="shared" si="68"/>
        <v>N</v>
      </c>
      <c r="AY18" t="str">
        <f t="shared" si="68"/>
        <v>N</v>
      </c>
      <c r="AZ18" t="str">
        <f t="shared" si="68"/>
        <v>N</v>
      </c>
      <c r="BA18" t="str">
        <f t="shared" si="68"/>
        <v>Y</v>
      </c>
      <c r="BB18" t="str">
        <f t="shared" si="68"/>
        <v>N</v>
      </c>
      <c r="BC18" t="str">
        <f t="shared" si="68"/>
        <v>N</v>
      </c>
      <c r="BD18" t="str">
        <f t="shared" si="68"/>
        <v>Y</v>
      </c>
      <c r="BE18" t="str">
        <f t="shared" si="68"/>
        <v>Y</v>
      </c>
      <c r="BF18" t="str">
        <f t="shared" si="68"/>
        <v>N</v>
      </c>
      <c r="BG18" t="str">
        <f t="shared" si="68"/>
        <v>N</v>
      </c>
      <c r="BH18" t="str">
        <f t="shared" si="68"/>
        <v>Y</v>
      </c>
      <c r="BI18" t="str">
        <f t="shared" si="68"/>
        <v>N</v>
      </c>
      <c r="BJ18" t="str">
        <f t="shared" si="68"/>
        <v>Y</v>
      </c>
      <c r="BK18" t="str">
        <f t="shared" si="68"/>
        <v>N</v>
      </c>
      <c r="BL18" t="str">
        <f t="shared" si="68"/>
        <v>Y</v>
      </c>
      <c r="BM18" t="str">
        <f t="shared" si="68"/>
        <v>Y</v>
      </c>
      <c r="BN18" t="str">
        <f t="shared" si="68"/>
        <v>N</v>
      </c>
      <c r="BO18" t="str">
        <f t="shared" si="68"/>
        <v>N</v>
      </c>
      <c r="BP18" t="str">
        <f t="shared" ref="BP18:CU18" si="69">IF(BP15=BP3,"Y","N")</f>
        <v>N</v>
      </c>
      <c r="BQ18" t="str">
        <f t="shared" si="69"/>
        <v>Y</v>
      </c>
      <c r="BR18" t="str">
        <f t="shared" si="69"/>
        <v>N</v>
      </c>
      <c r="BS18" t="str">
        <f t="shared" si="69"/>
        <v>N</v>
      </c>
      <c r="BT18" t="str">
        <f t="shared" si="69"/>
        <v>Y</v>
      </c>
      <c r="BU18" t="str">
        <f t="shared" si="69"/>
        <v>N</v>
      </c>
      <c r="BV18" t="str">
        <f t="shared" si="69"/>
        <v>Y</v>
      </c>
      <c r="BW18" t="str">
        <f t="shared" si="69"/>
        <v>Y</v>
      </c>
      <c r="BX18" t="str">
        <f t="shared" si="69"/>
        <v>N</v>
      </c>
      <c r="BY18" t="str">
        <f t="shared" si="69"/>
        <v>N</v>
      </c>
      <c r="BZ18" t="str">
        <f t="shared" si="69"/>
        <v>N</v>
      </c>
      <c r="CA18" t="str">
        <f t="shared" si="69"/>
        <v>Y</v>
      </c>
      <c r="CB18" t="str">
        <f t="shared" si="69"/>
        <v>N</v>
      </c>
      <c r="CC18" t="str">
        <f t="shared" si="69"/>
        <v>N</v>
      </c>
      <c r="CD18" t="str">
        <f t="shared" si="69"/>
        <v>Y</v>
      </c>
      <c r="CE18" t="str">
        <f t="shared" si="69"/>
        <v>N</v>
      </c>
      <c r="CF18" t="str">
        <f t="shared" si="69"/>
        <v>N</v>
      </c>
      <c r="CG18" t="str">
        <f t="shared" si="69"/>
        <v>Y</v>
      </c>
      <c r="CH18" t="str">
        <f t="shared" si="69"/>
        <v>Y</v>
      </c>
      <c r="CI18" t="str">
        <f t="shared" si="69"/>
        <v>N</v>
      </c>
      <c r="CJ18" t="str">
        <f t="shared" si="69"/>
        <v>N</v>
      </c>
      <c r="CK18" t="str">
        <f t="shared" si="69"/>
        <v>Y</v>
      </c>
      <c r="CL18" t="str">
        <f t="shared" si="69"/>
        <v>N</v>
      </c>
      <c r="CM18" t="str">
        <f t="shared" si="69"/>
        <v>Y</v>
      </c>
      <c r="CN18" t="str">
        <f t="shared" si="69"/>
        <v>Y</v>
      </c>
      <c r="CO18" t="str">
        <f t="shared" si="69"/>
        <v>Y</v>
      </c>
      <c r="CP18" t="str">
        <f t="shared" si="69"/>
        <v>Y</v>
      </c>
      <c r="CQ18" t="str">
        <f t="shared" si="69"/>
        <v>Y</v>
      </c>
      <c r="CR18" t="str">
        <f t="shared" si="69"/>
        <v>N</v>
      </c>
      <c r="CS18" t="str">
        <f t="shared" si="69"/>
        <v>N</v>
      </c>
      <c r="CT18" t="str">
        <f t="shared" si="69"/>
        <v>N</v>
      </c>
      <c r="CU18" t="str">
        <f t="shared" si="69"/>
        <v>N</v>
      </c>
      <c r="CV18" t="str">
        <f t="shared" ref="CV18:EA18" si="70">IF(CV15=CV3,"Y","N")</f>
        <v>Y</v>
      </c>
      <c r="CW18" t="str">
        <f t="shared" si="70"/>
        <v>N</v>
      </c>
      <c r="CX18" t="str">
        <f t="shared" si="70"/>
        <v>Y</v>
      </c>
      <c r="CY18" t="str">
        <f t="shared" si="70"/>
        <v>Y</v>
      </c>
      <c r="CZ18" t="str">
        <f t="shared" si="70"/>
        <v>N</v>
      </c>
      <c r="DA18" t="str">
        <f t="shared" si="70"/>
        <v>Y</v>
      </c>
      <c r="DB18" t="str">
        <f t="shared" si="70"/>
        <v>Y</v>
      </c>
      <c r="DC18" t="str">
        <f t="shared" si="70"/>
        <v>N</v>
      </c>
      <c r="DD18" t="str">
        <f t="shared" si="70"/>
        <v>Y</v>
      </c>
      <c r="DE18" t="str">
        <f t="shared" si="70"/>
        <v>Y</v>
      </c>
      <c r="DF18" t="str">
        <f t="shared" si="70"/>
        <v>N</v>
      </c>
      <c r="DG18" t="str">
        <f t="shared" si="70"/>
        <v>N</v>
      </c>
      <c r="DH18" t="str">
        <f t="shared" si="70"/>
        <v>N</v>
      </c>
      <c r="DI18" t="str">
        <f t="shared" si="70"/>
        <v>N</v>
      </c>
      <c r="DJ18" t="str">
        <f t="shared" si="70"/>
        <v>N</v>
      </c>
      <c r="DK18" t="str">
        <f t="shared" si="70"/>
        <v>Y</v>
      </c>
      <c r="DL18" t="str">
        <f t="shared" si="70"/>
        <v>N</v>
      </c>
      <c r="DM18" t="str">
        <f t="shared" si="70"/>
        <v>N</v>
      </c>
      <c r="DN18" t="str">
        <f t="shared" si="70"/>
        <v>Y</v>
      </c>
      <c r="DO18" t="str">
        <f t="shared" si="70"/>
        <v>Y</v>
      </c>
      <c r="DP18" t="str">
        <f t="shared" si="70"/>
        <v>N</v>
      </c>
      <c r="DQ18" t="str">
        <f t="shared" si="70"/>
        <v>Y</v>
      </c>
      <c r="DR18" t="str">
        <f t="shared" si="70"/>
        <v>N</v>
      </c>
      <c r="DS18" t="str">
        <f t="shared" si="70"/>
        <v>N</v>
      </c>
      <c r="DT18" t="str">
        <f t="shared" si="70"/>
        <v>Y</v>
      </c>
      <c r="DU18" t="str">
        <f t="shared" si="70"/>
        <v>Y</v>
      </c>
      <c r="DV18" t="str">
        <f t="shared" si="70"/>
        <v>N</v>
      </c>
      <c r="DW18" t="str">
        <f t="shared" si="70"/>
        <v>N</v>
      </c>
      <c r="DX18" t="str">
        <f t="shared" si="70"/>
        <v>N</v>
      </c>
      <c r="DY18" t="str">
        <f t="shared" si="70"/>
        <v>N</v>
      </c>
      <c r="DZ18" t="str">
        <f t="shared" si="70"/>
        <v>Y</v>
      </c>
      <c r="EA18" t="str">
        <f t="shared" si="70"/>
        <v>N</v>
      </c>
      <c r="EB18" t="str">
        <f t="shared" ref="EB18:FG18" si="71">IF(EB15=EB3,"Y","N")</f>
        <v>N</v>
      </c>
      <c r="EC18" t="str">
        <f t="shared" si="71"/>
        <v>N</v>
      </c>
      <c r="ED18" t="str">
        <f t="shared" si="71"/>
        <v>N</v>
      </c>
      <c r="EE18" t="str">
        <f t="shared" si="71"/>
        <v>N</v>
      </c>
      <c r="EF18" t="str">
        <f t="shared" si="71"/>
        <v>N</v>
      </c>
      <c r="EG18" t="str">
        <f t="shared" si="71"/>
        <v>N</v>
      </c>
      <c r="EH18" t="str">
        <f t="shared" si="71"/>
        <v>N</v>
      </c>
      <c r="EI18" t="str">
        <f t="shared" si="71"/>
        <v>N</v>
      </c>
      <c r="EJ18" t="str">
        <f t="shared" si="71"/>
        <v>N</v>
      </c>
      <c r="EK18" t="str">
        <f t="shared" si="71"/>
        <v>N</v>
      </c>
      <c r="EL18" t="str">
        <f t="shared" si="71"/>
        <v>N</v>
      </c>
      <c r="EM18" t="str">
        <f t="shared" si="71"/>
        <v>N</v>
      </c>
      <c r="EN18" t="str">
        <f t="shared" si="71"/>
        <v>N</v>
      </c>
      <c r="EO18" t="str">
        <f t="shared" si="71"/>
        <v>N</v>
      </c>
      <c r="EP18" t="str">
        <f t="shared" si="71"/>
        <v>N</v>
      </c>
      <c r="EQ18" t="str">
        <f t="shared" si="71"/>
        <v>Y</v>
      </c>
      <c r="ER18" t="str">
        <f t="shared" si="71"/>
        <v>Y</v>
      </c>
      <c r="ES18" t="str">
        <f t="shared" si="71"/>
        <v>N</v>
      </c>
      <c r="ET18" t="str">
        <f t="shared" si="71"/>
        <v>Y</v>
      </c>
      <c r="EU18" t="str">
        <f t="shared" si="71"/>
        <v>N</v>
      </c>
      <c r="EV18" t="str">
        <f t="shared" si="71"/>
        <v>N</v>
      </c>
      <c r="EW18" t="str">
        <f t="shared" si="71"/>
        <v>Y</v>
      </c>
      <c r="EX18" t="str">
        <f t="shared" si="71"/>
        <v>N</v>
      </c>
      <c r="EY18" t="str">
        <f t="shared" si="71"/>
        <v>N</v>
      </c>
      <c r="EZ18" t="str">
        <f t="shared" si="71"/>
        <v>N</v>
      </c>
      <c r="FA18" t="str">
        <f t="shared" si="71"/>
        <v>N</v>
      </c>
      <c r="FB18" t="str">
        <f t="shared" si="71"/>
        <v>N</v>
      </c>
      <c r="FC18" t="str">
        <f t="shared" si="71"/>
        <v>Y</v>
      </c>
      <c r="FD18" t="str">
        <f t="shared" si="71"/>
        <v>Y</v>
      </c>
      <c r="FE18" t="str">
        <f t="shared" si="71"/>
        <v>N</v>
      </c>
      <c r="FF18" t="str">
        <f t="shared" si="71"/>
        <v>N</v>
      </c>
      <c r="FG18" t="str">
        <f t="shared" si="71"/>
        <v>N</v>
      </c>
      <c r="FH18" t="str">
        <f t="shared" ref="FH18:GM18" si="72">IF(FH15=FH3,"Y","N")</f>
        <v>N</v>
      </c>
      <c r="FI18" t="str">
        <f t="shared" si="72"/>
        <v>Y</v>
      </c>
      <c r="FJ18" t="str">
        <f t="shared" si="72"/>
        <v>N</v>
      </c>
      <c r="FK18" t="str">
        <f t="shared" si="72"/>
        <v>N</v>
      </c>
      <c r="FL18" t="str">
        <f t="shared" si="72"/>
        <v>N</v>
      </c>
      <c r="FM18" t="str">
        <f t="shared" si="72"/>
        <v>N</v>
      </c>
      <c r="FN18" t="str">
        <f t="shared" si="72"/>
        <v>N</v>
      </c>
      <c r="FO18" t="str">
        <f t="shared" si="72"/>
        <v>Y</v>
      </c>
      <c r="FP18" t="str">
        <f t="shared" si="72"/>
        <v>N</v>
      </c>
      <c r="FQ18" t="str">
        <f t="shared" si="72"/>
        <v>N</v>
      </c>
      <c r="FR18" t="str">
        <f t="shared" si="72"/>
        <v>Y</v>
      </c>
      <c r="FS18" t="str">
        <f t="shared" si="72"/>
        <v>N</v>
      </c>
      <c r="FT18" t="str">
        <f t="shared" si="72"/>
        <v>Y</v>
      </c>
      <c r="FU18" t="str">
        <f t="shared" si="72"/>
        <v>Y</v>
      </c>
      <c r="FV18" t="str">
        <f t="shared" si="72"/>
        <v>N</v>
      </c>
      <c r="FW18" t="str">
        <f t="shared" si="72"/>
        <v>N</v>
      </c>
      <c r="FX18" t="str">
        <f t="shared" si="72"/>
        <v>N</v>
      </c>
      <c r="FY18" t="str">
        <f t="shared" si="72"/>
        <v>N</v>
      </c>
      <c r="FZ18" t="str">
        <f t="shared" si="72"/>
        <v>N</v>
      </c>
      <c r="GA18" t="str">
        <f t="shared" si="72"/>
        <v>Y</v>
      </c>
      <c r="GB18" t="str">
        <f t="shared" si="72"/>
        <v>N</v>
      </c>
      <c r="GC18" t="str">
        <f t="shared" si="72"/>
        <v>Y</v>
      </c>
      <c r="GD18" t="str">
        <f t="shared" si="72"/>
        <v>N</v>
      </c>
      <c r="GE18" t="str">
        <f t="shared" si="72"/>
        <v>Y</v>
      </c>
      <c r="GF18" t="str">
        <f t="shared" si="72"/>
        <v>N</v>
      </c>
      <c r="GG18" t="str">
        <f t="shared" si="72"/>
        <v>Y</v>
      </c>
      <c r="GH18" t="str">
        <f t="shared" si="72"/>
        <v>Y</v>
      </c>
      <c r="GI18" t="str">
        <f t="shared" si="72"/>
        <v>N</v>
      </c>
      <c r="GJ18" t="str">
        <f t="shared" si="72"/>
        <v>N</v>
      </c>
      <c r="GK18" t="str">
        <f t="shared" si="72"/>
        <v>N</v>
      </c>
      <c r="GL18" t="str">
        <f t="shared" si="72"/>
        <v>N</v>
      </c>
      <c r="GM18" t="str">
        <f t="shared" si="72"/>
        <v>N</v>
      </c>
      <c r="GN18" t="str">
        <f t="shared" ref="GN18:GU18" si="73">IF(GN15=GN3,"Y","N")</f>
        <v>N</v>
      </c>
      <c r="GO18" t="str">
        <f t="shared" si="73"/>
        <v>N</v>
      </c>
      <c r="GP18" t="str">
        <f t="shared" si="73"/>
        <v>N</v>
      </c>
      <c r="GQ18" t="str">
        <f t="shared" si="73"/>
        <v>N</v>
      </c>
      <c r="GR18" t="str">
        <f t="shared" si="73"/>
        <v>N</v>
      </c>
      <c r="GS18" t="str">
        <f t="shared" si="73"/>
        <v>N</v>
      </c>
      <c r="GT18" t="str">
        <f t="shared" si="73"/>
        <v>N</v>
      </c>
      <c r="GU18" t="str">
        <f t="shared" si="73"/>
        <v>Y</v>
      </c>
    </row>
    <row r="19" spans="1:203" x14ac:dyDescent="0.25">
      <c r="A19" s="7"/>
      <c r="B19" s="8" t="s">
        <v>6</v>
      </c>
      <c r="C19" s="9" t="s">
        <v>11</v>
      </c>
      <c r="D19">
        <f>IF(D4=1,D15,"")</f>
        <v>3</v>
      </c>
      <c r="E19">
        <f t="shared" ref="E19:BP19" si="74">IF(E4=1,E15,"")</f>
        <v>1</v>
      </c>
      <c r="F19" t="str">
        <f t="shared" si="74"/>
        <v/>
      </c>
      <c r="G19" t="str">
        <f t="shared" si="74"/>
        <v/>
      </c>
      <c r="H19">
        <f t="shared" si="74"/>
        <v>3</v>
      </c>
      <c r="I19">
        <f t="shared" si="74"/>
        <v>2</v>
      </c>
      <c r="J19">
        <f t="shared" si="74"/>
        <v>1</v>
      </c>
      <c r="K19">
        <f t="shared" si="74"/>
        <v>3</v>
      </c>
      <c r="L19" t="str">
        <f t="shared" si="74"/>
        <v/>
      </c>
      <c r="M19">
        <f t="shared" si="74"/>
        <v>2</v>
      </c>
      <c r="N19">
        <f t="shared" si="74"/>
        <v>1</v>
      </c>
      <c r="O19">
        <f t="shared" si="74"/>
        <v>2</v>
      </c>
      <c r="P19">
        <f t="shared" si="74"/>
        <v>3</v>
      </c>
      <c r="Q19" t="str">
        <f t="shared" si="74"/>
        <v/>
      </c>
      <c r="R19" t="str">
        <f t="shared" si="74"/>
        <v/>
      </c>
      <c r="S19" t="str">
        <f t="shared" si="74"/>
        <v/>
      </c>
      <c r="T19">
        <f t="shared" si="74"/>
        <v>2</v>
      </c>
      <c r="U19" t="str">
        <f t="shared" si="74"/>
        <v/>
      </c>
      <c r="V19" t="str">
        <f t="shared" si="74"/>
        <v/>
      </c>
      <c r="W19">
        <f t="shared" si="74"/>
        <v>3</v>
      </c>
      <c r="X19">
        <f t="shared" si="74"/>
        <v>1</v>
      </c>
      <c r="Y19">
        <f t="shared" si="74"/>
        <v>2</v>
      </c>
      <c r="Z19" t="str">
        <f t="shared" si="74"/>
        <v/>
      </c>
      <c r="AA19" t="str">
        <f t="shared" si="74"/>
        <v/>
      </c>
      <c r="AB19" t="str">
        <f t="shared" si="74"/>
        <v/>
      </c>
      <c r="AC19" t="str">
        <f t="shared" si="74"/>
        <v/>
      </c>
      <c r="AD19">
        <f t="shared" si="74"/>
        <v>3</v>
      </c>
      <c r="AE19">
        <f t="shared" si="74"/>
        <v>2</v>
      </c>
      <c r="AF19">
        <f t="shared" si="74"/>
        <v>1</v>
      </c>
      <c r="AG19" t="str">
        <f t="shared" si="74"/>
        <v/>
      </c>
      <c r="AH19" t="str">
        <f t="shared" si="74"/>
        <v/>
      </c>
      <c r="AI19" t="str">
        <f t="shared" si="74"/>
        <v/>
      </c>
      <c r="AJ19">
        <f t="shared" si="74"/>
        <v>1</v>
      </c>
      <c r="AK19">
        <f t="shared" si="74"/>
        <v>3</v>
      </c>
      <c r="AL19" t="str">
        <f t="shared" si="74"/>
        <v/>
      </c>
      <c r="AM19" t="str">
        <f t="shared" si="74"/>
        <v/>
      </c>
      <c r="AN19">
        <f t="shared" si="74"/>
        <v>2</v>
      </c>
      <c r="AO19">
        <f t="shared" si="74"/>
        <v>1</v>
      </c>
      <c r="AP19">
        <f t="shared" si="74"/>
        <v>3</v>
      </c>
      <c r="AQ19" t="str">
        <f t="shared" si="74"/>
        <v/>
      </c>
      <c r="AR19">
        <f t="shared" si="74"/>
        <v>1</v>
      </c>
      <c r="AS19" t="str">
        <f t="shared" si="74"/>
        <v/>
      </c>
      <c r="AT19">
        <f t="shared" si="74"/>
        <v>3</v>
      </c>
      <c r="AU19" t="str">
        <f t="shared" si="74"/>
        <v/>
      </c>
      <c r="AV19" t="str">
        <f t="shared" si="74"/>
        <v/>
      </c>
      <c r="AW19">
        <f t="shared" si="74"/>
        <v>1</v>
      </c>
      <c r="AX19" t="str">
        <f t="shared" si="74"/>
        <v/>
      </c>
      <c r="AY19" t="str">
        <f t="shared" si="74"/>
        <v/>
      </c>
      <c r="AZ19" t="str">
        <f t="shared" si="74"/>
        <v/>
      </c>
      <c r="BA19" t="str">
        <f t="shared" si="74"/>
        <v/>
      </c>
      <c r="BB19">
        <f t="shared" si="74"/>
        <v>3</v>
      </c>
      <c r="BC19" t="str">
        <f t="shared" si="74"/>
        <v/>
      </c>
      <c r="BD19">
        <f t="shared" si="74"/>
        <v>1</v>
      </c>
      <c r="BE19" t="str">
        <f t="shared" si="74"/>
        <v/>
      </c>
      <c r="BF19">
        <f t="shared" si="74"/>
        <v>3</v>
      </c>
      <c r="BG19">
        <f t="shared" si="74"/>
        <v>3</v>
      </c>
      <c r="BH19">
        <f t="shared" si="74"/>
        <v>1</v>
      </c>
      <c r="BI19">
        <f t="shared" si="74"/>
        <v>2</v>
      </c>
      <c r="BJ19">
        <f t="shared" si="74"/>
        <v>1</v>
      </c>
      <c r="BK19" t="str">
        <f t="shared" si="74"/>
        <v/>
      </c>
      <c r="BL19" t="str">
        <f t="shared" si="74"/>
        <v/>
      </c>
      <c r="BM19">
        <f t="shared" si="74"/>
        <v>1</v>
      </c>
      <c r="BN19">
        <f t="shared" si="74"/>
        <v>2</v>
      </c>
      <c r="BO19" t="str">
        <f t="shared" si="74"/>
        <v/>
      </c>
      <c r="BP19">
        <f t="shared" si="74"/>
        <v>3</v>
      </c>
      <c r="BQ19">
        <f t="shared" ref="BQ19:EB19" si="75">IF(BQ4=1,BQ15,"")</f>
        <v>1</v>
      </c>
      <c r="BR19">
        <f t="shared" si="75"/>
        <v>3</v>
      </c>
      <c r="BS19" t="str">
        <f t="shared" si="75"/>
        <v/>
      </c>
      <c r="BT19">
        <f t="shared" si="75"/>
        <v>1</v>
      </c>
      <c r="BU19" t="str">
        <f t="shared" si="75"/>
        <v/>
      </c>
      <c r="BV19">
        <f t="shared" si="75"/>
        <v>1</v>
      </c>
      <c r="BW19" t="str">
        <f t="shared" si="75"/>
        <v/>
      </c>
      <c r="BX19" t="str">
        <f t="shared" si="75"/>
        <v/>
      </c>
      <c r="BY19">
        <f t="shared" si="75"/>
        <v>2</v>
      </c>
      <c r="BZ19">
        <f t="shared" si="75"/>
        <v>3</v>
      </c>
      <c r="CA19">
        <f t="shared" si="75"/>
        <v>1</v>
      </c>
      <c r="CB19" t="str">
        <f t="shared" si="75"/>
        <v/>
      </c>
      <c r="CC19" t="str">
        <f t="shared" si="75"/>
        <v/>
      </c>
      <c r="CD19">
        <f t="shared" si="75"/>
        <v>1</v>
      </c>
      <c r="CE19" t="str">
        <f t="shared" si="75"/>
        <v/>
      </c>
      <c r="CF19" t="str">
        <f t="shared" si="75"/>
        <v/>
      </c>
      <c r="CG19" t="str">
        <f t="shared" si="75"/>
        <v/>
      </c>
      <c r="CH19" t="str">
        <f t="shared" si="75"/>
        <v/>
      </c>
      <c r="CI19" t="str">
        <f t="shared" si="75"/>
        <v/>
      </c>
      <c r="CJ19" t="str">
        <f t="shared" si="75"/>
        <v/>
      </c>
      <c r="CK19" t="str">
        <f t="shared" si="75"/>
        <v/>
      </c>
      <c r="CL19" t="str">
        <f t="shared" si="75"/>
        <v/>
      </c>
      <c r="CM19" t="str">
        <f t="shared" si="75"/>
        <v/>
      </c>
      <c r="CN19">
        <f t="shared" si="75"/>
        <v>1</v>
      </c>
      <c r="CO19" t="str">
        <f t="shared" si="75"/>
        <v/>
      </c>
      <c r="CP19">
        <f t="shared" si="75"/>
        <v>1</v>
      </c>
      <c r="CQ19">
        <f t="shared" si="75"/>
        <v>1</v>
      </c>
      <c r="CR19">
        <f t="shared" si="75"/>
        <v>3</v>
      </c>
      <c r="CS19" t="str">
        <f t="shared" si="75"/>
        <v/>
      </c>
      <c r="CT19">
        <f t="shared" si="75"/>
        <v>2</v>
      </c>
      <c r="CU19" t="str">
        <f t="shared" si="75"/>
        <v/>
      </c>
      <c r="CV19" t="str">
        <f t="shared" si="75"/>
        <v/>
      </c>
      <c r="CW19">
        <f t="shared" si="75"/>
        <v>3</v>
      </c>
      <c r="CX19">
        <f t="shared" si="75"/>
        <v>1</v>
      </c>
      <c r="CY19" t="str">
        <f t="shared" si="75"/>
        <v/>
      </c>
      <c r="CZ19">
        <f t="shared" si="75"/>
        <v>1</v>
      </c>
      <c r="DA19" t="str">
        <f t="shared" si="75"/>
        <v/>
      </c>
      <c r="DB19" t="str">
        <f t="shared" si="75"/>
        <v/>
      </c>
      <c r="DC19" t="str">
        <f t="shared" si="75"/>
        <v/>
      </c>
      <c r="DD19" t="str">
        <f t="shared" si="75"/>
        <v/>
      </c>
      <c r="DE19" t="str">
        <f t="shared" si="75"/>
        <v/>
      </c>
      <c r="DF19">
        <f t="shared" si="75"/>
        <v>1</v>
      </c>
      <c r="DG19" t="str">
        <f t="shared" si="75"/>
        <v/>
      </c>
      <c r="DH19" t="str">
        <f t="shared" si="75"/>
        <v/>
      </c>
      <c r="DI19">
        <f t="shared" si="75"/>
        <v>2</v>
      </c>
      <c r="DJ19">
        <f t="shared" si="75"/>
        <v>1</v>
      </c>
      <c r="DK19">
        <f t="shared" si="75"/>
        <v>3</v>
      </c>
      <c r="DL19">
        <f t="shared" si="75"/>
        <v>2</v>
      </c>
      <c r="DM19">
        <f t="shared" si="75"/>
        <v>1</v>
      </c>
      <c r="DN19">
        <f t="shared" si="75"/>
        <v>3</v>
      </c>
      <c r="DO19" t="str">
        <f t="shared" si="75"/>
        <v/>
      </c>
      <c r="DP19">
        <f t="shared" si="75"/>
        <v>1</v>
      </c>
      <c r="DQ19">
        <f t="shared" si="75"/>
        <v>3</v>
      </c>
      <c r="DR19">
        <f t="shared" si="75"/>
        <v>1</v>
      </c>
      <c r="DS19">
        <f t="shared" si="75"/>
        <v>2</v>
      </c>
      <c r="DT19" t="str">
        <f t="shared" si="75"/>
        <v/>
      </c>
      <c r="DU19" t="str">
        <f t="shared" si="75"/>
        <v/>
      </c>
      <c r="DV19">
        <f t="shared" si="75"/>
        <v>1</v>
      </c>
      <c r="DW19">
        <f t="shared" si="75"/>
        <v>1</v>
      </c>
      <c r="DX19" t="str">
        <f t="shared" si="75"/>
        <v/>
      </c>
      <c r="DY19" t="str">
        <f t="shared" si="75"/>
        <v/>
      </c>
      <c r="DZ19" t="str">
        <f t="shared" si="75"/>
        <v/>
      </c>
      <c r="EA19" t="str">
        <f t="shared" si="75"/>
        <v/>
      </c>
      <c r="EB19">
        <f t="shared" si="75"/>
        <v>1</v>
      </c>
      <c r="EC19" t="str">
        <f t="shared" ref="EC19:GN19" si="76">IF(EC4=1,EC15,"")</f>
        <v/>
      </c>
      <c r="ED19" t="str">
        <f t="shared" si="76"/>
        <v/>
      </c>
      <c r="EE19" t="str">
        <f t="shared" si="76"/>
        <v/>
      </c>
      <c r="EF19">
        <f t="shared" si="76"/>
        <v>1</v>
      </c>
      <c r="EG19">
        <f t="shared" si="76"/>
        <v>2</v>
      </c>
      <c r="EH19">
        <f t="shared" si="76"/>
        <v>2</v>
      </c>
      <c r="EI19" t="str">
        <f t="shared" si="76"/>
        <v/>
      </c>
      <c r="EJ19" t="str">
        <f t="shared" si="76"/>
        <v/>
      </c>
      <c r="EK19" t="str">
        <f t="shared" si="76"/>
        <v/>
      </c>
      <c r="EL19">
        <f t="shared" si="76"/>
        <v>2</v>
      </c>
      <c r="EM19">
        <f t="shared" si="76"/>
        <v>1</v>
      </c>
      <c r="EN19" t="str">
        <f t="shared" si="76"/>
        <v/>
      </c>
      <c r="EO19">
        <f t="shared" si="76"/>
        <v>2</v>
      </c>
      <c r="EP19">
        <f t="shared" si="76"/>
        <v>1</v>
      </c>
      <c r="EQ19">
        <f t="shared" si="76"/>
        <v>3</v>
      </c>
      <c r="ER19">
        <f t="shared" si="76"/>
        <v>3</v>
      </c>
      <c r="ES19" t="str">
        <f t="shared" si="76"/>
        <v/>
      </c>
      <c r="ET19" t="str">
        <f t="shared" si="76"/>
        <v/>
      </c>
      <c r="EU19">
        <f t="shared" si="76"/>
        <v>1</v>
      </c>
      <c r="EV19" t="str">
        <f t="shared" si="76"/>
        <v/>
      </c>
      <c r="EW19" t="str">
        <f t="shared" si="76"/>
        <v/>
      </c>
      <c r="EX19">
        <f t="shared" si="76"/>
        <v>1</v>
      </c>
      <c r="EY19" t="str">
        <f t="shared" si="76"/>
        <v/>
      </c>
      <c r="EZ19">
        <f t="shared" si="76"/>
        <v>2</v>
      </c>
      <c r="FA19" t="str">
        <f t="shared" si="76"/>
        <v/>
      </c>
      <c r="FB19">
        <f t="shared" si="76"/>
        <v>1</v>
      </c>
      <c r="FC19">
        <f t="shared" si="76"/>
        <v>3</v>
      </c>
      <c r="FD19" t="str">
        <f t="shared" si="76"/>
        <v/>
      </c>
      <c r="FE19">
        <f t="shared" si="76"/>
        <v>2</v>
      </c>
      <c r="FF19" t="str">
        <f t="shared" si="76"/>
        <v/>
      </c>
      <c r="FG19" t="str">
        <f t="shared" si="76"/>
        <v/>
      </c>
      <c r="FH19">
        <f t="shared" si="76"/>
        <v>1</v>
      </c>
      <c r="FI19">
        <f t="shared" si="76"/>
        <v>3</v>
      </c>
      <c r="FJ19">
        <f t="shared" si="76"/>
        <v>2</v>
      </c>
      <c r="FK19">
        <f t="shared" si="76"/>
        <v>1</v>
      </c>
      <c r="FL19" t="str">
        <f t="shared" si="76"/>
        <v/>
      </c>
      <c r="FM19" t="str">
        <f t="shared" si="76"/>
        <v/>
      </c>
      <c r="FN19">
        <f t="shared" si="76"/>
        <v>2</v>
      </c>
      <c r="FO19">
        <f t="shared" si="76"/>
        <v>3</v>
      </c>
      <c r="FP19" t="str">
        <f t="shared" si="76"/>
        <v/>
      </c>
      <c r="FQ19" t="str">
        <f t="shared" si="76"/>
        <v/>
      </c>
      <c r="FR19" t="str">
        <f t="shared" si="76"/>
        <v/>
      </c>
      <c r="FS19" t="str">
        <f t="shared" si="76"/>
        <v/>
      </c>
      <c r="FT19">
        <f t="shared" si="76"/>
        <v>3</v>
      </c>
      <c r="FU19" t="str">
        <f t="shared" si="76"/>
        <v/>
      </c>
      <c r="FV19" t="str">
        <f t="shared" si="76"/>
        <v/>
      </c>
      <c r="FW19" t="str">
        <f t="shared" si="76"/>
        <v/>
      </c>
      <c r="FX19" t="str">
        <f t="shared" si="76"/>
        <v/>
      </c>
      <c r="FY19" t="str">
        <f t="shared" si="76"/>
        <v/>
      </c>
      <c r="FZ19" t="str">
        <f t="shared" si="76"/>
        <v/>
      </c>
      <c r="GA19" t="str">
        <f t="shared" si="76"/>
        <v/>
      </c>
      <c r="GB19">
        <f t="shared" si="76"/>
        <v>1</v>
      </c>
      <c r="GC19">
        <f t="shared" si="76"/>
        <v>3</v>
      </c>
      <c r="GD19">
        <f t="shared" si="76"/>
        <v>2</v>
      </c>
      <c r="GE19">
        <f t="shared" si="76"/>
        <v>3</v>
      </c>
      <c r="GF19">
        <f t="shared" si="76"/>
        <v>1</v>
      </c>
      <c r="GG19">
        <f t="shared" si="76"/>
        <v>3</v>
      </c>
      <c r="GH19" t="str">
        <f t="shared" si="76"/>
        <v/>
      </c>
      <c r="GI19" t="str">
        <f t="shared" si="76"/>
        <v/>
      </c>
      <c r="GJ19" t="str">
        <f t="shared" si="76"/>
        <v/>
      </c>
      <c r="GK19">
        <f t="shared" si="76"/>
        <v>2</v>
      </c>
      <c r="GL19">
        <f t="shared" si="76"/>
        <v>1</v>
      </c>
      <c r="GM19" t="str">
        <f t="shared" si="76"/>
        <v/>
      </c>
      <c r="GN19">
        <f t="shared" si="76"/>
        <v>2</v>
      </c>
      <c r="GO19" t="str">
        <f t="shared" ref="GO19:GU19" si="77">IF(GO4=1,GO15,"")</f>
        <v/>
      </c>
      <c r="GP19" t="str">
        <f t="shared" si="77"/>
        <v/>
      </c>
      <c r="GQ19">
        <f t="shared" si="77"/>
        <v>2</v>
      </c>
      <c r="GR19" t="str">
        <f t="shared" si="77"/>
        <v/>
      </c>
      <c r="GS19">
        <f t="shared" si="77"/>
        <v>1</v>
      </c>
      <c r="GT19">
        <f t="shared" si="77"/>
        <v>2</v>
      </c>
      <c r="GU19">
        <f t="shared" si="77"/>
        <v>3</v>
      </c>
    </row>
    <row r="20" spans="1:203" x14ac:dyDescent="0.25">
      <c r="A20" s="10" t="s">
        <v>8</v>
      </c>
      <c r="B20" s="5">
        <f>COUNTIFS(D17:GU17, "Y", D4:GU4,"1")</f>
        <v>33</v>
      </c>
      <c r="C20" s="11">
        <f>COUNTIFS(D18:GU18, "Y", D4:GU4,"1")</f>
        <v>33</v>
      </c>
      <c r="D20" t="str">
        <f>IF(D4=0,D15,"")</f>
        <v/>
      </c>
      <c r="E20" t="str">
        <f t="shared" ref="E20:BP20" si="78">IF(E4=0,E15,"")</f>
        <v/>
      </c>
      <c r="F20">
        <f t="shared" si="78"/>
        <v>2</v>
      </c>
      <c r="G20">
        <f t="shared" si="78"/>
        <v>1</v>
      </c>
      <c r="H20" t="str">
        <f t="shared" si="78"/>
        <v/>
      </c>
      <c r="I20" t="str">
        <f t="shared" si="78"/>
        <v/>
      </c>
      <c r="J20" t="str">
        <f t="shared" si="78"/>
        <v/>
      </c>
      <c r="K20" t="str">
        <f t="shared" si="78"/>
        <v/>
      </c>
      <c r="L20">
        <f t="shared" si="78"/>
        <v>1</v>
      </c>
      <c r="M20" t="str">
        <f t="shared" si="78"/>
        <v/>
      </c>
      <c r="N20" t="str">
        <f t="shared" si="78"/>
        <v/>
      </c>
      <c r="O20" t="str">
        <f t="shared" si="78"/>
        <v/>
      </c>
      <c r="P20" t="str">
        <f t="shared" si="78"/>
        <v/>
      </c>
      <c r="Q20">
        <f t="shared" si="78"/>
        <v>2</v>
      </c>
      <c r="R20">
        <f t="shared" si="78"/>
        <v>1</v>
      </c>
      <c r="S20">
        <f t="shared" si="78"/>
        <v>3</v>
      </c>
      <c r="T20" t="str">
        <f t="shared" si="78"/>
        <v/>
      </c>
      <c r="U20">
        <f t="shared" si="78"/>
        <v>1</v>
      </c>
      <c r="V20">
        <f t="shared" si="78"/>
        <v>2</v>
      </c>
      <c r="W20" t="str">
        <f t="shared" si="78"/>
        <v/>
      </c>
      <c r="X20" t="str">
        <f t="shared" si="78"/>
        <v/>
      </c>
      <c r="Y20" t="str">
        <f t="shared" si="78"/>
        <v/>
      </c>
      <c r="Z20">
        <f t="shared" si="78"/>
        <v>3</v>
      </c>
      <c r="AA20">
        <f t="shared" si="78"/>
        <v>1</v>
      </c>
      <c r="AB20">
        <f t="shared" si="78"/>
        <v>2</v>
      </c>
      <c r="AC20">
        <f t="shared" si="78"/>
        <v>1</v>
      </c>
      <c r="AD20" t="str">
        <f t="shared" si="78"/>
        <v/>
      </c>
      <c r="AE20" t="str">
        <f t="shared" si="78"/>
        <v/>
      </c>
      <c r="AF20" t="str">
        <f t="shared" si="78"/>
        <v/>
      </c>
      <c r="AG20">
        <f t="shared" si="78"/>
        <v>1</v>
      </c>
      <c r="AH20">
        <f t="shared" si="78"/>
        <v>1</v>
      </c>
      <c r="AI20">
        <f t="shared" si="78"/>
        <v>1</v>
      </c>
      <c r="AJ20" t="str">
        <f t="shared" si="78"/>
        <v/>
      </c>
      <c r="AK20" t="str">
        <f t="shared" si="78"/>
        <v/>
      </c>
      <c r="AL20">
        <f t="shared" si="78"/>
        <v>2</v>
      </c>
      <c r="AM20">
        <f t="shared" si="78"/>
        <v>1</v>
      </c>
      <c r="AN20" t="str">
        <f t="shared" si="78"/>
        <v/>
      </c>
      <c r="AO20" t="str">
        <f t="shared" si="78"/>
        <v/>
      </c>
      <c r="AP20" t="str">
        <f t="shared" si="78"/>
        <v/>
      </c>
      <c r="AQ20">
        <f t="shared" si="78"/>
        <v>1</v>
      </c>
      <c r="AR20" t="str">
        <f t="shared" si="78"/>
        <v/>
      </c>
      <c r="AS20">
        <f t="shared" si="78"/>
        <v>2</v>
      </c>
      <c r="AT20" t="str">
        <f t="shared" si="78"/>
        <v/>
      </c>
      <c r="AU20">
        <f t="shared" si="78"/>
        <v>3</v>
      </c>
      <c r="AV20">
        <f t="shared" si="78"/>
        <v>2</v>
      </c>
      <c r="AW20" t="str">
        <f t="shared" si="78"/>
        <v/>
      </c>
      <c r="AX20">
        <f t="shared" si="78"/>
        <v>2</v>
      </c>
      <c r="AY20" t="str">
        <f t="shared" si="78"/>
        <v>x</v>
      </c>
      <c r="AZ20">
        <f t="shared" si="78"/>
        <v>3</v>
      </c>
      <c r="BA20">
        <f t="shared" si="78"/>
        <v>1</v>
      </c>
      <c r="BB20" t="str">
        <f t="shared" si="78"/>
        <v/>
      </c>
      <c r="BC20">
        <f t="shared" si="78"/>
        <v>2</v>
      </c>
      <c r="BD20" t="str">
        <f t="shared" si="78"/>
        <v/>
      </c>
      <c r="BE20">
        <f t="shared" si="78"/>
        <v>3</v>
      </c>
      <c r="BF20" t="str">
        <f t="shared" si="78"/>
        <v/>
      </c>
      <c r="BG20" t="str">
        <f t="shared" si="78"/>
        <v/>
      </c>
      <c r="BH20" t="str">
        <f t="shared" si="78"/>
        <v/>
      </c>
      <c r="BI20" t="str">
        <f t="shared" si="78"/>
        <v/>
      </c>
      <c r="BJ20" t="str">
        <f t="shared" si="78"/>
        <v/>
      </c>
      <c r="BK20">
        <f t="shared" si="78"/>
        <v>2</v>
      </c>
      <c r="BL20">
        <f t="shared" si="78"/>
        <v>3</v>
      </c>
      <c r="BM20" t="str">
        <f t="shared" si="78"/>
        <v/>
      </c>
      <c r="BN20" t="str">
        <f t="shared" si="78"/>
        <v/>
      </c>
      <c r="BO20">
        <f t="shared" si="78"/>
        <v>1</v>
      </c>
      <c r="BP20" t="str">
        <f t="shared" si="78"/>
        <v/>
      </c>
      <c r="BQ20" t="str">
        <f t="shared" ref="BQ20:EB20" si="79">IF(BQ4=0,BQ15,"")</f>
        <v/>
      </c>
      <c r="BR20" t="str">
        <f t="shared" si="79"/>
        <v/>
      </c>
      <c r="BS20">
        <f t="shared" si="79"/>
        <v>2</v>
      </c>
      <c r="BT20" t="str">
        <f t="shared" si="79"/>
        <v/>
      </c>
      <c r="BU20">
        <f t="shared" si="79"/>
        <v>2</v>
      </c>
      <c r="BV20" t="str">
        <f t="shared" si="79"/>
        <v/>
      </c>
      <c r="BW20">
        <f t="shared" si="79"/>
        <v>3</v>
      </c>
      <c r="BX20">
        <f t="shared" si="79"/>
        <v>1</v>
      </c>
      <c r="BY20" t="str">
        <f t="shared" si="79"/>
        <v/>
      </c>
      <c r="BZ20" t="str">
        <f t="shared" si="79"/>
        <v/>
      </c>
      <c r="CA20" t="str">
        <f t="shared" si="79"/>
        <v/>
      </c>
      <c r="CB20">
        <f t="shared" si="79"/>
        <v>2</v>
      </c>
      <c r="CC20">
        <f t="shared" si="79"/>
        <v>1</v>
      </c>
      <c r="CD20" t="str">
        <f t="shared" si="79"/>
        <v/>
      </c>
      <c r="CE20">
        <f t="shared" si="79"/>
        <v>1</v>
      </c>
      <c r="CF20">
        <f t="shared" si="79"/>
        <v>2</v>
      </c>
      <c r="CG20">
        <f t="shared" si="79"/>
        <v>3</v>
      </c>
      <c r="CH20">
        <f t="shared" si="79"/>
        <v>3</v>
      </c>
      <c r="CI20">
        <f t="shared" si="79"/>
        <v>2</v>
      </c>
      <c r="CJ20">
        <f t="shared" si="79"/>
        <v>1</v>
      </c>
      <c r="CK20">
        <f t="shared" si="79"/>
        <v>3</v>
      </c>
      <c r="CL20">
        <f t="shared" si="79"/>
        <v>1</v>
      </c>
      <c r="CM20">
        <f t="shared" si="79"/>
        <v>3</v>
      </c>
      <c r="CN20" t="str">
        <f t="shared" si="79"/>
        <v/>
      </c>
      <c r="CO20">
        <f t="shared" si="79"/>
        <v>3</v>
      </c>
      <c r="CP20" t="str">
        <f t="shared" si="79"/>
        <v/>
      </c>
      <c r="CQ20" t="str">
        <f t="shared" si="79"/>
        <v/>
      </c>
      <c r="CR20" t="str">
        <f t="shared" si="79"/>
        <v/>
      </c>
      <c r="CS20">
        <f t="shared" si="79"/>
        <v>1</v>
      </c>
      <c r="CT20" t="str">
        <f t="shared" si="79"/>
        <v/>
      </c>
      <c r="CU20">
        <f t="shared" si="79"/>
        <v>1</v>
      </c>
      <c r="CV20">
        <f t="shared" si="79"/>
        <v>3</v>
      </c>
      <c r="CW20" t="str">
        <f t="shared" si="79"/>
        <v/>
      </c>
      <c r="CX20" t="str">
        <f t="shared" si="79"/>
        <v/>
      </c>
      <c r="CY20">
        <f t="shared" si="79"/>
        <v>3</v>
      </c>
      <c r="CZ20" t="str">
        <f t="shared" si="79"/>
        <v/>
      </c>
      <c r="DA20">
        <f t="shared" si="79"/>
        <v>2</v>
      </c>
      <c r="DB20">
        <f t="shared" si="79"/>
        <v>2</v>
      </c>
      <c r="DC20">
        <f t="shared" si="79"/>
        <v>1</v>
      </c>
      <c r="DD20">
        <f t="shared" si="79"/>
        <v>2</v>
      </c>
      <c r="DE20">
        <f t="shared" si="79"/>
        <v>2</v>
      </c>
      <c r="DF20" t="str">
        <f t="shared" si="79"/>
        <v/>
      </c>
      <c r="DG20">
        <f t="shared" si="79"/>
        <v>1</v>
      </c>
      <c r="DH20">
        <f t="shared" si="79"/>
        <v>3</v>
      </c>
      <c r="DI20" t="str">
        <f t="shared" si="79"/>
        <v/>
      </c>
      <c r="DJ20" t="str">
        <f t="shared" si="79"/>
        <v/>
      </c>
      <c r="DK20" t="str">
        <f t="shared" si="79"/>
        <v/>
      </c>
      <c r="DL20" t="str">
        <f t="shared" si="79"/>
        <v/>
      </c>
      <c r="DM20" t="str">
        <f t="shared" si="79"/>
        <v/>
      </c>
      <c r="DN20" t="str">
        <f t="shared" si="79"/>
        <v/>
      </c>
      <c r="DO20">
        <f t="shared" si="79"/>
        <v>2</v>
      </c>
      <c r="DP20" t="str">
        <f t="shared" si="79"/>
        <v/>
      </c>
      <c r="DQ20" t="str">
        <f t="shared" si="79"/>
        <v/>
      </c>
      <c r="DR20" t="str">
        <f t="shared" si="79"/>
        <v/>
      </c>
      <c r="DS20" t="str">
        <f t="shared" si="79"/>
        <v/>
      </c>
      <c r="DT20">
        <f t="shared" si="79"/>
        <v>2</v>
      </c>
      <c r="DU20">
        <f t="shared" si="79"/>
        <v>2</v>
      </c>
      <c r="DV20" t="str">
        <f t="shared" si="79"/>
        <v/>
      </c>
      <c r="DW20" t="str">
        <f t="shared" si="79"/>
        <v/>
      </c>
      <c r="DX20">
        <f t="shared" si="79"/>
        <v>3</v>
      </c>
      <c r="DY20">
        <f t="shared" si="79"/>
        <v>1</v>
      </c>
      <c r="DZ20">
        <f t="shared" si="79"/>
        <v>2</v>
      </c>
      <c r="EA20">
        <f t="shared" si="79"/>
        <v>3</v>
      </c>
      <c r="EB20" t="str">
        <f t="shared" si="79"/>
        <v/>
      </c>
      <c r="EC20">
        <f t="shared" ref="EC20:GN20" si="80">IF(EC4=0,EC15,"")</f>
        <v>3</v>
      </c>
      <c r="ED20">
        <f t="shared" si="80"/>
        <v>1</v>
      </c>
      <c r="EE20">
        <f t="shared" si="80"/>
        <v>3</v>
      </c>
      <c r="EF20" t="str">
        <f t="shared" si="80"/>
        <v/>
      </c>
      <c r="EG20" t="str">
        <f t="shared" si="80"/>
        <v/>
      </c>
      <c r="EH20" t="str">
        <f t="shared" si="80"/>
        <v/>
      </c>
      <c r="EI20">
        <f t="shared" si="80"/>
        <v>1</v>
      </c>
      <c r="EJ20">
        <f t="shared" si="80"/>
        <v>3</v>
      </c>
      <c r="EK20">
        <f t="shared" si="80"/>
        <v>1</v>
      </c>
      <c r="EL20" t="str">
        <f t="shared" si="80"/>
        <v/>
      </c>
      <c r="EM20" t="str">
        <f t="shared" si="80"/>
        <v/>
      </c>
      <c r="EN20">
        <f t="shared" si="80"/>
        <v>3</v>
      </c>
      <c r="EO20" t="str">
        <f t="shared" si="80"/>
        <v/>
      </c>
      <c r="EP20" t="str">
        <f t="shared" si="80"/>
        <v/>
      </c>
      <c r="EQ20" t="str">
        <f t="shared" si="80"/>
        <v/>
      </c>
      <c r="ER20" t="str">
        <f t="shared" si="80"/>
        <v/>
      </c>
      <c r="ES20">
        <f t="shared" si="80"/>
        <v>3</v>
      </c>
      <c r="ET20">
        <f t="shared" si="80"/>
        <v>2</v>
      </c>
      <c r="EU20" t="str">
        <f t="shared" si="80"/>
        <v/>
      </c>
      <c r="EV20">
        <f t="shared" si="80"/>
        <v>3</v>
      </c>
      <c r="EW20">
        <f t="shared" si="80"/>
        <v>2</v>
      </c>
      <c r="EX20" t="str">
        <f t="shared" si="80"/>
        <v/>
      </c>
      <c r="EY20">
        <f t="shared" si="80"/>
        <v>3</v>
      </c>
      <c r="EZ20" t="str">
        <f t="shared" si="80"/>
        <v/>
      </c>
      <c r="FA20">
        <f t="shared" si="80"/>
        <v>1</v>
      </c>
      <c r="FB20" t="str">
        <f t="shared" si="80"/>
        <v/>
      </c>
      <c r="FC20" t="str">
        <f t="shared" si="80"/>
        <v/>
      </c>
      <c r="FD20">
        <f t="shared" si="80"/>
        <v>2</v>
      </c>
      <c r="FE20" t="str">
        <f t="shared" si="80"/>
        <v/>
      </c>
      <c r="FF20">
        <f t="shared" si="80"/>
        <v>1</v>
      </c>
      <c r="FG20">
        <f t="shared" si="80"/>
        <v>3</v>
      </c>
      <c r="FH20" t="str">
        <f t="shared" si="80"/>
        <v/>
      </c>
      <c r="FI20" t="str">
        <f t="shared" si="80"/>
        <v/>
      </c>
      <c r="FJ20" t="str">
        <f t="shared" si="80"/>
        <v/>
      </c>
      <c r="FK20" t="str">
        <f t="shared" si="80"/>
        <v/>
      </c>
      <c r="FL20">
        <f t="shared" si="80"/>
        <v>3</v>
      </c>
      <c r="FM20">
        <f t="shared" si="80"/>
        <v>1</v>
      </c>
      <c r="FN20" t="str">
        <f t="shared" si="80"/>
        <v/>
      </c>
      <c r="FO20" t="str">
        <f t="shared" si="80"/>
        <v/>
      </c>
      <c r="FP20">
        <f t="shared" si="80"/>
        <v>1</v>
      </c>
      <c r="FQ20">
        <f t="shared" si="80"/>
        <v>3</v>
      </c>
      <c r="FR20">
        <f t="shared" si="80"/>
        <v>2</v>
      </c>
      <c r="FS20">
        <f t="shared" si="80"/>
        <v>1</v>
      </c>
      <c r="FT20" t="str">
        <f t="shared" si="80"/>
        <v/>
      </c>
      <c r="FU20">
        <f t="shared" si="80"/>
        <v>2</v>
      </c>
      <c r="FV20">
        <f t="shared" si="80"/>
        <v>1</v>
      </c>
      <c r="FW20" t="str">
        <f t="shared" si="80"/>
        <v>x</v>
      </c>
      <c r="FX20" t="str">
        <f t="shared" si="80"/>
        <v>x</v>
      </c>
      <c r="FY20">
        <f t="shared" si="80"/>
        <v>3</v>
      </c>
      <c r="FZ20" t="str">
        <f t="shared" si="80"/>
        <v>x</v>
      </c>
      <c r="GA20">
        <f t="shared" si="80"/>
        <v>2</v>
      </c>
      <c r="GB20" t="str">
        <f t="shared" si="80"/>
        <v/>
      </c>
      <c r="GC20" t="str">
        <f t="shared" si="80"/>
        <v/>
      </c>
      <c r="GD20" t="str">
        <f t="shared" si="80"/>
        <v/>
      </c>
      <c r="GE20" t="str">
        <f t="shared" si="80"/>
        <v/>
      </c>
      <c r="GF20" t="str">
        <f t="shared" si="80"/>
        <v/>
      </c>
      <c r="GG20" t="str">
        <f t="shared" si="80"/>
        <v/>
      </c>
      <c r="GH20">
        <f t="shared" si="80"/>
        <v>2</v>
      </c>
      <c r="GI20">
        <f t="shared" si="80"/>
        <v>1</v>
      </c>
      <c r="GJ20">
        <f t="shared" si="80"/>
        <v>3</v>
      </c>
      <c r="GK20" t="str">
        <f t="shared" si="80"/>
        <v/>
      </c>
      <c r="GL20" t="str">
        <f t="shared" si="80"/>
        <v/>
      </c>
      <c r="GM20">
        <f t="shared" si="80"/>
        <v>3</v>
      </c>
      <c r="GN20" t="str">
        <f t="shared" si="80"/>
        <v/>
      </c>
      <c r="GO20">
        <f t="shared" ref="GO20:GU20" si="81">IF(GO4=0,GO15,"")</f>
        <v>3</v>
      </c>
      <c r="GP20">
        <f t="shared" si="81"/>
        <v>1</v>
      </c>
      <c r="GQ20" t="str">
        <f t="shared" si="81"/>
        <v/>
      </c>
      <c r="GR20">
        <f t="shared" si="81"/>
        <v>3</v>
      </c>
      <c r="GS20" t="str">
        <f t="shared" si="81"/>
        <v/>
      </c>
      <c r="GT20" t="str">
        <f t="shared" si="81"/>
        <v/>
      </c>
      <c r="GU20" t="str">
        <f t="shared" si="81"/>
        <v/>
      </c>
    </row>
    <row r="21" spans="1:203" x14ac:dyDescent="0.25">
      <c r="A21" s="10" t="s">
        <v>9</v>
      </c>
      <c r="B21" s="5">
        <f>COUNTIFS(D17:GU17, "Y", D4:GU4,"0")</f>
        <v>40</v>
      </c>
      <c r="C21" s="12">
        <f>COUNTIFS(D18:GU18, "Y", D4:GU4,"0")</f>
        <v>37</v>
      </c>
    </row>
    <row r="22" spans="1:203" ht="15.75" thickBot="1" x14ac:dyDescent="0.3">
      <c r="A22" s="13" t="s">
        <v>10</v>
      </c>
      <c r="B22" s="14">
        <f>COUNTIF(D17:GU17, "Y")</f>
        <v>73</v>
      </c>
      <c r="C22" s="15">
        <f>COUNTIF(D18:GU18, "Y")</f>
        <v>70</v>
      </c>
    </row>
    <row r="23" spans="1:203" ht="15.75" thickBot="1" x14ac:dyDescent="0.3"/>
    <row r="24" spans="1:203" ht="15.75" thickBot="1" x14ac:dyDescent="0.3">
      <c r="A24" s="1">
        <f>MODE(D28:BA28)</f>
        <v>2</v>
      </c>
      <c r="B24" s="2">
        <f>MODE(E29:BB29)</f>
        <v>1</v>
      </c>
      <c r="C24" s="6" t="s">
        <v>13</v>
      </c>
      <c r="D24" s="16" t="s">
        <v>2</v>
      </c>
      <c r="E24" s="17">
        <v>1</v>
      </c>
      <c r="F24">
        <v>1</v>
      </c>
      <c r="G24" s="16">
        <v>1</v>
      </c>
      <c r="H24" s="16">
        <v>2</v>
      </c>
      <c r="I24">
        <v>2</v>
      </c>
      <c r="J24" s="16">
        <v>2</v>
      </c>
      <c r="K24" s="16">
        <v>2</v>
      </c>
      <c r="L24">
        <v>1</v>
      </c>
      <c r="M24">
        <v>2</v>
      </c>
      <c r="N24">
        <v>2</v>
      </c>
      <c r="O24">
        <v>2</v>
      </c>
      <c r="P24">
        <v>1</v>
      </c>
      <c r="Q24">
        <v>1</v>
      </c>
      <c r="R24">
        <v>1</v>
      </c>
      <c r="S24">
        <v>1</v>
      </c>
      <c r="T24">
        <v>2</v>
      </c>
      <c r="U24">
        <v>1</v>
      </c>
      <c r="V24">
        <v>1</v>
      </c>
      <c r="W24">
        <v>2</v>
      </c>
      <c r="X24">
        <v>2</v>
      </c>
      <c r="Y24">
        <v>2</v>
      </c>
      <c r="Z24">
        <v>1</v>
      </c>
      <c r="AA24">
        <v>1</v>
      </c>
      <c r="AB24">
        <v>1</v>
      </c>
      <c r="AC24">
        <v>1</v>
      </c>
      <c r="AD24">
        <v>2</v>
      </c>
      <c r="AE24">
        <v>2</v>
      </c>
      <c r="AF24">
        <v>2</v>
      </c>
      <c r="AG24">
        <v>1</v>
      </c>
      <c r="AH24">
        <v>1</v>
      </c>
      <c r="AI24">
        <v>1</v>
      </c>
      <c r="AJ24">
        <v>2</v>
      </c>
      <c r="AK24">
        <v>2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1</v>
      </c>
      <c r="AT24">
        <v>2</v>
      </c>
      <c r="AU24">
        <v>1</v>
      </c>
      <c r="AV24">
        <v>2</v>
      </c>
      <c r="AW24">
        <v>3</v>
      </c>
      <c r="AX24">
        <v>1</v>
      </c>
      <c r="AY24">
        <v>1</v>
      </c>
      <c r="AZ24">
        <v>1</v>
      </c>
      <c r="BA24">
        <v>1</v>
      </c>
      <c r="BB24">
        <v>2</v>
      </c>
      <c r="BC24">
        <v>1</v>
      </c>
      <c r="BD24">
        <v>1</v>
      </c>
      <c r="BE24">
        <v>1</v>
      </c>
      <c r="BF24">
        <v>2</v>
      </c>
      <c r="BG24">
        <v>3</v>
      </c>
      <c r="BH24">
        <v>3</v>
      </c>
      <c r="BI24">
        <v>1</v>
      </c>
      <c r="BJ24">
        <v>1</v>
      </c>
      <c r="BK24">
        <v>2</v>
      </c>
      <c r="BL24">
        <v>3</v>
      </c>
      <c r="BM24">
        <v>1</v>
      </c>
      <c r="BN24">
        <v>1</v>
      </c>
      <c r="BO24">
        <v>3</v>
      </c>
      <c r="BP24">
        <v>1</v>
      </c>
      <c r="BQ24">
        <v>1</v>
      </c>
      <c r="BR24">
        <v>1</v>
      </c>
      <c r="BS24">
        <v>3</v>
      </c>
      <c r="BT24">
        <v>2</v>
      </c>
      <c r="BU24">
        <v>3</v>
      </c>
      <c r="BV24">
        <v>1</v>
      </c>
      <c r="BW24">
        <v>3</v>
      </c>
      <c r="BX24">
        <v>3</v>
      </c>
      <c r="BY24">
        <v>1</v>
      </c>
      <c r="BZ24" t="s">
        <v>2</v>
      </c>
      <c r="CA24">
        <v>1</v>
      </c>
      <c r="CB24">
        <v>3</v>
      </c>
      <c r="CC24">
        <v>3</v>
      </c>
      <c r="CD24">
        <v>1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2</v>
      </c>
      <c r="CO24">
        <v>1</v>
      </c>
      <c r="CP24">
        <v>1</v>
      </c>
      <c r="CQ24">
        <v>1</v>
      </c>
      <c r="CR24">
        <v>1</v>
      </c>
      <c r="CS24">
        <v>3</v>
      </c>
      <c r="CT24">
        <v>1</v>
      </c>
      <c r="CU24">
        <v>3</v>
      </c>
      <c r="CV24">
        <v>3</v>
      </c>
      <c r="CW24">
        <v>3</v>
      </c>
      <c r="CX24">
        <v>1</v>
      </c>
      <c r="CY24">
        <v>3</v>
      </c>
      <c r="CZ24">
        <v>1</v>
      </c>
      <c r="DA24">
        <v>3</v>
      </c>
      <c r="DB24">
        <v>3</v>
      </c>
      <c r="DC24">
        <v>2</v>
      </c>
      <c r="DD24">
        <v>2</v>
      </c>
      <c r="DE24">
        <v>2</v>
      </c>
      <c r="DF24">
        <v>1</v>
      </c>
      <c r="DG24">
        <v>2</v>
      </c>
      <c r="DH24">
        <v>2</v>
      </c>
      <c r="DI24">
        <v>3</v>
      </c>
      <c r="DJ24">
        <v>2</v>
      </c>
      <c r="DK24">
        <v>3</v>
      </c>
      <c r="DL24">
        <v>3</v>
      </c>
      <c r="DM24">
        <v>3</v>
      </c>
      <c r="DN24">
        <v>3</v>
      </c>
      <c r="DO24">
        <v>2</v>
      </c>
      <c r="DP24">
        <v>3</v>
      </c>
      <c r="DQ24">
        <v>3</v>
      </c>
      <c r="DR24">
        <v>3</v>
      </c>
      <c r="DS24">
        <v>3</v>
      </c>
      <c r="DT24">
        <v>2</v>
      </c>
      <c r="DU24">
        <v>2</v>
      </c>
      <c r="DV24">
        <v>3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3</v>
      </c>
      <c r="EC24">
        <v>2</v>
      </c>
      <c r="ED24">
        <v>2</v>
      </c>
      <c r="EE24">
        <v>1</v>
      </c>
      <c r="EF24">
        <v>1</v>
      </c>
      <c r="EG24">
        <v>3</v>
      </c>
      <c r="EH24">
        <v>3</v>
      </c>
      <c r="EI24">
        <v>2</v>
      </c>
      <c r="EJ24">
        <v>3</v>
      </c>
      <c r="EK24">
        <v>3</v>
      </c>
      <c r="EL24">
        <v>2</v>
      </c>
      <c r="EM24">
        <v>3</v>
      </c>
      <c r="EN24">
        <v>1</v>
      </c>
      <c r="EO24">
        <v>3</v>
      </c>
      <c r="EP24">
        <v>3</v>
      </c>
      <c r="EQ24">
        <v>3</v>
      </c>
      <c r="ER24">
        <v>3</v>
      </c>
      <c r="ES24">
        <v>2</v>
      </c>
      <c r="ET24">
        <v>2</v>
      </c>
      <c r="EU24">
        <v>3</v>
      </c>
      <c r="EV24">
        <v>2</v>
      </c>
      <c r="EW24">
        <v>3</v>
      </c>
      <c r="EX24">
        <v>3</v>
      </c>
      <c r="EY24">
        <v>2</v>
      </c>
      <c r="EZ24">
        <v>2</v>
      </c>
      <c r="FA24">
        <v>3</v>
      </c>
      <c r="FB24">
        <v>3</v>
      </c>
      <c r="FC24">
        <v>3</v>
      </c>
      <c r="FD24">
        <v>1</v>
      </c>
      <c r="FE24">
        <v>3</v>
      </c>
      <c r="FF24">
        <v>2</v>
      </c>
      <c r="FG24">
        <v>2</v>
      </c>
      <c r="FH24">
        <v>3</v>
      </c>
      <c r="FI24">
        <v>1</v>
      </c>
      <c r="FJ24">
        <v>2</v>
      </c>
      <c r="FK24">
        <v>1</v>
      </c>
      <c r="FL24">
        <v>2</v>
      </c>
      <c r="FM24">
        <v>2</v>
      </c>
      <c r="FN24">
        <v>3</v>
      </c>
      <c r="FO24">
        <v>1</v>
      </c>
      <c r="FP24">
        <v>2</v>
      </c>
      <c r="FQ24">
        <v>3</v>
      </c>
      <c r="FR24">
        <v>2</v>
      </c>
      <c r="FS24">
        <v>2</v>
      </c>
      <c r="FT24">
        <v>1</v>
      </c>
      <c r="FU24">
        <v>2</v>
      </c>
      <c r="FV24">
        <v>1</v>
      </c>
      <c r="FW24">
        <v>3</v>
      </c>
      <c r="FX24">
        <v>2</v>
      </c>
      <c r="FY24">
        <v>2</v>
      </c>
      <c r="FZ24">
        <v>2</v>
      </c>
      <c r="GA24">
        <v>2</v>
      </c>
      <c r="GB24">
        <v>3</v>
      </c>
      <c r="GC24">
        <v>3</v>
      </c>
      <c r="GD24">
        <v>3</v>
      </c>
      <c r="GE24">
        <v>3</v>
      </c>
      <c r="GF24">
        <v>1</v>
      </c>
      <c r="GG24">
        <v>3</v>
      </c>
      <c r="GH24">
        <v>2</v>
      </c>
      <c r="GI24">
        <v>2</v>
      </c>
      <c r="GJ24">
        <v>3</v>
      </c>
      <c r="GK24">
        <v>3</v>
      </c>
      <c r="GL24">
        <v>3</v>
      </c>
      <c r="GM24">
        <v>2</v>
      </c>
      <c r="GN24">
        <v>3</v>
      </c>
      <c r="GO24">
        <v>2</v>
      </c>
      <c r="GP24">
        <v>1</v>
      </c>
      <c r="GQ24">
        <v>3</v>
      </c>
      <c r="GR24">
        <v>3</v>
      </c>
      <c r="GS24">
        <v>1</v>
      </c>
      <c r="GT24">
        <v>3</v>
      </c>
      <c r="GU24">
        <v>3</v>
      </c>
    </row>
    <row r="25" spans="1:203" ht="15.75" thickBot="1" x14ac:dyDescent="0.3">
      <c r="A25" s="1">
        <f>MODE(BB28:CY28)</f>
        <v>1</v>
      </c>
      <c r="B25">
        <f>MODE(BC29:CZ29)</f>
        <v>3</v>
      </c>
      <c r="C25" s="2" t="s">
        <v>12</v>
      </c>
      <c r="D25" s="16" t="s">
        <v>2</v>
      </c>
      <c r="E25">
        <v>1495.2000000048399</v>
      </c>
      <c r="F25">
        <v>1745.2000000048399</v>
      </c>
      <c r="G25">
        <v>1566.4999999571501</v>
      </c>
      <c r="H25">
        <v>1518.10000021941</v>
      </c>
      <c r="I25">
        <v>1671.70000006444</v>
      </c>
      <c r="J25">
        <v>1671.79999989457</v>
      </c>
      <c r="K25">
        <v>1840.3000000398599</v>
      </c>
      <c r="L25">
        <v>1543.3000000193699</v>
      </c>
      <c r="M25">
        <v>1563.4000001009499</v>
      </c>
      <c r="N25">
        <v>1851.6999999992499</v>
      </c>
      <c r="O25">
        <v>1673.0000001844001</v>
      </c>
      <c r="P25">
        <v>1522.4000001326201</v>
      </c>
      <c r="Q25">
        <v>1724.3999999482101</v>
      </c>
      <c r="R25">
        <v>1654.30000005289</v>
      </c>
      <c r="S25">
        <v>1432.1999999228799</v>
      </c>
      <c r="T25">
        <v>1626.2999998871201</v>
      </c>
      <c r="U25">
        <v>1533.0999998841401</v>
      </c>
      <c r="V25">
        <v>1812.0000001508699</v>
      </c>
      <c r="W25">
        <v>1743.19999990984</v>
      </c>
      <c r="X25">
        <v>1867.0000000856801</v>
      </c>
      <c r="Y25">
        <v>1671.6000000014899</v>
      </c>
      <c r="Z25">
        <v>1705.4000000935</v>
      </c>
      <c r="AA25">
        <v>1617.8999999538</v>
      </c>
      <c r="AB25">
        <v>1855.2000001072799</v>
      </c>
      <c r="AC25">
        <v>1737.1000000275601</v>
      </c>
      <c r="AD25">
        <v>1523.1999999377799</v>
      </c>
      <c r="AE25">
        <v>1927.49999999068</v>
      </c>
      <c r="AF25">
        <v>1955.4000000935</v>
      </c>
      <c r="AG25">
        <v>1891.3000000175</v>
      </c>
      <c r="AH25">
        <v>1816.09999993816</v>
      </c>
      <c r="AI25">
        <v>1755.8999999891901</v>
      </c>
      <c r="AJ25">
        <v>2075.89999982155</v>
      </c>
      <c r="AK25">
        <v>1920.69999990053</v>
      </c>
      <c r="AL25">
        <v>1695.5000001471401</v>
      </c>
      <c r="AM25">
        <v>1709.99999996274</v>
      </c>
      <c r="AN25">
        <v>1621.0000000428399</v>
      </c>
      <c r="AO25">
        <v>1520.69999999366</v>
      </c>
      <c r="AP25">
        <v>1555.6000000797201</v>
      </c>
      <c r="AQ25">
        <v>1595.7999997772199</v>
      </c>
      <c r="AR25">
        <v>1637.49999995343</v>
      </c>
      <c r="AS25">
        <v>1453.59999989159</v>
      </c>
      <c r="AT25">
        <v>1362.20000009052</v>
      </c>
      <c r="AU25">
        <v>1747.6999999489601</v>
      </c>
      <c r="AV25">
        <v>1739.70000003464</v>
      </c>
      <c r="AW25">
        <v>1688.7999998871201</v>
      </c>
      <c r="AX25">
        <v>1677.0999999716801</v>
      </c>
      <c r="AY25">
        <v>1743.9000001177101</v>
      </c>
      <c r="AZ25">
        <v>1655.5000001098899</v>
      </c>
      <c r="BA25">
        <v>1816.89999997615</v>
      </c>
      <c r="BB25">
        <v>1663.6999999172899</v>
      </c>
      <c r="BC25">
        <v>1694.9000000022299</v>
      </c>
      <c r="BD25">
        <v>1704.2999998666301</v>
      </c>
      <c r="BE25">
        <v>1766.3000000175</v>
      </c>
      <c r="BF25">
        <v>1743.3000002056301</v>
      </c>
      <c r="BG25">
        <v>1459.1000000946201</v>
      </c>
      <c r="BH25">
        <v>1509.5999999903099</v>
      </c>
      <c r="BI25">
        <v>1453.3999999985001</v>
      </c>
      <c r="BJ25">
        <v>1690.8999998122399</v>
      </c>
      <c r="BK25">
        <v>1532.89999999105</v>
      </c>
      <c r="BL25">
        <v>1507.7999997884001</v>
      </c>
      <c r="BM25">
        <v>1288.5000000242101</v>
      </c>
      <c r="BN25">
        <v>1316.7000000830701</v>
      </c>
      <c r="BO25">
        <v>1444.9000000022299</v>
      </c>
      <c r="BP25">
        <v>1192.7999998442799</v>
      </c>
      <c r="BQ25">
        <v>1411.40000009909</v>
      </c>
      <c r="BR25">
        <v>1612.1000000275601</v>
      </c>
      <c r="BS25">
        <v>1375.4999998491201</v>
      </c>
      <c r="BT25">
        <v>1428.9000001735899</v>
      </c>
      <c r="BU25">
        <v>1729.8000000882801</v>
      </c>
      <c r="BV25">
        <v>1773.0000000447001</v>
      </c>
      <c r="BW25">
        <v>1383.69999988935</v>
      </c>
      <c r="BX25">
        <v>1401.1999999638599</v>
      </c>
      <c r="BY25">
        <v>1722.30000002309</v>
      </c>
      <c r="BZ25" t="s">
        <v>2</v>
      </c>
      <c r="CA25">
        <v>1554.6999999787599</v>
      </c>
      <c r="CB25">
        <v>1474.9000000301701</v>
      </c>
      <c r="CC25">
        <v>1141.7999998666301</v>
      </c>
      <c r="CD25">
        <v>1336.0000001266501</v>
      </c>
      <c r="CE25">
        <v>1590.1999999769</v>
      </c>
      <c r="CF25">
        <v>1551.1999998707299</v>
      </c>
      <c r="CG25">
        <v>1606.0999999754099</v>
      </c>
      <c r="CH25">
        <v>1576.2000000104299</v>
      </c>
      <c r="CI25">
        <v>1671.99999978765</v>
      </c>
      <c r="CJ25">
        <v>1486.10000009648</v>
      </c>
      <c r="CK25">
        <v>1341.60000015981</v>
      </c>
      <c r="CL25">
        <v>1440.9000000450701</v>
      </c>
      <c r="CM25">
        <v>1491.2000000476801</v>
      </c>
      <c r="CN25">
        <v>1631.7000000271901</v>
      </c>
      <c r="CO25">
        <v>1521.7999999876999</v>
      </c>
      <c r="CP25">
        <v>1050.80000008456</v>
      </c>
      <c r="CQ25">
        <v>1201.2000000104299</v>
      </c>
      <c r="CR25">
        <v>1125.59999991208</v>
      </c>
      <c r="CS25">
        <v>1316.89999997615</v>
      </c>
      <c r="CT25">
        <v>1389.8000000044699</v>
      </c>
      <c r="CU25">
        <v>1028.29999988898</v>
      </c>
      <c r="CV25">
        <v>1604.5000001322401</v>
      </c>
      <c r="CW25">
        <v>1824.40000004135</v>
      </c>
      <c r="CX25">
        <v>1687.8999997861599</v>
      </c>
      <c r="CY25">
        <v>1374.8000001069099</v>
      </c>
      <c r="CZ25">
        <v>1356.9000000134099</v>
      </c>
      <c r="DA25">
        <v>1572.29999988339</v>
      </c>
      <c r="DB25">
        <v>1324.0000000223499</v>
      </c>
      <c r="DC25">
        <v>1130.20000001415</v>
      </c>
      <c r="DD25">
        <v>1179.2000001296401</v>
      </c>
      <c r="DE25">
        <v>1443.5999998822799</v>
      </c>
      <c r="DF25">
        <v>1767.8000000305401</v>
      </c>
      <c r="DG25">
        <v>1340.4000001028101</v>
      </c>
      <c r="DH25">
        <v>1501.2000000569899</v>
      </c>
      <c r="DI25">
        <v>1271.7999999876999</v>
      </c>
      <c r="DJ25">
        <v>1522.79999991878</v>
      </c>
      <c r="DK25">
        <v>1538.60000008717</v>
      </c>
      <c r="DL25">
        <v>1471.5999998152199</v>
      </c>
      <c r="DM25">
        <v>1471.9000000040901</v>
      </c>
      <c r="DN25">
        <v>1538.1000000052099</v>
      </c>
      <c r="DO25">
        <v>1822.6000000722699</v>
      </c>
      <c r="DP25">
        <v>1392.7000002004199</v>
      </c>
      <c r="DQ25">
        <v>1422.89999988861</v>
      </c>
      <c r="DR25">
        <v>1739.5999999716801</v>
      </c>
      <c r="DS25">
        <v>1552.39999992772</v>
      </c>
      <c r="DT25">
        <v>1772.79999991878</v>
      </c>
      <c r="DU25">
        <v>1614.0000000596001</v>
      </c>
      <c r="DV25">
        <v>1680.99999986588</v>
      </c>
      <c r="DW25">
        <v>1711.39999991282</v>
      </c>
      <c r="DX25">
        <v>1492.0999999158</v>
      </c>
      <c r="DY25">
        <v>1959.5999999437399</v>
      </c>
      <c r="DZ25">
        <v>1454.90000001154</v>
      </c>
      <c r="EA25">
        <v>1591.80000005289</v>
      </c>
      <c r="EB25">
        <v>1679.5999999158</v>
      </c>
      <c r="EC25">
        <v>1689.40000003203</v>
      </c>
      <c r="ED25">
        <v>1539.2999998293801</v>
      </c>
      <c r="EE25">
        <v>1655.99999995902</v>
      </c>
      <c r="EF25">
        <v>1393.0999999865801</v>
      </c>
      <c r="EG25">
        <v>1290.5999999493299</v>
      </c>
      <c r="EH25">
        <v>1505.6000000331501</v>
      </c>
      <c r="EI25">
        <v>1278.3000001218099</v>
      </c>
      <c r="EJ25">
        <v>1294.3999997805799</v>
      </c>
      <c r="EK25">
        <v>1205.70000004954</v>
      </c>
      <c r="EL25">
        <v>1422.1000000834399</v>
      </c>
      <c r="EM25">
        <v>1249.8999999370401</v>
      </c>
      <c r="EN25">
        <v>1489.4999999087299</v>
      </c>
      <c r="EO25">
        <v>1451.09999994747</v>
      </c>
      <c r="EP25">
        <v>1255.8999999891901</v>
      </c>
      <c r="EQ25">
        <v>1389.90000006742</v>
      </c>
      <c r="ER25">
        <v>1273.4000000637</v>
      </c>
      <c r="ES25">
        <v>1254.7999999951501</v>
      </c>
      <c r="ET25">
        <v>1175.3000000026</v>
      </c>
      <c r="EU25">
        <v>1274.5999998878599</v>
      </c>
      <c r="EV25">
        <v>1206.00000000558</v>
      </c>
      <c r="EW25">
        <v>1208.10000016354</v>
      </c>
      <c r="EX25">
        <v>1260.00000000931</v>
      </c>
      <c r="EY25">
        <v>1341.9999999459801</v>
      </c>
      <c r="EZ25">
        <v>1778.79999997094</v>
      </c>
      <c r="FA25">
        <v>1116.90000002272</v>
      </c>
      <c r="FB25">
        <v>1238.2000000216001</v>
      </c>
      <c r="FC25">
        <v>1393.49999977275</v>
      </c>
      <c r="FD25">
        <v>1467.2000000718899</v>
      </c>
      <c r="FE25">
        <v>1213.9999999198999</v>
      </c>
      <c r="FF25">
        <v>1543.5999999754099</v>
      </c>
      <c r="FG25">
        <v>1638.29999999143</v>
      </c>
      <c r="FH25">
        <v>1592.90000004693</v>
      </c>
      <c r="FI25">
        <v>1904.89999996498</v>
      </c>
      <c r="FJ25">
        <v>1828.29999993555</v>
      </c>
      <c r="FK25">
        <v>1505.39999990724</v>
      </c>
      <c r="FL25">
        <v>1304.10000006668</v>
      </c>
      <c r="FM25">
        <v>1488.80000016652</v>
      </c>
      <c r="FN25">
        <v>1362.8000000026</v>
      </c>
      <c r="FO25">
        <v>1255.0999999511901</v>
      </c>
      <c r="FP25">
        <v>1386.2000000663099</v>
      </c>
      <c r="FQ25">
        <v>1230.2999999374099</v>
      </c>
      <c r="FR25">
        <v>1245.3000000678001</v>
      </c>
      <c r="FS25">
        <v>1088.1000000517799</v>
      </c>
      <c r="FT25">
        <v>1408.49999990314</v>
      </c>
      <c r="FU25">
        <v>1493.2999999727999</v>
      </c>
      <c r="FV25">
        <v>1299.4999999646</v>
      </c>
      <c r="FW25">
        <v>1308.2000000867899</v>
      </c>
      <c r="FX25">
        <v>1325.6999999284701</v>
      </c>
      <c r="FY25">
        <v>1537.20000013709</v>
      </c>
      <c r="FZ25">
        <v>1663.1999998353399</v>
      </c>
      <c r="GA25">
        <v>1638.09999986551</v>
      </c>
      <c r="GB25">
        <v>1599.69999990426</v>
      </c>
      <c r="GC25">
        <v>1388.4000000543799</v>
      </c>
      <c r="GD25">
        <v>1511.8999998085201</v>
      </c>
      <c r="GE25">
        <v>1407.2000000160101</v>
      </c>
      <c r="GF25">
        <v>1872.1000000368799</v>
      </c>
      <c r="GG25">
        <v>1573.4999999403899</v>
      </c>
      <c r="GH25">
        <v>1422.80000005848</v>
      </c>
      <c r="GI25">
        <v>1383.09999997727</v>
      </c>
      <c r="GJ25">
        <v>1590.1000001467701</v>
      </c>
      <c r="GK25">
        <v>1494.9000000487999</v>
      </c>
      <c r="GL25">
        <v>1172.6999999955201</v>
      </c>
      <c r="GM25">
        <v>1292.7999999374099</v>
      </c>
      <c r="GN25">
        <v>1575.6000000983399</v>
      </c>
      <c r="GO25">
        <v>1509.7000000532701</v>
      </c>
      <c r="GP25">
        <v>1200.6999999284701</v>
      </c>
      <c r="GQ25">
        <v>1613.2000000216001</v>
      </c>
      <c r="GR25">
        <v>1655.19999992102</v>
      </c>
      <c r="GS25">
        <v>1456.9999999366701</v>
      </c>
      <c r="GT25">
        <v>1222.3999998532199</v>
      </c>
      <c r="GU25">
        <v>1224.9000000301701</v>
      </c>
    </row>
    <row r="26" spans="1:203" x14ac:dyDescent="0.25">
      <c r="A26">
        <f>MODE(CZ28:EW28)</f>
        <v>3</v>
      </c>
      <c r="B26">
        <f>MODE(DA29:EX29)</f>
        <v>2</v>
      </c>
      <c r="C26" s="1" t="s">
        <v>6</v>
      </c>
      <c r="D26" t="str">
        <f>IF(D24=D2,"Y","N")</f>
        <v>N</v>
      </c>
      <c r="E26" t="str">
        <f t="shared" ref="E26:BP26" si="82">IF(E24=E2,"Y","N")</f>
        <v>N</v>
      </c>
      <c r="F26" t="str">
        <f t="shared" si="82"/>
        <v>Y</v>
      </c>
      <c r="G26" t="str">
        <f t="shared" si="82"/>
        <v>Y</v>
      </c>
      <c r="H26" t="str">
        <f t="shared" si="82"/>
        <v>Y</v>
      </c>
      <c r="I26" t="str">
        <f t="shared" si="82"/>
        <v>Y</v>
      </c>
      <c r="J26" t="str">
        <f t="shared" si="82"/>
        <v>N</v>
      </c>
      <c r="K26" t="str">
        <f t="shared" si="82"/>
        <v>Y</v>
      </c>
      <c r="L26" t="str">
        <f t="shared" si="82"/>
        <v>Y</v>
      </c>
      <c r="M26" t="str">
        <f t="shared" si="82"/>
        <v>N</v>
      </c>
      <c r="N26" t="str">
        <f t="shared" si="82"/>
        <v>Y</v>
      </c>
      <c r="O26" t="str">
        <f t="shared" si="82"/>
        <v>Y</v>
      </c>
      <c r="P26" t="str">
        <f t="shared" si="82"/>
        <v>N</v>
      </c>
      <c r="Q26" t="str">
        <f t="shared" si="82"/>
        <v>N</v>
      </c>
      <c r="R26" t="str">
        <f t="shared" si="82"/>
        <v>Y</v>
      </c>
      <c r="S26" t="str">
        <f t="shared" si="82"/>
        <v>N</v>
      </c>
      <c r="T26" t="str">
        <f t="shared" si="82"/>
        <v>N</v>
      </c>
      <c r="U26" t="str">
        <f t="shared" si="82"/>
        <v>Y</v>
      </c>
      <c r="V26" t="str">
        <f t="shared" si="82"/>
        <v>Y</v>
      </c>
      <c r="W26" t="str">
        <f t="shared" si="82"/>
        <v>Y</v>
      </c>
      <c r="X26" t="str">
        <f t="shared" si="82"/>
        <v>Y</v>
      </c>
      <c r="Y26" t="str">
        <f t="shared" si="82"/>
        <v>Y</v>
      </c>
      <c r="Z26" t="str">
        <f t="shared" si="82"/>
        <v>N</v>
      </c>
      <c r="AA26" t="str">
        <f t="shared" si="82"/>
        <v>Y</v>
      </c>
      <c r="AB26" t="str">
        <f t="shared" si="82"/>
        <v>Y</v>
      </c>
      <c r="AC26" t="str">
        <f t="shared" si="82"/>
        <v>Y</v>
      </c>
      <c r="AD26" t="str">
        <f t="shared" si="82"/>
        <v>Y</v>
      </c>
      <c r="AE26" t="str">
        <f t="shared" si="82"/>
        <v>Y</v>
      </c>
      <c r="AF26" t="str">
        <f t="shared" si="82"/>
        <v>Y</v>
      </c>
      <c r="AG26" t="str">
        <f t="shared" si="82"/>
        <v>Y</v>
      </c>
      <c r="AH26" t="str">
        <f t="shared" si="82"/>
        <v>Y</v>
      </c>
      <c r="AI26" t="str">
        <f t="shared" si="82"/>
        <v>Y</v>
      </c>
      <c r="AJ26" t="str">
        <f t="shared" si="82"/>
        <v>Y</v>
      </c>
      <c r="AK26" t="str">
        <f t="shared" si="82"/>
        <v>Y</v>
      </c>
      <c r="AL26" t="str">
        <f t="shared" si="82"/>
        <v>Y</v>
      </c>
      <c r="AM26" t="str">
        <f t="shared" si="82"/>
        <v>N</v>
      </c>
      <c r="AN26" t="str">
        <f t="shared" si="82"/>
        <v>Y</v>
      </c>
      <c r="AO26" t="str">
        <f t="shared" si="82"/>
        <v>N</v>
      </c>
      <c r="AP26" t="str">
        <f t="shared" si="82"/>
        <v>N</v>
      </c>
      <c r="AQ26" t="str">
        <f t="shared" si="82"/>
        <v>Y</v>
      </c>
      <c r="AR26" t="str">
        <f t="shared" si="82"/>
        <v>N</v>
      </c>
      <c r="AS26" t="str">
        <f t="shared" si="82"/>
        <v>Y</v>
      </c>
      <c r="AT26" t="str">
        <f t="shared" si="82"/>
        <v>N</v>
      </c>
      <c r="AU26" t="str">
        <f t="shared" si="82"/>
        <v>N</v>
      </c>
      <c r="AV26" t="str">
        <f t="shared" si="82"/>
        <v>N</v>
      </c>
      <c r="AW26" t="str">
        <f t="shared" si="82"/>
        <v>N</v>
      </c>
      <c r="AX26" t="str">
        <f t="shared" si="82"/>
        <v>Y</v>
      </c>
      <c r="AY26" t="str">
        <f t="shared" si="82"/>
        <v>Y</v>
      </c>
      <c r="AZ26" t="str">
        <f t="shared" si="82"/>
        <v>Y</v>
      </c>
      <c r="BA26" t="str">
        <f t="shared" si="82"/>
        <v>Y</v>
      </c>
      <c r="BB26" t="str">
        <f t="shared" si="82"/>
        <v>N</v>
      </c>
      <c r="BC26" t="str">
        <f t="shared" si="82"/>
        <v>N</v>
      </c>
      <c r="BD26" t="str">
        <f t="shared" si="82"/>
        <v>N</v>
      </c>
      <c r="BE26" t="str">
        <f t="shared" si="82"/>
        <v>N</v>
      </c>
      <c r="BF26" t="str">
        <f t="shared" si="82"/>
        <v>N</v>
      </c>
      <c r="BG26" t="str">
        <f t="shared" si="82"/>
        <v>N</v>
      </c>
      <c r="BH26" t="str">
        <f t="shared" si="82"/>
        <v>N</v>
      </c>
      <c r="BI26" t="str">
        <f t="shared" si="82"/>
        <v>Y</v>
      </c>
      <c r="BJ26" t="str">
        <f t="shared" si="82"/>
        <v>Y</v>
      </c>
      <c r="BK26" t="str">
        <f t="shared" si="82"/>
        <v>N</v>
      </c>
      <c r="BL26" t="str">
        <f t="shared" si="82"/>
        <v>Y</v>
      </c>
      <c r="BM26" t="str">
        <f t="shared" si="82"/>
        <v>Y</v>
      </c>
      <c r="BN26" t="str">
        <f t="shared" si="82"/>
        <v>Y</v>
      </c>
      <c r="BO26" t="str">
        <f t="shared" si="82"/>
        <v>Y</v>
      </c>
      <c r="BP26" t="str">
        <f t="shared" si="82"/>
        <v>Y</v>
      </c>
      <c r="BQ26" t="str">
        <f t="shared" ref="BQ26:EB26" si="83">IF(BQ24=BQ2,"Y","N")</f>
        <v>Y</v>
      </c>
      <c r="BR26" t="str">
        <f t="shared" si="83"/>
        <v>N</v>
      </c>
      <c r="BS26" t="str">
        <f t="shared" si="83"/>
        <v>Y</v>
      </c>
      <c r="BT26" t="str">
        <f t="shared" si="83"/>
        <v>N</v>
      </c>
      <c r="BU26" t="str">
        <f t="shared" si="83"/>
        <v>N</v>
      </c>
      <c r="BV26" t="str">
        <f t="shared" si="83"/>
        <v>Y</v>
      </c>
      <c r="BW26" t="str">
        <f t="shared" si="83"/>
        <v>Y</v>
      </c>
      <c r="BX26" t="str">
        <f t="shared" si="83"/>
        <v>N</v>
      </c>
      <c r="BY26" t="str">
        <f t="shared" si="83"/>
        <v>Y</v>
      </c>
      <c r="BZ26" t="str">
        <f t="shared" si="83"/>
        <v>N</v>
      </c>
      <c r="CA26" t="str">
        <f t="shared" si="83"/>
        <v>N</v>
      </c>
      <c r="CB26" t="str">
        <f t="shared" si="83"/>
        <v>Y</v>
      </c>
      <c r="CC26" t="str">
        <f t="shared" si="83"/>
        <v>N</v>
      </c>
      <c r="CD26" t="str">
        <f t="shared" si="83"/>
        <v>Y</v>
      </c>
      <c r="CE26" t="str">
        <f t="shared" si="83"/>
        <v>Y</v>
      </c>
      <c r="CF26" t="str">
        <f t="shared" si="83"/>
        <v>Y</v>
      </c>
      <c r="CG26" t="str">
        <f t="shared" si="83"/>
        <v>N</v>
      </c>
      <c r="CH26" t="str">
        <f t="shared" si="83"/>
        <v>Y</v>
      </c>
      <c r="CI26" t="str">
        <f t="shared" si="83"/>
        <v>N</v>
      </c>
      <c r="CJ26" t="str">
        <f t="shared" si="83"/>
        <v>Y</v>
      </c>
      <c r="CK26" t="str">
        <f t="shared" si="83"/>
        <v>Y</v>
      </c>
      <c r="CL26" t="str">
        <f t="shared" si="83"/>
        <v>Y</v>
      </c>
      <c r="CM26" t="str">
        <f t="shared" si="83"/>
        <v>N</v>
      </c>
      <c r="CN26" t="str">
        <f t="shared" si="83"/>
        <v>N</v>
      </c>
      <c r="CO26" t="str">
        <f t="shared" si="83"/>
        <v>N</v>
      </c>
      <c r="CP26" t="str">
        <f t="shared" si="83"/>
        <v>Y</v>
      </c>
      <c r="CQ26" t="str">
        <f t="shared" si="83"/>
        <v>Y</v>
      </c>
      <c r="CR26" t="str">
        <f t="shared" si="83"/>
        <v>Y</v>
      </c>
      <c r="CS26" t="str">
        <f t="shared" si="83"/>
        <v>N</v>
      </c>
      <c r="CT26" t="str">
        <f t="shared" si="83"/>
        <v>Y</v>
      </c>
      <c r="CU26" t="str">
        <f t="shared" si="83"/>
        <v>Y</v>
      </c>
      <c r="CV26" t="str">
        <f t="shared" si="83"/>
        <v>Y</v>
      </c>
      <c r="CW26" t="str">
        <f t="shared" si="83"/>
        <v>N</v>
      </c>
      <c r="CX26" t="str">
        <f t="shared" si="83"/>
        <v>Y</v>
      </c>
      <c r="CY26" t="str">
        <f t="shared" si="83"/>
        <v>Y</v>
      </c>
      <c r="CZ26" t="str">
        <f t="shared" si="83"/>
        <v>Y</v>
      </c>
      <c r="DA26" t="str">
        <f t="shared" si="83"/>
        <v>N</v>
      </c>
      <c r="DB26" t="str">
        <f t="shared" si="83"/>
        <v>N</v>
      </c>
      <c r="DC26" t="str">
        <f t="shared" si="83"/>
        <v>Y</v>
      </c>
      <c r="DD26" t="str">
        <f t="shared" si="83"/>
        <v>Y</v>
      </c>
      <c r="DE26" t="str">
        <f t="shared" si="83"/>
        <v>Y</v>
      </c>
      <c r="DF26" t="str">
        <f t="shared" si="83"/>
        <v>N</v>
      </c>
      <c r="DG26" t="str">
        <f t="shared" si="83"/>
        <v>N</v>
      </c>
      <c r="DH26" t="str">
        <f t="shared" si="83"/>
        <v>Y</v>
      </c>
      <c r="DI26" t="str">
        <f t="shared" si="83"/>
        <v>Y</v>
      </c>
      <c r="DJ26" t="str">
        <f t="shared" si="83"/>
        <v>N</v>
      </c>
      <c r="DK26" t="str">
        <f t="shared" si="83"/>
        <v>Y</v>
      </c>
      <c r="DL26" t="str">
        <f t="shared" si="83"/>
        <v>Y</v>
      </c>
      <c r="DM26" t="str">
        <f t="shared" si="83"/>
        <v>Y</v>
      </c>
      <c r="DN26" t="str">
        <f t="shared" si="83"/>
        <v>N</v>
      </c>
      <c r="DO26" t="str">
        <f t="shared" si="83"/>
        <v>Y</v>
      </c>
      <c r="DP26" t="str">
        <f t="shared" si="83"/>
        <v>Y</v>
      </c>
      <c r="DQ26" t="str">
        <f t="shared" si="83"/>
        <v>N</v>
      </c>
      <c r="DR26" t="str">
        <f t="shared" si="83"/>
        <v>N</v>
      </c>
      <c r="DS26" t="str">
        <f t="shared" si="83"/>
        <v>N</v>
      </c>
      <c r="DT26" t="str">
        <f t="shared" si="83"/>
        <v>Y</v>
      </c>
      <c r="DU26" t="str">
        <f t="shared" si="83"/>
        <v>N</v>
      </c>
      <c r="DV26" t="str">
        <f t="shared" si="83"/>
        <v>N</v>
      </c>
      <c r="DW26" t="str">
        <f t="shared" si="83"/>
        <v>N</v>
      </c>
      <c r="DX26" t="str">
        <f t="shared" si="83"/>
        <v>N</v>
      </c>
      <c r="DY26" t="str">
        <f t="shared" si="83"/>
        <v>Y</v>
      </c>
      <c r="DZ26" t="str">
        <f t="shared" si="83"/>
        <v>Y</v>
      </c>
      <c r="EA26" t="str">
        <f t="shared" si="83"/>
        <v>Y</v>
      </c>
      <c r="EB26" t="str">
        <f t="shared" si="83"/>
        <v>N</v>
      </c>
      <c r="EC26" t="str">
        <f t="shared" ref="EC26:GN26" si="84">IF(EC24=EC2,"Y","N")</f>
        <v>N</v>
      </c>
      <c r="ED26" t="str">
        <f t="shared" si="84"/>
        <v>N</v>
      </c>
      <c r="EE26" t="str">
        <f t="shared" si="84"/>
        <v>Y</v>
      </c>
      <c r="EF26" t="str">
        <f t="shared" si="84"/>
        <v>N</v>
      </c>
      <c r="EG26" t="str">
        <f t="shared" si="84"/>
        <v>N</v>
      </c>
      <c r="EH26" t="str">
        <f t="shared" si="84"/>
        <v>N</v>
      </c>
      <c r="EI26" t="str">
        <f t="shared" si="84"/>
        <v>N</v>
      </c>
      <c r="EJ26" t="str">
        <f t="shared" si="84"/>
        <v>Y</v>
      </c>
      <c r="EK26" t="str">
        <f t="shared" si="84"/>
        <v>N</v>
      </c>
      <c r="EL26" t="str">
        <f t="shared" si="84"/>
        <v>N</v>
      </c>
      <c r="EM26" t="str">
        <f t="shared" si="84"/>
        <v>Y</v>
      </c>
      <c r="EN26" t="str">
        <f t="shared" si="84"/>
        <v>N</v>
      </c>
      <c r="EO26" t="str">
        <f t="shared" si="84"/>
        <v>Y</v>
      </c>
      <c r="EP26" t="str">
        <f t="shared" si="84"/>
        <v>Y</v>
      </c>
      <c r="EQ26" t="str">
        <f t="shared" si="84"/>
        <v>Y</v>
      </c>
      <c r="ER26" t="str">
        <f t="shared" si="84"/>
        <v>Y</v>
      </c>
      <c r="ES26" t="str">
        <f t="shared" si="84"/>
        <v>Y</v>
      </c>
      <c r="ET26" t="str">
        <f t="shared" si="84"/>
        <v>Y</v>
      </c>
      <c r="EU26" t="str">
        <f t="shared" si="84"/>
        <v>Y</v>
      </c>
      <c r="EV26" t="str">
        <f t="shared" si="84"/>
        <v>N</v>
      </c>
      <c r="EW26" t="str">
        <f t="shared" si="84"/>
        <v>N</v>
      </c>
      <c r="EX26" t="str">
        <f t="shared" si="84"/>
        <v>N</v>
      </c>
      <c r="EY26" t="str">
        <f t="shared" si="84"/>
        <v>N</v>
      </c>
      <c r="EZ26" t="str">
        <f t="shared" si="84"/>
        <v>N</v>
      </c>
      <c r="FA26" t="str">
        <f t="shared" si="84"/>
        <v>N</v>
      </c>
      <c r="FB26" t="str">
        <f t="shared" si="84"/>
        <v>Y</v>
      </c>
      <c r="FC26" t="str">
        <f t="shared" si="84"/>
        <v>N</v>
      </c>
      <c r="FD26" t="str">
        <f t="shared" si="84"/>
        <v>N</v>
      </c>
      <c r="FE26" t="str">
        <f t="shared" si="84"/>
        <v>N</v>
      </c>
      <c r="FF26" t="str">
        <f t="shared" si="84"/>
        <v>Y</v>
      </c>
      <c r="FG26" t="str">
        <f t="shared" si="84"/>
        <v>Y</v>
      </c>
      <c r="FH26" t="str">
        <f t="shared" si="84"/>
        <v>N</v>
      </c>
      <c r="FI26" t="str">
        <f t="shared" si="84"/>
        <v>N</v>
      </c>
      <c r="FJ26" t="str">
        <f t="shared" si="84"/>
        <v>N</v>
      </c>
      <c r="FK26" t="str">
        <f t="shared" si="84"/>
        <v>N</v>
      </c>
      <c r="FL26" t="str">
        <f t="shared" si="84"/>
        <v>Y</v>
      </c>
      <c r="FM26" t="str">
        <f t="shared" si="84"/>
        <v>N</v>
      </c>
      <c r="FN26" t="str">
        <f t="shared" si="84"/>
        <v>N</v>
      </c>
      <c r="FO26" t="str">
        <f t="shared" si="84"/>
        <v>Y</v>
      </c>
      <c r="FP26" t="str">
        <f t="shared" si="84"/>
        <v>N</v>
      </c>
      <c r="FQ26" t="str">
        <f t="shared" si="84"/>
        <v>N</v>
      </c>
      <c r="FR26" t="str">
        <f t="shared" si="84"/>
        <v>N</v>
      </c>
      <c r="FS26" t="str">
        <f t="shared" si="84"/>
        <v>Y</v>
      </c>
      <c r="FT26" t="str">
        <f t="shared" si="84"/>
        <v>N</v>
      </c>
      <c r="FU26" t="str">
        <f t="shared" si="84"/>
        <v>N</v>
      </c>
      <c r="FV26" t="str">
        <f t="shared" si="84"/>
        <v>N</v>
      </c>
      <c r="FW26" t="str">
        <f t="shared" si="84"/>
        <v>N</v>
      </c>
      <c r="FX26" t="str">
        <f t="shared" si="84"/>
        <v>N</v>
      </c>
      <c r="FY26" t="str">
        <f t="shared" si="84"/>
        <v>N</v>
      </c>
      <c r="FZ26" t="str">
        <f t="shared" si="84"/>
        <v>Y</v>
      </c>
      <c r="GA26" t="str">
        <f t="shared" si="84"/>
        <v>Y</v>
      </c>
      <c r="GB26" t="str">
        <f t="shared" si="84"/>
        <v>Y</v>
      </c>
      <c r="GC26" t="str">
        <f t="shared" si="84"/>
        <v>Y</v>
      </c>
      <c r="GD26" t="str">
        <f t="shared" si="84"/>
        <v>Y</v>
      </c>
      <c r="GE26" t="str">
        <f t="shared" si="84"/>
        <v>N</v>
      </c>
      <c r="GF26" t="str">
        <f t="shared" si="84"/>
        <v>N</v>
      </c>
      <c r="GG26" t="str">
        <f t="shared" si="84"/>
        <v>N</v>
      </c>
      <c r="GH26" t="str">
        <f t="shared" si="84"/>
        <v>Y</v>
      </c>
      <c r="GI26" t="str">
        <f t="shared" si="84"/>
        <v>N</v>
      </c>
      <c r="GJ26" t="str">
        <f t="shared" si="84"/>
        <v>N</v>
      </c>
      <c r="GK26" t="str">
        <f t="shared" si="84"/>
        <v>N</v>
      </c>
      <c r="GL26" t="str">
        <f t="shared" si="84"/>
        <v>N</v>
      </c>
      <c r="GM26" t="str">
        <f t="shared" si="84"/>
        <v>Y</v>
      </c>
      <c r="GN26" t="str">
        <f t="shared" si="84"/>
        <v>Y</v>
      </c>
      <c r="GO26" t="str">
        <f t="shared" ref="GO26:GU26" si="85">IF(GO24=GO2,"Y","N")</f>
        <v>N</v>
      </c>
      <c r="GP26" t="str">
        <f t="shared" si="85"/>
        <v>N</v>
      </c>
      <c r="GQ26" t="str">
        <f t="shared" si="85"/>
        <v>Y</v>
      </c>
      <c r="GR26" t="str">
        <f t="shared" si="85"/>
        <v>Y</v>
      </c>
      <c r="GS26" t="str">
        <f t="shared" si="85"/>
        <v>N</v>
      </c>
      <c r="GT26" t="str">
        <f t="shared" si="85"/>
        <v>N</v>
      </c>
      <c r="GU26" t="str">
        <f t="shared" si="85"/>
        <v>Y</v>
      </c>
    </row>
    <row r="27" spans="1:203" ht="15.75" thickBot="1" x14ac:dyDescent="0.3">
      <c r="A27">
        <f>MODE(EX28:GU28)</f>
        <v>3</v>
      </c>
      <c r="B27">
        <f>MODE(EY29:GV29)</f>
        <v>2</v>
      </c>
      <c r="C27" s="3" t="s">
        <v>11</v>
      </c>
      <c r="D27" t="str">
        <f>IF(D24=D3,"Y","N")</f>
        <v>N</v>
      </c>
      <c r="E27" t="str">
        <f t="shared" ref="E27:BP27" si="86">IF(E24=E3,"Y","N")</f>
        <v>N</v>
      </c>
      <c r="F27" t="str">
        <f t="shared" si="86"/>
        <v>Y</v>
      </c>
      <c r="G27" t="str">
        <f t="shared" si="86"/>
        <v>Y</v>
      </c>
      <c r="H27" t="str">
        <f t="shared" si="86"/>
        <v>Y</v>
      </c>
      <c r="I27" t="str">
        <f t="shared" si="86"/>
        <v>Y</v>
      </c>
      <c r="J27" t="str">
        <f t="shared" si="86"/>
        <v>Y</v>
      </c>
      <c r="K27" t="str">
        <f t="shared" si="86"/>
        <v>Y</v>
      </c>
      <c r="L27" t="str">
        <f t="shared" si="86"/>
        <v>Y</v>
      </c>
      <c r="M27" t="str">
        <f t="shared" si="86"/>
        <v>Y</v>
      </c>
      <c r="N27" t="str">
        <f t="shared" si="86"/>
        <v>Y</v>
      </c>
      <c r="O27" t="str">
        <f t="shared" si="86"/>
        <v>Y</v>
      </c>
      <c r="P27" t="str">
        <f t="shared" si="86"/>
        <v>N</v>
      </c>
      <c r="Q27" t="str">
        <f t="shared" si="86"/>
        <v>Y</v>
      </c>
      <c r="R27" t="str">
        <f t="shared" si="86"/>
        <v>Y</v>
      </c>
      <c r="S27" t="str">
        <f t="shared" si="86"/>
        <v>Y</v>
      </c>
      <c r="T27" t="str">
        <f t="shared" si="86"/>
        <v>Y</v>
      </c>
      <c r="U27" t="str">
        <f t="shared" si="86"/>
        <v>Y</v>
      </c>
      <c r="V27" t="str">
        <f t="shared" si="86"/>
        <v>Y</v>
      </c>
      <c r="W27" t="str">
        <f t="shared" si="86"/>
        <v>Y</v>
      </c>
      <c r="X27" t="str">
        <f t="shared" si="86"/>
        <v>Y</v>
      </c>
      <c r="Y27" t="str">
        <f t="shared" si="86"/>
        <v>Y</v>
      </c>
      <c r="Z27" t="str">
        <f t="shared" si="86"/>
        <v>Y</v>
      </c>
      <c r="AA27" t="str">
        <f t="shared" si="86"/>
        <v>Y</v>
      </c>
      <c r="AB27" t="str">
        <f t="shared" si="86"/>
        <v>Y</v>
      </c>
      <c r="AC27" t="str">
        <f t="shared" si="86"/>
        <v>Y</v>
      </c>
      <c r="AD27" t="str">
        <f t="shared" si="86"/>
        <v>Y</v>
      </c>
      <c r="AE27" t="str">
        <f t="shared" si="86"/>
        <v>Y</v>
      </c>
      <c r="AF27" t="str">
        <f t="shared" si="86"/>
        <v>Y</v>
      </c>
      <c r="AG27" t="str">
        <f t="shared" si="86"/>
        <v>Y</v>
      </c>
      <c r="AH27" t="str">
        <f t="shared" si="86"/>
        <v>Y</v>
      </c>
      <c r="AI27" t="str">
        <f t="shared" si="86"/>
        <v>Y</v>
      </c>
      <c r="AJ27" t="str">
        <f t="shared" si="86"/>
        <v>Y</v>
      </c>
      <c r="AK27" t="str">
        <f t="shared" si="86"/>
        <v>Y</v>
      </c>
      <c r="AL27" t="str">
        <f t="shared" si="86"/>
        <v>Y</v>
      </c>
      <c r="AM27" t="str">
        <f t="shared" si="86"/>
        <v>Y</v>
      </c>
      <c r="AN27" t="str">
        <f t="shared" si="86"/>
        <v>N</v>
      </c>
      <c r="AO27" t="str">
        <f t="shared" si="86"/>
        <v>N</v>
      </c>
      <c r="AP27" t="str">
        <f t="shared" si="86"/>
        <v>N</v>
      </c>
      <c r="AQ27" t="str">
        <f t="shared" si="86"/>
        <v>Y</v>
      </c>
      <c r="AR27" t="str">
        <f t="shared" si="86"/>
        <v>Y</v>
      </c>
      <c r="AS27" t="str">
        <f t="shared" si="86"/>
        <v>Y</v>
      </c>
      <c r="AT27" t="str">
        <f t="shared" si="86"/>
        <v>Y</v>
      </c>
      <c r="AU27" t="str">
        <f t="shared" si="86"/>
        <v>Y</v>
      </c>
      <c r="AV27" t="str">
        <f t="shared" si="86"/>
        <v>N</v>
      </c>
      <c r="AW27" t="str">
        <f t="shared" si="86"/>
        <v>N</v>
      </c>
      <c r="AX27" t="str">
        <f t="shared" si="86"/>
        <v>Y</v>
      </c>
      <c r="AY27" t="str">
        <f t="shared" si="86"/>
        <v>Y</v>
      </c>
      <c r="AZ27" t="str">
        <f t="shared" si="86"/>
        <v>Y</v>
      </c>
      <c r="BA27" t="str">
        <f t="shared" si="86"/>
        <v>Y</v>
      </c>
      <c r="BB27" t="str">
        <f t="shared" si="86"/>
        <v>N</v>
      </c>
      <c r="BC27" t="str">
        <f t="shared" si="86"/>
        <v>N</v>
      </c>
      <c r="BD27" t="str">
        <f t="shared" si="86"/>
        <v>Y</v>
      </c>
      <c r="BE27" t="str">
        <f t="shared" si="86"/>
        <v>N</v>
      </c>
      <c r="BF27" t="str">
        <f t="shared" si="86"/>
        <v>N</v>
      </c>
      <c r="BG27" t="str">
        <f t="shared" si="86"/>
        <v>N</v>
      </c>
      <c r="BH27" t="str">
        <f t="shared" si="86"/>
        <v>N</v>
      </c>
      <c r="BI27" t="str">
        <f t="shared" si="86"/>
        <v>Y</v>
      </c>
      <c r="BJ27" t="str">
        <f t="shared" si="86"/>
        <v>Y</v>
      </c>
      <c r="BK27" t="str">
        <f t="shared" si="86"/>
        <v>N</v>
      </c>
      <c r="BL27" t="str">
        <f t="shared" si="86"/>
        <v>Y</v>
      </c>
      <c r="BM27" t="str">
        <f t="shared" si="86"/>
        <v>Y</v>
      </c>
      <c r="BN27" t="str">
        <f t="shared" si="86"/>
        <v>Y</v>
      </c>
      <c r="BO27" t="str">
        <f t="shared" si="86"/>
        <v>Y</v>
      </c>
      <c r="BP27" t="str">
        <f t="shared" si="86"/>
        <v>Y</v>
      </c>
      <c r="BQ27" t="str">
        <f t="shared" ref="BQ27:EB27" si="87">IF(BQ24=BQ3,"Y","N")</f>
        <v>Y</v>
      </c>
      <c r="BR27" t="str">
        <f t="shared" si="87"/>
        <v>Y</v>
      </c>
      <c r="BS27" t="str">
        <f t="shared" si="87"/>
        <v>Y</v>
      </c>
      <c r="BT27" t="str">
        <f t="shared" si="87"/>
        <v>N</v>
      </c>
      <c r="BU27" t="str">
        <f t="shared" si="87"/>
        <v>Y</v>
      </c>
      <c r="BV27" t="str">
        <f t="shared" si="87"/>
        <v>Y</v>
      </c>
      <c r="BW27" t="str">
        <f t="shared" si="87"/>
        <v>Y</v>
      </c>
      <c r="BX27" t="str">
        <f t="shared" si="87"/>
        <v>Y</v>
      </c>
      <c r="BY27" t="str">
        <f t="shared" si="87"/>
        <v>Y</v>
      </c>
      <c r="BZ27" t="str">
        <f t="shared" si="87"/>
        <v>N</v>
      </c>
      <c r="CA27" t="str">
        <f t="shared" si="87"/>
        <v>Y</v>
      </c>
      <c r="CB27" t="str">
        <f t="shared" si="87"/>
        <v>Y</v>
      </c>
      <c r="CC27" t="str">
        <f t="shared" si="87"/>
        <v>Y</v>
      </c>
      <c r="CD27" t="str">
        <f t="shared" si="87"/>
        <v>Y</v>
      </c>
      <c r="CE27" t="str">
        <f t="shared" si="87"/>
        <v>Y</v>
      </c>
      <c r="CF27" t="str">
        <f t="shared" si="87"/>
        <v>Y</v>
      </c>
      <c r="CG27" t="str">
        <f t="shared" si="87"/>
        <v>Y</v>
      </c>
      <c r="CH27" t="str">
        <f t="shared" si="87"/>
        <v>Y</v>
      </c>
      <c r="CI27" t="str">
        <f t="shared" si="87"/>
        <v>Y</v>
      </c>
      <c r="CJ27" t="str">
        <f t="shared" si="87"/>
        <v>Y</v>
      </c>
      <c r="CK27" t="str">
        <f t="shared" si="87"/>
        <v>Y</v>
      </c>
      <c r="CL27" t="str">
        <f t="shared" si="87"/>
        <v>Y</v>
      </c>
      <c r="CM27" t="str">
        <f t="shared" si="87"/>
        <v>Y</v>
      </c>
      <c r="CN27" t="str">
        <f t="shared" si="87"/>
        <v>N</v>
      </c>
      <c r="CO27" t="str">
        <f t="shared" si="87"/>
        <v>N</v>
      </c>
      <c r="CP27" t="str">
        <f t="shared" si="87"/>
        <v>Y</v>
      </c>
      <c r="CQ27" t="str">
        <f t="shared" si="87"/>
        <v>Y</v>
      </c>
      <c r="CR27" t="str">
        <f t="shared" si="87"/>
        <v>Y</v>
      </c>
      <c r="CS27" t="str">
        <f t="shared" si="87"/>
        <v>Y</v>
      </c>
      <c r="CT27" t="str">
        <f t="shared" si="87"/>
        <v>Y</v>
      </c>
      <c r="CU27" t="str">
        <f t="shared" si="87"/>
        <v>Y</v>
      </c>
      <c r="CV27" t="str">
        <f t="shared" si="87"/>
        <v>Y</v>
      </c>
      <c r="CW27" t="str">
        <f t="shared" si="87"/>
        <v>N</v>
      </c>
      <c r="CX27" t="str">
        <f t="shared" si="87"/>
        <v>Y</v>
      </c>
      <c r="CY27" t="str">
        <f t="shared" si="87"/>
        <v>Y</v>
      </c>
      <c r="CZ27" t="str">
        <f t="shared" si="87"/>
        <v>N</v>
      </c>
      <c r="DA27" t="str">
        <f t="shared" si="87"/>
        <v>N</v>
      </c>
      <c r="DB27" t="str">
        <f t="shared" si="87"/>
        <v>N</v>
      </c>
      <c r="DC27" t="str">
        <f t="shared" si="87"/>
        <v>Y</v>
      </c>
      <c r="DD27" t="str">
        <f t="shared" si="87"/>
        <v>Y</v>
      </c>
      <c r="DE27" t="str">
        <f t="shared" si="87"/>
        <v>Y</v>
      </c>
      <c r="DF27" t="str">
        <f t="shared" si="87"/>
        <v>N</v>
      </c>
      <c r="DG27" t="str">
        <f t="shared" si="87"/>
        <v>Y</v>
      </c>
      <c r="DH27" t="str">
        <f t="shared" si="87"/>
        <v>Y</v>
      </c>
      <c r="DI27" t="str">
        <f t="shared" si="87"/>
        <v>Y</v>
      </c>
      <c r="DJ27" t="str">
        <f t="shared" si="87"/>
        <v>N</v>
      </c>
      <c r="DK27" t="str">
        <f t="shared" si="87"/>
        <v>Y</v>
      </c>
      <c r="DL27" t="str">
        <f t="shared" si="87"/>
        <v>Y</v>
      </c>
      <c r="DM27" t="str">
        <f t="shared" si="87"/>
        <v>Y</v>
      </c>
      <c r="DN27" t="str">
        <f t="shared" si="87"/>
        <v>Y</v>
      </c>
      <c r="DO27" t="str">
        <f t="shared" si="87"/>
        <v>Y</v>
      </c>
      <c r="DP27" t="str">
        <f t="shared" si="87"/>
        <v>Y</v>
      </c>
      <c r="DQ27" t="str">
        <f t="shared" si="87"/>
        <v>Y</v>
      </c>
      <c r="DR27" t="str">
        <f t="shared" si="87"/>
        <v>Y</v>
      </c>
      <c r="DS27" t="str">
        <f t="shared" si="87"/>
        <v>Y</v>
      </c>
      <c r="DT27" t="str">
        <f t="shared" si="87"/>
        <v>Y</v>
      </c>
      <c r="DU27" t="str">
        <f t="shared" si="87"/>
        <v>Y</v>
      </c>
      <c r="DV27" t="str">
        <f t="shared" si="87"/>
        <v>Y</v>
      </c>
      <c r="DW27" t="str">
        <f t="shared" si="87"/>
        <v>N</v>
      </c>
      <c r="DX27" t="str">
        <f t="shared" si="87"/>
        <v>Y</v>
      </c>
      <c r="DY27" t="str">
        <f t="shared" si="87"/>
        <v>Y</v>
      </c>
      <c r="DZ27" t="str">
        <f t="shared" si="87"/>
        <v>Y</v>
      </c>
      <c r="EA27" t="str">
        <f t="shared" si="87"/>
        <v>Y</v>
      </c>
      <c r="EB27" t="str">
        <f t="shared" si="87"/>
        <v>Y</v>
      </c>
      <c r="EC27" t="str">
        <f t="shared" ref="EC27:GN27" si="88">IF(EC24=EC3,"Y","N")</f>
        <v>Y</v>
      </c>
      <c r="ED27" t="str">
        <f t="shared" si="88"/>
        <v>Y</v>
      </c>
      <c r="EE27" t="str">
        <f t="shared" si="88"/>
        <v>N</v>
      </c>
      <c r="EF27" t="str">
        <f t="shared" si="88"/>
        <v>N</v>
      </c>
      <c r="EG27" t="str">
        <f t="shared" si="88"/>
        <v>Y</v>
      </c>
      <c r="EH27" t="str">
        <f t="shared" si="88"/>
        <v>Y</v>
      </c>
      <c r="EI27" t="str">
        <f t="shared" si="88"/>
        <v>Y</v>
      </c>
      <c r="EJ27" t="str">
        <f t="shared" si="88"/>
        <v>N</v>
      </c>
      <c r="EK27" t="str">
        <f t="shared" si="88"/>
        <v>N</v>
      </c>
      <c r="EL27" t="str">
        <f t="shared" si="88"/>
        <v>N</v>
      </c>
      <c r="EM27" t="str">
        <f t="shared" si="88"/>
        <v>Y</v>
      </c>
      <c r="EN27" t="str">
        <f t="shared" si="88"/>
        <v>N</v>
      </c>
      <c r="EO27" t="str">
        <f t="shared" si="88"/>
        <v>Y</v>
      </c>
      <c r="EP27" t="str">
        <f t="shared" si="88"/>
        <v>Y</v>
      </c>
      <c r="EQ27" t="str">
        <f t="shared" si="88"/>
        <v>Y</v>
      </c>
      <c r="ER27" t="str">
        <f t="shared" si="88"/>
        <v>Y</v>
      </c>
      <c r="ES27" t="str">
        <f t="shared" si="88"/>
        <v>Y</v>
      </c>
      <c r="ET27" t="str">
        <f t="shared" si="88"/>
        <v>Y</v>
      </c>
      <c r="EU27" t="str">
        <f t="shared" si="88"/>
        <v>Y</v>
      </c>
      <c r="EV27" t="str">
        <f t="shared" si="88"/>
        <v>Y</v>
      </c>
      <c r="EW27" t="str">
        <f t="shared" si="88"/>
        <v>N</v>
      </c>
      <c r="EX27" t="str">
        <f t="shared" si="88"/>
        <v>Y</v>
      </c>
      <c r="EY27" t="str">
        <f t="shared" si="88"/>
        <v>Y</v>
      </c>
      <c r="EZ27" t="str">
        <f t="shared" si="88"/>
        <v>N</v>
      </c>
      <c r="FA27" t="str">
        <f t="shared" si="88"/>
        <v>N</v>
      </c>
      <c r="FB27" t="str">
        <f t="shared" si="88"/>
        <v>Y</v>
      </c>
      <c r="FC27" t="str">
        <f t="shared" si="88"/>
        <v>Y</v>
      </c>
      <c r="FD27" t="str">
        <f t="shared" si="88"/>
        <v>N</v>
      </c>
      <c r="FE27" t="str">
        <f t="shared" si="88"/>
        <v>Y</v>
      </c>
      <c r="FF27" t="str">
        <f t="shared" si="88"/>
        <v>Y</v>
      </c>
      <c r="FG27" t="str">
        <f t="shared" si="88"/>
        <v>Y</v>
      </c>
      <c r="FH27" t="str">
        <f t="shared" si="88"/>
        <v>Y</v>
      </c>
      <c r="FI27" t="str">
        <f t="shared" si="88"/>
        <v>N</v>
      </c>
      <c r="FJ27" t="str">
        <f t="shared" si="88"/>
        <v>N</v>
      </c>
      <c r="FK27" t="str">
        <f t="shared" si="88"/>
        <v>N</v>
      </c>
      <c r="FL27" t="str">
        <f t="shared" si="88"/>
        <v>Y</v>
      </c>
      <c r="FM27" t="str">
        <f t="shared" si="88"/>
        <v>Y</v>
      </c>
      <c r="FN27" t="str">
        <f t="shared" si="88"/>
        <v>Y</v>
      </c>
      <c r="FO27" t="str">
        <f t="shared" si="88"/>
        <v>N</v>
      </c>
      <c r="FP27" t="str">
        <f t="shared" si="88"/>
        <v>Y</v>
      </c>
      <c r="FQ27" t="str">
        <f t="shared" si="88"/>
        <v>N</v>
      </c>
      <c r="FR27" t="str">
        <f t="shared" si="88"/>
        <v>Y</v>
      </c>
      <c r="FS27" t="str">
        <f t="shared" si="88"/>
        <v>Y</v>
      </c>
      <c r="FT27" t="str">
        <f t="shared" si="88"/>
        <v>N</v>
      </c>
      <c r="FU27" t="str">
        <f t="shared" si="88"/>
        <v>Y</v>
      </c>
      <c r="FV27" t="str">
        <f t="shared" si="88"/>
        <v>N</v>
      </c>
      <c r="FW27" t="str">
        <f t="shared" si="88"/>
        <v>N</v>
      </c>
      <c r="FX27" t="str">
        <f t="shared" si="88"/>
        <v>Y</v>
      </c>
      <c r="FY27" t="str">
        <f t="shared" si="88"/>
        <v>Y</v>
      </c>
      <c r="FZ27" t="str">
        <f t="shared" si="88"/>
        <v>Y</v>
      </c>
      <c r="GA27" t="str">
        <f t="shared" si="88"/>
        <v>Y</v>
      </c>
      <c r="GB27" t="str">
        <f t="shared" si="88"/>
        <v>Y</v>
      </c>
      <c r="GC27" t="str">
        <f t="shared" si="88"/>
        <v>Y</v>
      </c>
      <c r="GD27" t="str">
        <f t="shared" si="88"/>
        <v>Y</v>
      </c>
      <c r="GE27" t="str">
        <f t="shared" si="88"/>
        <v>Y</v>
      </c>
      <c r="GF27" t="str">
        <f t="shared" si="88"/>
        <v>N</v>
      </c>
      <c r="GG27" t="str">
        <f t="shared" si="88"/>
        <v>Y</v>
      </c>
      <c r="GH27" t="str">
        <f t="shared" si="88"/>
        <v>Y</v>
      </c>
      <c r="GI27" t="str">
        <f t="shared" si="88"/>
        <v>Y</v>
      </c>
      <c r="GJ27" t="str">
        <f t="shared" si="88"/>
        <v>N</v>
      </c>
      <c r="GK27" t="str">
        <f t="shared" si="88"/>
        <v>Y</v>
      </c>
      <c r="GL27" t="str">
        <f t="shared" si="88"/>
        <v>Y</v>
      </c>
      <c r="GM27" t="str">
        <f t="shared" si="88"/>
        <v>Y</v>
      </c>
      <c r="GN27" t="str">
        <f t="shared" si="88"/>
        <v>Y</v>
      </c>
      <c r="GO27" t="str">
        <f t="shared" ref="GO27:GU27" si="89">IF(GO24=GO3,"Y","N")</f>
        <v>Y</v>
      </c>
      <c r="GP27" t="str">
        <f t="shared" si="89"/>
        <v>N</v>
      </c>
      <c r="GQ27" t="str">
        <f t="shared" si="89"/>
        <v>Y</v>
      </c>
      <c r="GR27" t="str">
        <f t="shared" si="89"/>
        <v>N</v>
      </c>
      <c r="GS27" t="str">
        <f t="shared" si="89"/>
        <v>N</v>
      </c>
      <c r="GT27" t="str">
        <f t="shared" si="89"/>
        <v>Y</v>
      </c>
      <c r="GU27" t="str">
        <f t="shared" si="89"/>
        <v>Y</v>
      </c>
    </row>
    <row r="28" spans="1:203" x14ac:dyDescent="0.25">
      <c r="A28" s="7"/>
      <c r="B28" s="8" t="s">
        <v>6</v>
      </c>
      <c r="C28" s="9" t="s">
        <v>11</v>
      </c>
      <c r="D28" t="str">
        <f>IF(D4=1,D24,"")</f>
        <v>x</v>
      </c>
      <c r="E28">
        <f t="shared" ref="E28:BP28" si="90">IF(E4=1,E24,"")</f>
        <v>1</v>
      </c>
      <c r="F28" t="str">
        <f t="shared" si="90"/>
        <v/>
      </c>
      <c r="G28" t="str">
        <f t="shared" si="90"/>
        <v/>
      </c>
      <c r="H28">
        <f t="shared" si="90"/>
        <v>2</v>
      </c>
      <c r="I28">
        <f t="shared" si="90"/>
        <v>2</v>
      </c>
      <c r="J28">
        <f t="shared" si="90"/>
        <v>2</v>
      </c>
      <c r="K28">
        <f t="shared" si="90"/>
        <v>2</v>
      </c>
      <c r="L28" t="str">
        <f t="shared" si="90"/>
        <v/>
      </c>
      <c r="M28">
        <f t="shared" si="90"/>
        <v>2</v>
      </c>
      <c r="N28">
        <f t="shared" si="90"/>
        <v>2</v>
      </c>
      <c r="O28">
        <f t="shared" si="90"/>
        <v>2</v>
      </c>
      <c r="P28">
        <f t="shared" si="90"/>
        <v>1</v>
      </c>
      <c r="Q28" t="str">
        <f t="shared" si="90"/>
        <v/>
      </c>
      <c r="R28" t="str">
        <f t="shared" si="90"/>
        <v/>
      </c>
      <c r="S28" t="str">
        <f t="shared" si="90"/>
        <v/>
      </c>
      <c r="T28">
        <f t="shared" si="90"/>
        <v>2</v>
      </c>
      <c r="U28" t="str">
        <f t="shared" si="90"/>
        <v/>
      </c>
      <c r="V28" t="str">
        <f t="shared" si="90"/>
        <v/>
      </c>
      <c r="W28">
        <f t="shared" si="90"/>
        <v>2</v>
      </c>
      <c r="X28">
        <f t="shared" si="90"/>
        <v>2</v>
      </c>
      <c r="Y28">
        <f t="shared" si="90"/>
        <v>2</v>
      </c>
      <c r="Z28" t="str">
        <f t="shared" si="90"/>
        <v/>
      </c>
      <c r="AA28" t="str">
        <f t="shared" si="90"/>
        <v/>
      </c>
      <c r="AB28" t="str">
        <f t="shared" si="90"/>
        <v/>
      </c>
      <c r="AC28" t="str">
        <f t="shared" si="90"/>
        <v/>
      </c>
      <c r="AD28">
        <f t="shared" si="90"/>
        <v>2</v>
      </c>
      <c r="AE28">
        <f t="shared" si="90"/>
        <v>2</v>
      </c>
      <c r="AF28">
        <f t="shared" si="90"/>
        <v>2</v>
      </c>
      <c r="AG28" t="str">
        <f t="shared" si="90"/>
        <v/>
      </c>
      <c r="AH28" t="str">
        <f t="shared" si="90"/>
        <v/>
      </c>
      <c r="AI28" t="str">
        <f t="shared" si="90"/>
        <v/>
      </c>
      <c r="AJ28">
        <f t="shared" si="90"/>
        <v>2</v>
      </c>
      <c r="AK28">
        <f t="shared" si="90"/>
        <v>2</v>
      </c>
      <c r="AL28" t="str">
        <f t="shared" si="90"/>
        <v/>
      </c>
      <c r="AM28" t="str">
        <f t="shared" si="90"/>
        <v/>
      </c>
      <c r="AN28">
        <f t="shared" si="90"/>
        <v>1</v>
      </c>
      <c r="AO28">
        <f t="shared" si="90"/>
        <v>1</v>
      </c>
      <c r="AP28">
        <f t="shared" si="90"/>
        <v>1</v>
      </c>
      <c r="AQ28" t="str">
        <f t="shared" si="90"/>
        <v/>
      </c>
      <c r="AR28">
        <f t="shared" si="90"/>
        <v>2</v>
      </c>
      <c r="AS28" t="str">
        <f t="shared" si="90"/>
        <v/>
      </c>
      <c r="AT28">
        <f t="shared" si="90"/>
        <v>2</v>
      </c>
      <c r="AU28" t="str">
        <f t="shared" si="90"/>
        <v/>
      </c>
      <c r="AV28" t="str">
        <f t="shared" si="90"/>
        <v/>
      </c>
      <c r="AW28">
        <f t="shared" si="90"/>
        <v>3</v>
      </c>
      <c r="AX28" t="str">
        <f t="shared" si="90"/>
        <v/>
      </c>
      <c r="AY28" t="str">
        <f t="shared" si="90"/>
        <v/>
      </c>
      <c r="AZ28" t="str">
        <f t="shared" si="90"/>
        <v/>
      </c>
      <c r="BA28" t="str">
        <f t="shared" si="90"/>
        <v/>
      </c>
      <c r="BB28">
        <f t="shared" si="90"/>
        <v>2</v>
      </c>
      <c r="BC28" t="str">
        <f t="shared" si="90"/>
        <v/>
      </c>
      <c r="BD28">
        <f t="shared" si="90"/>
        <v>1</v>
      </c>
      <c r="BE28" t="str">
        <f t="shared" si="90"/>
        <v/>
      </c>
      <c r="BF28">
        <f t="shared" si="90"/>
        <v>2</v>
      </c>
      <c r="BG28">
        <f t="shared" si="90"/>
        <v>3</v>
      </c>
      <c r="BH28">
        <f t="shared" si="90"/>
        <v>3</v>
      </c>
      <c r="BI28">
        <f t="shared" si="90"/>
        <v>1</v>
      </c>
      <c r="BJ28">
        <f t="shared" si="90"/>
        <v>1</v>
      </c>
      <c r="BK28" t="str">
        <f t="shared" si="90"/>
        <v/>
      </c>
      <c r="BL28" t="str">
        <f t="shared" si="90"/>
        <v/>
      </c>
      <c r="BM28">
        <f t="shared" si="90"/>
        <v>1</v>
      </c>
      <c r="BN28">
        <f t="shared" si="90"/>
        <v>1</v>
      </c>
      <c r="BO28" t="str">
        <f t="shared" si="90"/>
        <v/>
      </c>
      <c r="BP28">
        <f t="shared" si="90"/>
        <v>1</v>
      </c>
      <c r="BQ28">
        <f t="shared" ref="BQ28:EB28" si="91">IF(BQ4=1,BQ24,"")</f>
        <v>1</v>
      </c>
      <c r="BR28">
        <f t="shared" si="91"/>
        <v>1</v>
      </c>
      <c r="BS28" t="str">
        <f t="shared" si="91"/>
        <v/>
      </c>
      <c r="BT28">
        <f t="shared" si="91"/>
        <v>2</v>
      </c>
      <c r="BU28" t="str">
        <f t="shared" si="91"/>
        <v/>
      </c>
      <c r="BV28">
        <f t="shared" si="91"/>
        <v>1</v>
      </c>
      <c r="BW28" t="str">
        <f t="shared" si="91"/>
        <v/>
      </c>
      <c r="BX28" t="str">
        <f t="shared" si="91"/>
        <v/>
      </c>
      <c r="BY28">
        <f t="shared" si="91"/>
        <v>1</v>
      </c>
      <c r="BZ28" t="str">
        <f t="shared" si="91"/>
        <v>x</v>
      </c>
      <c r="CA28">
        <f t="shared" si="91"/>
        <v>1</v>
      </c>
      <c r="CB28" t="str">
        <f t="shared" si="91"/>
        <v/>
      </c>
      <c r="CC28" t="str">
        <f t="shared" si="91"/>
        <v/>
      </c>
      <c r="CD28">
        <f t="shared" si="91"/>
        <v>1</v>
      </c>
      <c r="CE28" t="str">
        <f t="shared" si="91"/>
        <v/>
      </c>
      <c r="CF28" t="str">
        <f t="shared" si="91"/>
        <v/>
      </c>
      <c r="CG28" t="str">
        <f t="shared" si="91"/>
        <v/>
      </c>
      <c r="CH28" t="str">
        <f t="shared" si="91"/>
        <v/>
      </c>
      <c r="CI28" t="str">
        <f t="shared" si="91"/>
        <v/>
      </c>
      <c r="CJ28" t="str">
        <f t="shared" si="91"/>
        <v/>
      </c>
      <c r="CK28" t="str">
        <f t="shared" si="91"/>
        <v/>
      </c>
      <c r="CL28" t="str">
        <f t="shared" si="91"/>
        <v/>
      </c>
      <c r="CM28" t="str">
        <f t="shared" si="91"/>
        <v/>
      </c>
      <c r="CN28">
        <f t="shared" si="91"/>
        <v>2</v>
      </c>
      <c r="CO28" t="str">
        <f t="shared" si="91"/>
        <v/>
      </c>
      <c r="CP28">
        <f t="shared" si="91"/>
        <v>1</v>
      </c>
      <c r="CQ28">
        <f t="shared" si="91"/>
        <v>1</v>
      </c>
      <c r="CR28">
        <f t="shared" si="91"/>
        <v>1</v>
      </c>
      <c r="CS28" t="str">
        <f t="shared" si="91"/>
        <v/>
      </c>
      <c r="CT28">
        <f t="shared" si="91"/>
        <v>1</v>
      </c>
      <c r="CU28" t="str">
        <f t="shared" si="91"/>
        <v/>
      </c>
      <c r="CV28" t="str">
        <f t="shared" si="91"/>
        <v/>
      </c>
      <c r="CW28">
        <f t="shared" si="91"/>
        <v>3</v>
      </c>
      <c r="CX28">
        <f t="shared" si="91"/>
        <v>1</v>
      </c>
      <c r="CY28" t="str">
        <f t="shared" si="91"/>
        <v/>
      </c>
      <c r="CZ28">
        <f t="shared" si="91"/>
        <v>1</v>
      </c>
      <c r="DA28" t="str">
        <f t="shared" si="91"/>
        <v/>
      </c>
      <c r="DB28" t="str">
        <f t="shared" si="91"/>
        <v/>
      </c>
      <c r="DC28" t="str">
        <f t="shared" si="91"/>
        <v/>
      </c>
      <c r="DD28" t="str">
        <f t="shared" si="91"/>
        <v/>
      </c>
      <c r="DE28" t="str">
        <f t="shared" si="91"/>
        <v/>
      </c>
      <c r="DF28">
        <f t="shared" si="91"/>
        <v>1</v>
      </c>
      <c r="DG28" t="str">
        <f t="shared" si="91"/>
        <v/>
      </c>
      <c r="DH28" t="str">
        <f t="shared" si="91"/>
        <v/>
      </c>
      <c r="DI28">
        <f t="shared" si="91"/>
        <v>3</v>
      </c>
      <c r="DJ28">
        <f t="shared" si="91"/>
        <v>2</v>
      </c>
      <c r="DK28">
        <f t="shared" si="91"/>
        <v>3</v>
      </c>
      <c r="DL28">
        <f t="shared" si="91"/>
        <v>3</v>
      </c>
      <c r="DM28">
        <f t="shared" si="91"/>
        <v>3</v>
      </c>
      <c r="DN28">
        <f t="shared" si="91"/>
        <v>3</v>
      </c>
      <c r="DO28" t="str">
        <f t="shared" si="91"/>
        <v/>
      </c>
      <c r="DP28">
        <f t="shared" si="91"/>
        <v>3</v>
      </c>
      <c r="DQ28">
        <f t="shared" si="91"/>
        <v>3</v>
      </c>
      <c r="DR28">
        <f t="shared" si="91"/>
        <v>3</v>
      </c>
      <c r="DS28">
        <f t="shared" si="91"/>
        <v>3</v>
      </c>
      <c r="DT28" t="str">
        <f t="shared" si="91"/>
        <v/>
      </c>
      <c r="DU28" t="str">
        <f t="shared" si="91"/>
        <v/>
      </c>
      <c r="DV28">
        <f t="shared" si="91"/>
        <v>3</v>
      </c>
      <c r="DW28">
        <f t="shared" si="91"/>
        <v>1</v>
      </c>
      <c r="DX28" t="str">
        <f t="shared" si="91"/>
        <v/>
      </c>
      <c r="DY28" t="str">
        <f t="shared" si="91"/>
        <v/>
      </c>
      <c r="DZ28" t="str">
        <f t="shared" si="91"/>
        <v/>
      </c>
      <c r="EA28" t="str">
        <f t="shared" si="91"/>
        <v/>
      </c>
      <c r="EB28">
        <f t="shared" si="91"/>
        <v>3</v>
      </c>
      <c r="EC28" t="str">
        <f t="shared" ref="EC28:GN28" si="92">IF(EC4=1,EC24,"")</f>
        <v/>
      </c>
      <c r="ED28" t="str">
        <f t="shared" si="92"/>
        <v/>
      </c>
      <c r="EE28" t="str">
        <f t="shared" si="92"/>
        <v/>
      </c>
      <c r="EF28">
        <f t="shared" si="92"/>
        <v>1</v>
      </c>
      <c r="EG28">
        <f t="shared" si="92"/>
        <v>3</v>
      </c>
      <c r="EH28">
        <f t="shared" si="92"/>
        <v>3</v>
      </c>
      <c r="EI28" t="str">
        <f t="shared" si="92"/>
        <v/>
      </c>
      <c r="EJ28" t="str">
        <f t="shared" si="92"/>
        <v/>
      </c>
      <c r="EK28" t="str">
        <f t="shared" si="92"/>
        <v/>
      </c>
      <c r="EL28">
        <f t="shared" si="92"/>
        <v>2</v>
      </c>
      <c r="EM28">
        <f t="shared" si="92"/>
        <v>3</v>
      </c>
      <c r="EN28" t="str">
        <f t="shared" si="92"/>
        <v/>
      </c>
      <c r="EO28">
        <f t="shared" si="92"/>
        <v>3</v>
      </c>
      <c r="EP28">
        <f t="shared" si="92"/>
        <v>3</v>
      </c>
      <c r="EQ28">
        <f t="shared" si="92"/>
        <v>3</v>
      </c>
      <c r="ER28">
        <f t="shared" si="92"/>
        <v>3</v>
      </c>
      <c r="ES28" t="str">
        <f t="shared" si="92"/>
        <v/>
      </c>
      <c r="ET28" t="str">
        <f t="shared" si="92"/>
        <v/>
      </c>
      <c r="EU28">
        <f t="shared" si="92"/>
        <v>3</v>
      </c>
      <c r="EV28" t="str">
        <f t="shared" si="92"/>
        <v/>
      </c>
      <c r="EW28" t="str">
        <f t="shared" si="92"/>
        <v/>
      </c>
      <c r="EX28">
        <f t="shared" si="92"/>
        <v>3</v>
      </c>
      <c r="EY28" t="str">
        <f t="shared" si="92"/>
        <v/>
      </c>
      <c r="EZ28">
        <f t="shared" si="92"/>
        <v>2</v>
      </c>
      <c r="FA28" t="str">
        <f t="shared" si="92"/>
        <v/>
      </c>
      <c r="FB28">
        <f t="shared" si="92"/>
        <v>3</v>
      </c>
      <c r="FC28">
        <f t="shared" si="92"/>
        <v>3</v>
      </c>
      <c r="FD28" t="str">
        <f t="shared" si="92"/>
        <v/>
      </c>
      <c r="FE28">
        <f t="shared" si="92"/>
        <v>3</v>
      </c>
      <c r="FF28" t="str">
        <f t="shared" si="92"/>
        <v/>
      </c>
      <c r="FG28" t="str">
        <f t="shared" si="92"/>
        <v/>
      </c>
      <c r="FH28">
        <f t="shared" si="92"/>
        <v>3</v>
      </c>
      <c r="FI28">
        <f t="shared" si="92"/>
        <v>1</v>
      </c>
      <c r="FJ28">
        <f t="shared" si="92"/>
        <v>2</v>
      </c>
      <c r="FK28">
        <f t="shared" si="92"/>
        <v>1</v>
      </c>
      <c r="FL28" t="str">
        <f t="shared" si="92"/>
        <v/>
      </c>
      <c r="FM28" t="str">
        <f t="shared" si="92"/>
        <v/>
      </c>
      <c r="FN28">
        <f t="shared" si="92"/>
        <v>3</v>
      </c>
      <c r="FO28">
        <f t="shared" si="92"/>
        <v>1</v>
      </c>
      <c r="FP28" t="str">
        <f t="shared" si="92"/>
        <v/>
      </c>
      <c r="FQ28" t="str">
        <f t="shared" si="92"/>
        <v/>
      </c>
      <c r="FR28" t="str">
        <f t="shared" si="92"/>
        <v/>
      </c>
      <c r="FS28" t="str">
        <f t="shared" si="92"/>
        <v/>
      </c>
      <c r="FT28">
        <f t="shared" si="92"/>
        <v>1</v>
      </c>
      <c r="FU28" t="str">
        <f t="shared" si="92"/>
        <v/>
      </c>
      <c r="FV28" t="str">
        <f t="shared" si="92"/>
        <v/>
      </c>
      <c r="FW28" t="str">
        <f t="shared" si="92"/>
        <v/>
      </c>
      <c r="FX28" t="str">
        <f t="shared" si="92"/>
        <v/>
      </c>
      <c r="FY28" t="str">
        <f t="shared" si="92"/>
        <v/>
      </c>
      <c r="FZ28" t="str">
        <f t="shared" si="92"/>
        <v/>
      </c>
      <c r="GA28" t="str">
        <f t="shared" si="92"/>
        <v/>
      </c>
      <c r="GB28">
        <f t="shared" si="92"/>
        <v>3</v>
      </c>
      <c r="GC28">
        <f t="shared" si="92"/>
        <v>3</v>
      </c>
      <c r="GD28">
        <f t="shared" si="92"/>
        <v>3</v>
      </c>
      <c r="GE28">
        <f t="shared" si="92"/>
        <v>3</v>
      </c>
      <c r="GF28">
        <f t="shared" si="92"/>
        <v>1</v>
      </c>
      <c r="GG28">
        <f t="shared" si="92"/>
        <v>3</v>
      </c>
      <c r="GH28" t="str">
        <f t="shared" si="92"/>
        <v/>
      </c>
      <c r="GI28" t="str">
        <f t="shared" si="92"/>
        <v/>
      </c>
      <c r="GJ28" t="str">
        <f t="shared" si="92"/>
        <v/>
      </c>
      <c r="GK28">
        <f t="shared" si="92"/>
        <v>3</v>
      </c>
      <c r="GL28">
        <f t="shared" si="92"/>
        <v>3</v>
      </c>
      <c r="GM28" t="str">
        <f t="shared" si="92"/>
        <v/>
      </c>
      <c r="GN28">
        <f t="shared" si="92"/>
        <v>3</v>
      </c>
      <c r="GO28" t="str">
        <f t="shared" ref="GO28:GU28" si="93">IF(GO4=1,GO24,"")</f>
        <v/>
      </c>
      <c r="GP28" t="str">
        <f t="shared" si="93"/>
        <v/>
      </c>
      <c r="GQ28">
        <f t="shared" si="93"/>
        <v>3</v>
      </c>
      <c r="GR28" t="str">
        <f t="shared" si="93"/>
        <v/>
      </c>
      <c r="GS28">
        <f t="shared" si="93"/>
        <v>1</v>
      </c>
      <c r="GT28">
        <f t="shared" si="93"/>
        <v>3</v>
      </c>
      <c r="GU28">
        <f t="shared" si="93"/>
        <v>3</v>
      </c>
    </row>
    <row r="29" spans="1:203" x14ac:dyDescent="0.25">
      <c r="A29" s="10" t="s">
        <v>8</v>
      </c>
      <c r="B29" s="5">
        <f>COUNTIFS(D26:GU26, "Y", D4:GU4,"1")</f>
        <v>48</v>
      </c>
      <c r="C29" s="11">
        <f>COUNTIFS(D27:GU27, "Y", D4:GU4,"1")</f>
        <v>71</v>
      </c>
      <c r="D29" t="str">
        <f>IF(D4=0,D24,"")</f>
        <v/>
      </c>
      <c r="E29" t="str">
        <f t="shared" ref="E29:BP29" si="94">IF(E4=0,E24,"")</f>
        <v/>
      </c>
      <c r="F29">
        <f t="shared" si="94"/>
        <v>1</v>
      </c>
      <c r="G29">
        <f t="shared" si="94"/>
        <v>1</v>
      </c>
      <c r="H29" t="str">
        <f t="shared" si="94"/>
        <v/>
      </c>
      <c r="I29" t="str">
        <f t="shared" si="94"/>
        <v/>
      </c>
      <c r="J29" t="str">
        <f t="shared" si="94"/>
        <v/>
      </c>
      <c r="K29" t="str">
        <f t="shared" si="94"/>
        <v/>
      </c>
      <c r="L29">
        <f t="shared" si="94"/>
        <v>1</v>
      </c>
      <c r="M29" t="str">
        <f t="shared" si="94"/>
        <v/>
      </c>
      <c r="N29" t="str">
        <f t="shared" si="94"/>
        <v/>
      </c>
      <c r="O29" t="str">
        <f t="shared" si="94"/>
        <v/>
      </c>
      <c r="P29" t="str">
        <f t="shared" si="94"/>
        <v/>
      </c>
      <c r="Q29">
        <f t="shared" si="94"/>
        <v>1</v>
      </c>
      <c r="R29">
        <f t="shared" si="94"/>
        <v>1</v>
      </c>
      <c r="S29">
        <f t="shared" si="94"/>
        <v>1</v>
      </c>
      <c r="T29" t="str">
        <f t="shared" si="94"/>
        <v/>
      </c>
      <c r="U29">
        <f t="shared" si="94"/>
        <v>1</v>
      </c>
      <c r="V29">
        <f t="shared" si="94"/>
        <v>1</v>
      </c>
      <c r="W29" t="str">
        <f t="shared" si="94"/>
        <v/>
      </c>
      <c r="X29" t="str">
        <f t="shared" si="94"/>
        <v/>
      </c>
      <c r="Y29" t="str">
        <f t="shared" si="94"/>
        <v/>
      </c>
      <c r="Z29">
        <f t="shared" si="94"/>
        <v>1</v>
      </c>
      <c r="AA29">
        <f t="shared" si="94"/>
        <v>1</v>
      </c>
      <c r="AB29">
        <f t="shared" si="94"/>
        <v>1</v>
      </c>
      <c r="AC29">
        <f t="shared" si="94"/>
        <v>1</v>
      </c>
      <c r="AD29" t="str">
        <f t="shared" si="94"/>
        <v/>
      </c>
      <c r="AE29" t="str">
        <f t="shared" si="94"/>
        <v/>
      </c>
      <c r="AF29" t="str">
        <f t="shared" si="94"/>
        <v/>
      </c>
      <c r="AG29">
        <f t="shared" si="94"/>
        <v>1</v>
      </c>
      <c r="AH29">
        <f t="shared" si="94"/>
        <v>1</v>
      </c>
      <c r="AI29">
        <f t="shared" si="94"/>
        <v>1</v>
      </c>
      <c r="AJ29" t="str">
        <f t="shared" si="94"/>
        <v/>
      </c>
      <c r="AK29" t="str">
        <f t="shared" si="94"/>
        <v/>
      </c>
      <c r="AL29">
        <f t="shared" si="94"/>
        <v>1</v>
      </c>
      <c r="AM29">
        <f t="shared" si="94"/>
        <v>1</v>
      </c>
      <c r="AN29" t="str">
        <f t="shared" si="94"/>
        <v/>
      </c>
      <c r="AO29" t="str">
        <f t="shared" si="94"/>
        <v/>
      </c>
      <c r="AP29" t="str">
        <f t="shared" si="94"/>
        <v/>
      </c>
      <c r="AQ29">
        <f t="shared" si="94"/>
        <v>1</v>
      </c>
      <c r="AR29" t="str">
        <f t="shared" si="94"/>
        <v/>
      </c>
      <c r="AS29">
        <f t="shared" si="94"/>
        <v>1</v>
      </c>
      <c r="AT29" t="str">
        <f t="shared" si="94"/>
        <v/>
      </c>
      <c r="AU29">
        <f t="shared" si="94"/>
        <v>1</v>
      </c>
      <c r="AV29">
        <f t="shared" si="94"/>
        <v>2</v>
      </c>
      <c r="AW29" t="str">
        <f t="shared" si="94"/>
        <v/>
      </c>
      <c r="AX29">
        <f t="shared" si="94"/>
        <v>1</v>
      </c>
      <c r="AY29">
        <f t="shared" si="94"/>
        <v>1</v>
      </c>
      <c r="AZ29">
        <f t="shared" si="94"/>
        <v>1</v>
      </c>
      <c r="BA29">
        <f t="shared" si="94"/>
        <v>1</v>
      </c>
      <c r="BB29" t="str">
        <f t="shared" si="94"/>
        <v/>
      </c>
      <c r="BC29">
        <f t="shared" si="94"/>
        <v>1</v>
      </c>
      <c r="BD29" t="str">
        <f t="shared" si="94"/>
        <v/>
      </c>
      <c r="BE29">
        <f t="shared" si="94"/>
        <v>1</v>
      </c>
      <c r="BF29" t="str">
        <f t="shared" si="94"/>
        <v/>
      </c>
      <c r="BG29" t="str">
        <f t="shared" si="94"/>
        <v/>
      </c>
      <c r="BH29" t="str">
        <f t="shared" si="94"/>
        <v/>
      </c>
      <c r="BI29" t="str">
        <f t="shared" si="94"/>
        <v/>
      </c>
      <c r="BJ29" t="str">
        <f t="shared" si="94"/>
        <v/>
      </c>
      <c r="BK29">
        <f t="shared" si="94"/>
        <v>2</v>
      </c>
      <c r="BL29">
        <f t="shared" si="94"/>
        <v>3</v>
      </c>
      <c r="BM29" t="str">
        <f t="shared" si="94"/>
        <v/>
      </c>
      <c r="BN29" t="str">
        <f t="shared" si="94"/>
        <v/>
      </c>
      <c r="BO29">
        <f t="shared" si="94"/>
        <v>3</v>
      </c>
      <c r="BP29" t="str">
        <f t="shared" si="94"/>
        <v/>
      </c>
      <c r="BQ29" t="str">
        <f t="shared" ref="BQ29:EB29" si="95">IF(BQ4=0,BQ24,"")</f>
        <v/>
      </c>
      <c r="BR29" t="str">
        <f t="shared" si="95"/>
        <v/>
      </c>
      <c r="BS29">
        <f t="shared" si="95"/>
        <v>3</v>
      </c>
      <c r="BT29" t="str">
        <f t="shared" si="95"/>
        <v/>
      </c>
      <c r="BU29">
        <f t="shared" si="95"/>
        <v>3</v>
      </c>
      <c r="BV29" t="str">
        <f t="shared" si="95"/>
        <v/>
      </c>
      <c r="BW29">
        <f t="shared" si="95"/>
        <v>3</v>
      </c>
      <c r="BX29">
        <f t="shared" si="95"/>
        <v>3</v>
      </c>
      <c r="BY29" t="str">
        <f t="shared" si="95"/>
        <v/>
      </c>
      <c r="BZ29" t="str">
        <f t="shared" si="95"/>
        <v/>
      </c>
      <c r="CA29" t="str">
        <f t="shared" si="95"/>
        <v/>
      </c>
      <c r="CB29">
        <f t="shared" si="95"/>
        <v>3</v>
      </c>
      <c r="CC29">
        <f t="shared" si="95"/>
        <v>3</v>
      </c>
      <c r="CD29" t="str">
        <f t="shared" si="95"/>
        <v/>
      </c>
      <c r="CE29">
        <f t="shared" si="95"/>
        <v>3</v>
      </c>
      <c r="CF29">
        <f t="shared" si="95"/>
        <v>3</v>
      </c>
      <c r="CG29">
        <f t="shared" si="95"/>
        <v>3</v>
      </c>
      <c r="CH29">
        <f t="shared" si="95"/>
        <v>3</v>
      </c>
      <c r="CI29">
        <f t="shared" si="95"/>
        <v>3</v>
      </c>
      <c r="CJ29">
        <f t="shared" si="95"/>
        <v>3</v>
      </c>
      <c r="CK29">
        <f t="shared" si="95"/>
        <v>3</v>
      </c>
      <c r="CL29">
        <f t="shared" si="95"/>
        <v>3</v>
      </c>
      <c r="CM29">
        <f t="shared" si="95"/>
        <v>3</v>
      </c>
      <c r="CN29" t="str">
        <f t="shared" si="95"/>
        <v/>
      </c>
      <c r="CO29">
        <f t="shared" si="95"/>
        <v>1</v>
      </c>
      <c r="CP29" t="str">
        <f t="shared" si="95"/>
        <v/>
      </c>
      <c r="CQ29" t="str">
        <f t="shared" si="95"/>
        <v/>
      </c>
      <c r="CR29" t="str">
        <f t="shared" si="95"/>
        <v/>
      </c>
      <c r="CS29">
        <f t="shared" si="95"/>
        <v>3</v>
      </c>
      <c r="CT29" t="str">
        <f t="shared" si="95"/>
        <v/>
      </c>
      <c r="CU29">
        <f t="shared" si="95"/>
        <v>3</v>
      </c>
      <c r="CV29">
        <f t="shared" si="95"/>
        <v>3</v>
      </c>
      <c r="CW29" t="str">
        <f t="shared" si="95"/>
        <v/>
      </c>
      <c r="CX29" t="str">
        <f t="shared" si="95"/>
        <v/>
      </c>
      <c r="CY29">
        <f t="shared" si="95"/>
        <v>3</v>
      </c>
      <c r="CZ29" t="str">
        <f t="shared" si="95"/>
        <v/>
      </c>
      <c r="DA29">
        <f t="shared" si="95"/>
        <v>3</v>
      </c>
      <c r="DB29">
        <f t="shared" si="95"/>
        <v>3</v>
      </c>
      <c r="DC29">
        <f t="shared" si="95"/>
        <v>2</v>
      </c>
      <c r="DD29">
        <f t="shared" si="95"/>
        <v>2</v>
      </c>
      <c r="DE29">
        <f t="shared" si="95"/>
        <v>2</v>
      </c>
      <c r="DF29" t="str">
        <f t="shared" si="95"/>
        <v/>
      </c>
      <c r="DG29">
        <f t="shared" si="95"/>
        <v>2</v>
      </c>
      <c r="DH29">
        <f t="shared" si="95"/>
        <v>2</v>
      </c>
      <c r="DI29" t="str">
        <f t="shared" si="95"/>
        <v/>
      </c>
      <c r="DJ29" t="str">
        <f t="shared" si="95"/>
        <v/>
      </c>
      <c r="DK29" t="str">
        <f t="shared" si="95"/>
        <v/>
      </c>
      <c r="DL29" t="str">
        <f t="shared" si="95"/>
        <v/>
      </c>
      <c r="DM29" t="str">
        <f t="shared" si="95"/>
        <v/>
      </c>
      <c r="DN29" t="str">
        <f t="shared" si="95"/>
        <v/>
      </c>
      <c r="DO29">
        <f t="shared" si="95"/>
        <v>2</v>
      </c>
      <c r="DP29" t="str">
        <f t="shared" si="95"/>
        <v/>
      </c>
      <c r="DQ29" t="str">
        <f t="shared" si="95"/>
        <v/>
      </c>
      <c r="DR29" t="str">
        <f t="shared" si="95"/>
        <v/>
      </c>
      <c r="DS29" t="str">
        <f t="shared" si="95"/>
        <v/>
      </c>
      <c r="DT29">
        <f t="shared" si="95"/>
        <v>2</v>
      </c>
      <c r="DU29">
        <f t="shared" si="95"/>
        <v>2</v>
      </c>
      <c r="DV29" t="str">
        <f t="shared" si="95"/>
        <v/>
      </c>
      <c r="DW29" t="str">
        <f t="shared" si="95"/>
        <v/>
      </c>
      <c r="DX29">
        <f t="shared" si="95"/>
        <v>2</v>
      </c>
      <c r="DY29">
        <f t="shared" si="95"/>
        <v>2</v>
      </c>
      <c r="DZ29">
        <f t="shared" si="95"/>
        <v>2</v>
      </c>
      <c r="EA29">
        <f t="shared" si="95"/>
        <v>2</v>
      </c>
      <c r="EB29" t="str">
        <f t="shared" si="95"/>
        <v/>
      </c>
      <c r="EC29">
        <f t="shared" ref="EC29:GN29" si="96">IF(EC4=0,EC24,"")</f>
        <v>2</v>
      </c>
      <c r="ED29">
        <f t="shared" si="96"/>
        <v>2</v>
      </c>
      <c r="EE29">
        <f t="shared" si="96"/>
        <v>1</v>
      </c>
      <c r="EF29" t="str">
        <f t="shared" si="96"/>
        <v/>
      </c>
      <c r="EG29" t="str">
        <f t="shared" si="96"/>
        <v/>
      </c>
      <c r="EH29" t="str">
        <f t="shared" si="96"/>
        <v/>
      </c>
      <c r="EI29">
        <f t="shared" si="96"/>
        <v>2</v>
      </c>
      <c r="EJ29">
        <f t="shared" si="96"/>
        <v>3</v>
      </c>
      <c r="EK29">
        <f t="shared" si="96"/>
        <v>3</v>
      </c>
      <c r="EL29" t="str">
        <f t="shared" si="96"/>
        <v/>
      </c>
      <c r="EM29" t="str">
        <f t="shared" si="96"/>
        <v/>
      </c>
      <c r="EN29">
        <f t="shared" si="96"/>
        <v>1</v>
      </c>
      <c r="EO29" t="str">
        <f t="shared" si="96"/>
        <v/>
      </c>
      <c r="EP29" t="str">
        <f t="shared" si="96"/>
        <v/>
      </c>
      <c r="EQ29" t="str">
        <f t="shared" si="96"/>
        <v/>
      </c>
      <c r="ER29" t="str">
        <f t="shared" si="96"/>
        <v/>
      </c>
      <c r="ES29">
        <f t="shared" si="96"/>
        <v>2</v>
      </c>
      <c r="ET29">
        <f t="shared" si="96"/>
        <v>2</v>
      </c>
      <c r="EU29" t="str">
        <f t="shared" si="96"/>
        <v/>
      </c>
      <c r="EV29">
        <f t="shared" si="96"/>
        <v>2</v>
      </c>
      <c r="EW29">
        <f t="shared" si="96"/>
        <v>3</v>
      </c>
      <c r="EX29" t="str">
        <f t="shared" si="96"/>
        <v/>
      </c>
      <c r="EY29">
        <f t="shared" si="96"/>
        <v>2</v>
      </c>
      <c r="EZ29" t="str">
        <f t="shared" si="96"/>
        <v/>
      </c>
      <c r="FA29">
        <f t="shared" si="96"/>
        <v>3</v>
      </c>
      <c r="FB29" t="str">
        <f t="shared" si="96"/>
        <v/>
      </c>
      <c r="FC29" t="str">
        <f t="shared" si="96"/>
        <v/>
      </c>
      <c r="FD29">
        <f t="shared" si="96"/>
        <v>1</v>
      </c>
      <c r="FE29" t="str">
        <f t="shared" si="96"/>
        <v/>
      </c>
      <c r="FF29">
        <f t="shared" si="96"/>
        <v>2</v>
      </c>
      <c r="FG29">
        <f t="shared" si="96"/>
        <v>2</v>
      </c>
      <c r="FH29" t="str">
        <f t="shared" si="96"/>
        <v/>
      </c>
      <c r="FI29" t="str">
        <f t="shared" si="96"/>
        <v/>
      </c>
      <c r="FJ29" t="str">
        <f t="shared" si="96"/>
        <v/>
      </c>
      <c r="FK29" t="str">
        <f t="shared" si="96"/>
        <v/>
      </c>
      <c r="FL29">
        <f t="shared" si="96"/>
        <v>2</v>
      </c>
      <c r="FM29">
        <f t="shared" si="96"/>
        <v>2</v>
      </c>
      <c r="FN29" t="str">
        <f t="shared" si="96"/>
        <v/>
      </c>
      <c r="FO29" t="str">
        <f t="shared" si="96"/>
        <v/>
      </c>
      <c r="FP29">
        <f t="shared" si="96"/>
        <v>2</v>
      </c>
      <c r="FQ29">
        <f t="shared" si="96"/>
        <v>3</v>
      </c>
      <c r="FR29">
        <f t="shared" si="96"/>
        <v>2</v>
      </c>
      <c r="FS29">
        <f t="shared" si="96"/>
        <v>2</v>
      </c>
      <c r="FT29" t="str">
        <f t="shared" si="96"/>
        <v/>
      </c>
      <c r="FU29">
        <f t="shared" si="96"/>
        <v>2</v>
      </c>
      <c r="FV29">
        <f t="shared" si="96"/>
        <v>1</v>
      </c>
      <c r="FW29">
        <f t="shared" si="96"/>
        <v>3</v>
      </c>
      <c r="FX29">
        <f t="shared" si="96"/>
        <v>2</v>
      </c>
      <c r="FY29">
        <f t="shared" si="96"/>
        <v>2</v>
      </c>
      <c r="FZ29">
        <f t="shared" si="96"/>
        <v>2</v>
      </c>
      <c r="GA29">
        <f t="shared" si="96"/>
        <v>2</v>
      </c>
      <c r="GB29" t="str">
        <f t="shared" si="96"/>
        <v/>
      </c>
      <c r="GC29" t="str">
        <f t="shared" si="96"/>
        <v/>
      </c>
      <c r="GD29" t="str">
        <f t="shared" si="96"/>
        <v/>
      </c>
      <c r="GE29" t="str">
        <f t="shared" si="96"/>
        <v/>
      </c>
      <c r="GF29" t="str">
        <f t="shared" si="96"/>
        <v/>
      </c>
      <c r="GG29" t="str">
        <f t="shared" si="96"/>
        <v/>
      </c>
      <c r="GH29">
        <f t="shared" si="96"/>
        <v>2</v>
      </c>
      <c r="GI29">
        <f t="shared" si="96"/>
        <v>2</v>
      </c>
      <c r="GJ29">
        <f t="shared" si="96"/>
        <v>3</v>
      </c>
      <c r="GK29" t="str">
        <f t="shared" si="96"/>
        <v/>
      </c>
      <c r="GL29" t="str">
        <f t="shared" si="96"/>
        <v/>
      </c>
      <c r="GM29">
        <f t="shared" si="96"/>
        <v>2</v>
      </c>
      <c r="GN29" t="str">
        <f t="shared" si="96"/>
        <v/>
      </c>
      <c r="GO29">
        <f t="shared" ref="GO29:GU29" si="97">IF(GO4=0,GO24,"")</f>
        <v>2</v>
      </c>
      <c r="GP29">
        <f t="shared" si="97"/>
        <v>1</v>
      </c>
      <c r="GQ29" t="str">
        <f t="shared" si="97"/>
        <v/>
      </c>
      <c r="GR29">
        <f t="shared" si="97"/>
        <v>3</v>
      </c>
      <c r="GS29" t="str">
        <f t="shared" si="97"/>
        <v/>
      </c>
      <c r="GT29" t="str">
        <f t="shared" si="97"/>
        <v/>
      </c>
      <c r="GU29" t="str">
        <f t="shared" si="97"/>
        <v/>
      </c>
    </row>
    <row r="30" spans="1:203" x14ac:dyDescent="0.25">
      <c r="A30" s="10" t="s">
        <v>9</v>
      </c>
      <c r="B30" s="5">
        <f>COUNTIFS(D26:GU26, "Y", D4:GU4,"0")</f>
        <v>55</v>
      </c>
      <c r="C30" s="12">
        <f>COUNTIFS(D27:GU27, "Y", D4:GU4,"0")</f>
        <v>80</v>
      </c>
    </row>
    <row r="31" spans="1:203" ht="15.75" thickBot="1" x14ac:dyDescent="0.3">
      <c r="A31" s="13" t="s">
        <v>10</v>
      </c>
      <c r="B31" s="14">
        <f>COUNTIF(D26:GU26, "Y")</f>
        <v>103</v>
      </c>
      <c r="C31" s="15">
        <f>COUNTIF(D27:GU27, "Y")</f>
        <v>151</v>
      </c>
    </row>
    <row r="32" spans="1:203" ht="15.75" thickBot="1" x14ac:dyDescent="0.3"/>
    <row r="33" spans="1:203" ht="15.75" thickBot="1" x14ac:dyDescent="0.3">
      <c r="A33" s="1">
        <f>MODE(D37:BA37)</f>
        <v>2</v>
      </c>
      <c r="B33" s="2">
        <f>MODE(E38:BB38)</f>
        <v>1</v>
      </c>
      <c r="C33" s="6" t="s">
        <v>13</v>
      </c>
      <c r="D33" s="16">
        <v>3</v>
      </c>
      <c r="E33" s="17">
        <v>3</v>
      </c>
      <c r="F33">
        <v>3</v>
      </c>
      <c r="G33" s="16">
        <v>2</v>
      </c>
      <c r="H33" s="16">
        <v>1</v>
      </c>
      <c r="I33">
        <v>3</v>
      </c>
      <c r="J33">
        <v>2</v>
      </c>
      <c r="K33">
        <v>2</v>
      </c>
      <c r="L33">
        <v>3</v>
      </c>
      <c r="M33">
        <v>3</v>
      </c>
      <c r="N33">
        <v>1</v>
      </c>
      <c r="O33" t="s">
        <v>2</v>
      </c>
      <c r="P33">
        <v>3</v>
      </c>
      <c r="Q33">
        <v>1</v>
      </c>
      <c r="R33">
        <v>1</v>
      </c>
      <c r="S33">
        <v>1</v>
      </c>
      <c r="T33">
        <v>3</v>
      </c>
      <c r="U33">
        <v>1</v>
      </c>
      <c r="V33">
        <v>2</v>
      </c>
      <c r="W33">
        <v>3</v>
      </c>
      <c r="X33">
        <v>2</v>
      </c>
      <c r="Y33">
        <v>2</v>
      </c>
      <c r="Z33">
        <v>3</v>
      </c>
      <c r="AA33">
        <v>1</v>
      </c>
      <c r="AB33">
        <v>2</v>
      </c>
      <c r="AC33">
        <v>3</v>
      </c>
      <c r="AD33">
        <v>2</v>
      </c>
      <c r="AE33">
        <v>2</v>
      </c>
      <c r="AF33">
        <v>2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2</v>
      </c>
      <c r="AU33">
        <v>1</v>
      </c>
      <c r="AV33" t="s">
        <v>2</v>
      </c>
      <c r="AW33">
        <v>2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2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1</v>
      </c>
      <c r="BK33">
        <v>1</v>
      </c>
      <c r="BL33">
        <v>3</v>
      </c>
      <c r="BM33">
        <v>1</v>
      </c>
      <c r="BN33">
        <v>1</v>
      </c>
      <c r="BO33">
        <v>3</v>
      </c>
      <c r="BP33">
        <v>1</v>
      </c>
      <c r="BQ33">
        <v>3</v>
      </c>
      <c r="BR33">
        <v>3</v>
      </c>
      <c r="BS33">
        <v>1</v>
      </c>
      <c r="BT33">
        <v>2</v>
      </c>
      <c r="BU33">
        <v>1</v>
      </c>
      <c r="BV33">
        <v>2</v>
      </c>
      <c r="BW33">
        <v>1</v>
      </c>
      <c r="BX33">
        <v>1</v>
      </c>
      <c r="BY33">
        <v>2</v>
      </c>
      <c r="BZ33">
        <v>2</v>
      </c>
      <c r="CA33">
        <v>2</v>
      </c>
      <c r="CB33">
        <v>1</v>
      </c>
      <c r="CC33">
        <v>3</v>
      </c>
      <c r="CD33">
        <v>1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 t="s">
        <v>2</v>
      </c>
      <c r="CO33">
        <v>3</v>
      </c>
      <c r="CP33">
        <v>1</v>
      </c>
      <c r="CQ33">
        <v>1</v>
      </c>
      <c r="CR33">
        <v>1</v>
      </c>
      <c r="CS33">
        <v>3</v>
      </c>
      <c r="CT33">
        <v>1</v>
      </c>
      <c r="CU33">
        <v>3</v>
      </c>
      <c r="CV33">
        <v>3</v>
      </c>
      <c r="CW33">
        <v>1</v>
      </c>
      <c r="CX33">
        <v>1</v>
      </c>
      <c r="CY33">
        <v>3</v>
      </c>
      <c r="CZ33">
        <v>1</v>
      </c>
      <c r="DA33">
        <v>3</v>
      </c>
      <c r="DB33">
        <v>1</v>
      </c>
      <c r="DC33">
        <v>2</v>
      </c>
      <c r="DD33">
        <v>2</v>
      </c>
      <c r="DE33">
        <v>2</v>
      </c>
      <c r="DF33">
        <v>1</v>
      </c>
      <c r="DG33" t="s">
        <v>2</v>
      </c>
      <c r="DH33" t="s">
        <v>2</v>
      </c>
      <c r="DI33" t="s">
        <v>2</v>
      </c>
      <c r="DJ33">
        <v>3</v>
      </c>
      <c r="DK33">
        <v>1</v>
      </c>
      <c r="DL33">
        <v>1</v>
      </c>
      <c r="DM33">
        <v>3</v>
      </c>
      <c r="DN33">
        <v>3</v>
      </c>
      <c r="DO33">
        <v>1</v>
      </c>
      <c r="DP33">
        <v>1</v>
      </c>
      <c r="DQ33">
        <v>1</v>
      </c>
      <c r="DR33">
        <v>2</v>
      </c>
      <c r="DS33">
        <v>1</v>
      </c>
      <c r="DT33">
        <v>1</v>
      </c>
      <c r="DU33">
        <v>2</v>
      </c>
      <c r="DV33">
        <v>2</v>
      </c>
      <c r="DW33">
        <v>1</v>
      </c>
      <c r="DX33">
        <v>2</v>
      </c>
      <c r="DY33">
        <v>1</v>
      </c>
      <c r="DZ33">
        <v>2</v>
      </c>
      <c r="EA33">
        <v>1</v>
      </c>
      <c r="EB33">
        <v>3</v>
      </c>
      <c r="EC33">
        <v>2</v>
      </c>
      <c r="ED33">
        <v>1</v>
      </c>
      <c r="EE33">
        <v>2</v>
      </c>
      <c r="EF33">
        <v>2</v>
      </c>
      <c r="EG33">
        <v>3</v>
      </c>
      <c r="EH33">
        <v>1</v>
      </c>
      <c r="EI33">
        <v>1</v>
      </c>
      <c r="EJ33">
        <v>1</v>
      </c>
      <c r="EK33">
        <v>3</v>
      </c>
      <c r="EL33">
        <v>1</v>
      </c>
      <c r="EM33">
        <v>2</v>
      </c>
      <c r="EN33">
        <v>1</v>
      </c>
      <c r="EO33">
        <v>3</v>
      </c>
      <c r="EP33">
        <v>1</v>
      </c>
      <c r="EQ33">
        <v>1</v>
      </c>
      <c r="ER33">
        <v>3</v>
      </c>
      <c r="ES33">
        <v>2</v>
      </c>
      <c r="ET33" t="s">
        <v>2</v>
      </c>
      <c r="EU33" t="s">
        <v>2</v>
      </c>
      <c r="EV33">
        <v>2</v>
      </c>
      <c r="EW33">
        <v>3</v>
      </c>
      <c r="EX33">
        <v>3</v>
      </c>
      <c r="EY33">
        <v>1</v>
      </c>
      <c r="EZ33">
        <v>1</v>
      </c>
      <c r="FA33">
        <v>2</v>
      </c>
      <c r="FB33" t="s">
        <v>2</v>
      </c>
      <c r="FC33">
        <v>3</v>
      </c>
      <c r="FD33">
        <v>1</v>
      </c>
      <c r="FE33">
        <v>3</v>
      </c>
      <c r="FF33">
        <v>3</v>
      </c>
      <c r="FG33">
        <v>1</v>
      </c>
      <c r="FH33">
        <v>3</v>
      </c>
      <c r="FI33">
        <v>3</v>
      </c>
      <c r="FJ33">
        <v>1</v>
      </c>
      <c r="FK33">
        <v>3</v>
      </c>
      <c r="FL33">
        <v>2</v>
      </c>
      <c r="FM33">
        <v>2</v>
      </c>
      <c r="FN33" t="s">
        <v>2</v>
      </c>
      <c r="FO33">
        <v>3</v>
      </c>
      <c r="FP33">
        <v>1</v>
      </c>
      <c r="FQ33">
        <v>2</v>
      </c>
      <c r="FR33">
        <v>1</v>
      </c>
      <c r="FS33">
        <v>3</v>
      </c>
      <c r="FT33">
        <v>3</v>
      </c>
      <c r="FU33" t="s">
        <v>2</v>
      </c>
      <c r="FV33">
        <v>1</v>
      </c>
      <c r="FW33" t="s">
        <v>2</v>
      </c>
      <c r="FX33">
        <v>1</v>
      </c>
      <c r="FY33">
        <v>2</v>
      </c>
      <c r="FZ33">
        <v>1</v>
      </c>
      <c r="GA33" t="s">
        <v>2</v>
      </c>
      <c r="GB33">
        <v>3</v>
      </c>
      <c r="GC33" t="s">
        <v>2</v>
      </c>
      <c r="GD33">
        <v>2</v>
      </c>
      <c r="GE33">
        <v>1</v>
      </c>
      <c r="GF33" t="s">
        <v>2</v>
      </c>
      <c r="GG33">
        <v>2</v>
      </c>
      <c r="GH33" t="s">
        <v>2</v>
      </c>
      <c r="GI33">
        <v>2</v>
      </c>
      <c r="GJ33" t="s">
        <v>2</v>
      </c>
      <c r="GK33">
        <v>3</v>
      </c>
      <c r="GL33">
        <v>2</v>
      </c>
      <c r="GM33">
        <v>2</v>
      </c>
      <c r="GN33">
        <v>2</v>
      </c>
      <c r="GO33">
        <v>1</v>
      </c>
      <c r="GP33">
        <v>2</v>
      </c>
      <c r="GQ33">
        <v>3</v>
      </c>
      <c r="GR33">
        <v>1</v>
      </c>
      <c r="GS33" t="s">
        <v>2</v>
      </c>
      <c r="GT33">
        <v>2</v>
      </c>
      <c r="GU33">
        <v>2</v>
      </c>
    </row>
    <row r="34" spans="1:203" ht="15.75" thickBot="1" x14ac:dyDescent="0.3">
      <c r="A34" s="1">
        <f>MODE(BB37:CY37)</f>
        <v>2</v>
      </c>
      <c r="B34">
        <f>MODE(BC38:CZ38)</f>
        <v>3</v>
      </c>
      <c r="C34" s="2" t="s">
        <v>12</v>
      </c>
      <c r="D34" s="16">
        <v>753.00000002607703</v>
      </c>
      <c r="E34">
        <v>1249.79999987408</v>
      </c>
      <c r="F34">
        <v>1624.49999991804</v>
      </c>
      <c r="G34">
        <v>1193.69999994523</v>
      </c>
      <c r="H34">
        <v>1281.3000001478899</v>
      </c>
      <c r="I34">
        <v>1644.89999995566</v>
      </c>
      <c r="J34">
        <v>1152.99999993294</v>
      </c>
      <c r="K34">
        <v>1763.80000007338</v>
      </c>
      <c r="L34">
        <v>1980.8000000193699</v>
      </c>
      <c r="M34">
        <v>2046.3999998755701</v>
      </c>
      <c r="N34">
        <v>2026.10000013373</v>
      </c>
      <c r="O34" t="s">
        <v>2</v>
      </c>
      <c r="P34">
        <v>1976.6999999992499</v>
      </c>
      <c r="Q34">
        <v>1945.59999997727</v>
      </c>
      <c r="R34">
        <v>2027.2999999578999</v>
      </c>
      <c r="S34">
        <v>2036.7999998852599</v>
      </c>
      <c r="T34">
        <v>2028.9000000338999</v>
      </c>
      <c r="U34">
        <v>1980.69999995641</v>
      </c>
      <c r="V34">
        <v>2057.4000000487999</v>
      </c>
      <c r="W34">
        <v>1931.00000009872</v>
      </c>
      <c r="X34">
        <v>1911.8999999482101</v>
      </c>
      <c r="Y34">
        <v>1994.29999990388</v>
      </c>
      <c r="Z34">
        <v>1828.3999999985001</v>
      </c>
      <c r="AA34">
        <v>1168.50000014528</v>
      </c>
      <c r="AB34">
        <v>1942.5000001210699</v>
      </c>
      <c r="AC34">
        <v>2051.9000000786</v>
      </c>
      <c r="AD34">
        <v>1858.40000002644</v>
      </c>
      <c r="AE34">
        <v>1973.5000000800901</v>
      </c>
      <c r="AF34">
        <v>2010.1999999023899</v>
      </c>
      <c r="AG34">
        <v>1070.2999997884001</v>
      </c>
      <c r="AH34">
        <v>942.40000005811396</v>
      </c>
      <c r="AI34">
        <v>986.59999994560997</v>
      </c>
      <c r="AJ34">
        <v>1072.3999999463499</v>
      </c>
      <c r="AK34">
        <v>940.70000015199105</v>
      </c>
      <c r="AL34">
        <v>933.90000006183902</v>
      </c>
      <c r="AM34">
        <v>963.90000008977904</v>
      </c>
      <c r="AN34">
        <v>1586.8000001646501</v>
      </c>
      <c r="AO34">
        <v>1842.10000000894</v>
      </c>
      <c r="AP34">
        <v>1272.30000006966</v>
      </c>
      <c r="AQ34">
        <v>689.90000011399297</v>
      </c>
      <c r="AR34">
        <v>1632.4000000022299</v>
      </c>
      <c r="AS34">
        <v>1191.00000010803</v>
      </c>
      <c r="AT34">
        <v>683.39999997988298</v>
      </c>
      <c r="AU34">
        <v>1157.7999999281001</v>
      </c>
      <c r="AV34" t="s">
        <v>2</v>
      </c>
      <c r="AW34">
        <v>1192.89999990724</v>
      </c>
      <c r="AX34">
        <v>700.40000020526304</v>
      </c>
      <c r="AY34">
        <v>911.79999988526095</v>
      </c>
      <c r="AZ34">
        <v>931.39999988488796</v>
      </c>
      <c r="BA34">
        <v>962.50000013969805</v>
      </c>
      <c r="BB34">
        <v>1140.0999999605101</v>
      </c>
      <c r="BC34">
        <v>1115.2999999467199</v>
      </c>
      <c r="BD34">
        <v>1039.39999989233</v>
      </c>
      <c r="BE34">
        <v>1189.09999984316</v>
      </c>
      <c r="BF34">
        <v>1157.4999999720601</v>
      </c>
      <c r="BG34">
        <v>1071.3000001851401</v>
      </c>
      <c r="BH34">
        <v>1057.59999994188</v>
      </c>
      <c r="BI34">
        <v>1977.2999999113299</v>
      </c>
      <c r="BJ34">
        <v>1806.0999999288399</v>
      </c>
      <c r="BK34">
        <v>1838.2000001147301</v>
      </c>
      <c r="BL34">
        <v>1660.30000010505</v>
      </c>
      <c r="BM34">
        <v>1203.29999993555</v>
      </c>
      <c r="BN34">
        <v>1132.90000008419</v>
      </c>
      <c r="BO34">
        <v>1016.40000008046</v>
      </c>
      <c r="BP34">
        <v>942.49999988824095</v>
      </c>
      <c r="BQ34">
        <v>860.30000005848694</v>
      </c>
      <c r="BR34">
        <v>1531.9999998901001</v>
      </c>
      <c r="BS34">
        <v>1603.30000007525</v>
      </c>
      <c r="BT34">
        <v>2022.0999999437399</v>
      </c>
      <c r="BU34">
        <v>1176.2999999336801</v>
      </c>
      <c r="BV34">
        <v>1190.40000019595</v>
      </c>
      <c r="BW34">
        <v>1357.00000007636</v>
      </c>
      <c r="BX34">
        <v>1100.20000021904</v>
      </c>
      <c r="BY34">
        <v>862.20000009052399</v>
      </c>
      <c r="BZ34">
        <v>1085.5000000447001</v>
      </c>
      <c r="CA34">
        <v>1408.5999999660901</v>
      </c>
      <c r="CB34">
        <v>1917.4999999813699</v>
      </c>
      <c r="CC34">
        <v>1144.5000001695</v>
      </c>
      <c r="CD34">
        <v>1058.2000000867899</v>
      </c>
      <c r="CE34">
        <v>1021.10000001266</v>
      </c>
      <c r="CF34">
        <v>1125.4999998491201</v>
      </c>
      <c r="CG34">
        <v>1589.2999998759401</v>
      </c>
      <c r="CH34">
        <v>2037.19999990426</v>
      </c>
      <c r="CI34">
        <v>1308.39999997988</v>
      </c>
      <c r="CJ34">
        <v>1081.5999999176699</v>
      </c>
      <c r="CK34">
        <v>1095.2999999281001</v>
      </c>
      <c r="CL34">
        <v>940.60000008903398</v>
      </c>
      <c r="CM34">
        <v>1135.80000004731</v>
      </c>
      <c r="CN34" t="s">
        <v>2</v>
      </c>
      <c r="CO34">
        <v>1140.8999999985001</v>
      </c>
      <c r="CP34">
        <v>1289.99999980442</v>
      </c>
      <c r="CQ34">
        <v>1513.29999999143</v>
      </c>
      <c r="CR34">
        <v>1746.9000001437901</v>
      </c>
      <c r="CS34">
        <v>1193.50000005215</v>
      </c>
      <c r="CT34">
        <v>1196.79999980144</v>
      </c>
      <c r="CU34">
        <v>1261.6000000853001</v>
      </c>
      <c r="CV34">
        <v>1095.99999990314</v>
      </c>
      <c r="CW34">
        <v>986.90000013448298</v>
      </c>
      <c r="CX34">
        <v>1141.3000000175</v>
      </c>
      <c r="CY34">
        <v>1161.3000000361301</v>
      </c>
      <c r="CZ34">
        <v>1074.0000000223499</v>
      </c>
      <c r="DA34">
        <v>1161.40000009909</v>
      </c>
      <c r="DB34">
        <v>1019.30000004358</v>
      </c>
      <c r="DC34">
        <v>1033.49999990314</v>
      </c>
      <c r="DD34">
        <v>1047.59999993257</v>
      </c>
      <c r="DE34">
        <v>1028.3999999519399</v>
      </c>
      <c r="DF34">
        <v>1200.29999990947</v>
      </c>
      <c r="DG34" t="s">
        <v>2</v>
      </c>
      <c r="DH34" t="s">
        <v>2</v>
      </c>
      <c r="DI34" t="s">
        <v>2</v>
      </c>
      <c r="DJ34">
        <v>2084.50000011362</v>
      </c>
      <c r="DK34">
        <v>1570.3000000212301</v>
      </c>
      <c r="DL34">
        <v>717.79999998398102</v>
      </c>
      <c r="DM34">
        <v>1080.10000013746</v>
      </c>
      <c r="DN34">
        <v>1207.0000001695</v>
      </c>
      <c r="DO34">
        <v>1255.39999990724</v>
      </c>
      <c r="DP34">
        <v>1944.6999998763199</v>
      </c>
      <c r="DQ34">
        <v>1082.2000000625801</v>
      </c>
      <c r="DR34">
        <v>932.40000004880096</v>
      </c>
      <c r="DS34">
        <v>991.90000002272404</v>
      </c>
      <c r="DT34">
        <v>1198.7999998964301</v>
      </c>
      <c r="DU34">
        <v>1932.4999998789201</v>
      </c>
      <c r="DV34">
        <v>629.79999999515701</v>
      </c>
      <c r="DW34">
        <v>1134.6999998204401</v>
      </c>
      <c r="DX34">
        <v>1565.50000002607</v>
      </c>
      <c r="DY34">
        <v>627.89999996311894</v>
      </c>
      <c r="DZ34">
        <v>1126.5000000130301</v>
      </c>
      <c r="EA34">
        <v>1153.00000016577</v>
      </c>
      <c r="EB34">
        <v>1325.4000002052601</v>
      </c>
      <c r="EC34">
        <v>1152.8000000398599</v>
      </c>
      <c r="ED34">
        <v>1196.69999997131</v>
      </c>
      <c r="EE34">
        <v>1220.1999998651399</v>
      </c>
      <c r="EF34">
        <v>772.099999943748</v>
      </c>
      <c r="EG34">
        <v>1176.2999999336801</v>
      </c>
      <c r="EH34">
        <v>1202.8000000864199</v>
      </c>
      <c r="EI34">
        <v>1565.79999998211</v>
      </c>
      <c r="EJ34">
        <v>1086.09999995678</v>
      </c>
      <c r="EK34">
        <v>1110.1999999955201</v>
      </c>
      <c r="EL34">
        <v>1828.1000000424599</v>
      </c>
      <c r="EM34">
        <v>626.99999986216403</v>
      </c>
      <c r="EN34">
        <v>1248.2000000309199</v>
      </c>
      <c r="EO34">
        <v>1803.6999998148499</v>
      </c>
      <c r="EP34">
        <v>1794.9000000953599</v>
      </c>
      <c r="EQ34">
        <v>1740.8999998588099</v>
      </c>
      <c r="ER34">
        <v>1711.09999995678</v>
      </c>
      <c r="ES34">
        <v>1814.90000011399</v>
      </c>
      <c r="ET34" t="s">
        <v>2</v>
      </c>
      <c r="EU34" t="s">
        <v>2</v>
      </c>
      <c r="EV34">
        <v>1228.3999999053699</v>
      </c>
      <c r="EW34">
        <v>1197.3999999463499</v>
      </c>
      <c r="EX34">
        <v>1290.19999993033</v>
      </c>
      <c r="EY34">
        <v>607.80000011436596</v>
      </c>
      <c r="EZ34">
        <v>644.09999991767097</v>
      </c>
      <c r="FA34">
        <v>1659.50000006705</v>
      </c>
      <c r="FB34" t="s">
        <v>2</v>
      </c>
      <c r="FC34">
        <v>1008.20000004023</v>
      </c>
      <c r="FD34">
        <v>763.59999994747295</v>
      </c>
      <c r="FE34">
        <v>630.89999998919598</v>
      </c>
      <c r="FF34">
        <v>2074.3999998085201</v>
      </c>
      <c r="FG34">
        <v>930.09999999776403</v>
      </c>
      <c r="FH34">
        <v>1046.0999999195301</v>
      </c>
      <c r="FI34">
        <v>1932.2000001557101</v>
      </c>
      <c r="FJ34">
        <v>1970.1999998651399</v>
      </c>
      <c r="FK34">
        <v>1746.8999999109601</v>
      </c>
      <c r="FL34">
        <v>1648.69999978691</v>
      </c>
      <c r="FM34">
        <v>1742.0000000856801</v>
      </c>
      <c r="FN34" t="s">
        <v>2</v>
      </c>
      <c r="FO34">
        <v>1832.6999999117099</v>
      </c>
      <c r="FP34">
        <v>1650.2000000327801</v>
      </c>
      <c r="FQ34">
        <v>1404.7000000718899</v>
      </c>
      <c r="FR34">
        <v>1341.29999997094</v>
      </c>
      <c r="FS34">
        <v>899.99999990686695</v>
      </c>
      <c r="FT34">
        <v>1588.9000000897699</v>
      </c>
      <c r="FU34" t="s">
        <v>2</v>
      </c>
      <c r="FV34">
        <v>1128.7000000011101</v>
      </c>
      <c r="FW34" t="s">
        <v>2</v>
      </c>
      <c r="FX34">
        <v>1361.0000000335201</v>
      </c>
      <c r="FY34">
        <v>902.99999993294398</v>
      </c>
      <c r="FZ34">
        <v>1253.4999998752</v>
      </c>
      <c r="GA34" t="s">
        <v>2</v>
      </c>
      <c r="GB34">
        <v>1531.50000004097</v>
      </c>
      <c r="GC34" t="s">
        <v>2</v>
      </c>
      <c r="GD34">
        <v>1896.0000001825299</v>
      </c>
      <c r="GE34">
        <v>1437.3999999370401</v>
      </c>
      <c r="GF34" t="s">
        <v>2</v>
      </c>
      <c r="GG34">
        <v>886.79999997839298</v>
      </c>
      <c r="GH34" t="s">
        <v>2</v>
      </c>
      <c r="GI34">
        <v>1242.40000010468</v>
      </c>
      <c r="GJ34" t="s">
        <v>2</v>
      </c>
      <c r="GK34">
        <v>1821.69999997131</v>
      </c>
      <c r="GL34">
        <v>1511.2999998964301</v>
      </c>
      <c r="GM34">
        <v>1806.6000000107999</v>
      </c>
      <c r="GN34">
        <v>1675.3000000026</v>
      </c>
      <c r="GO34">
        <v>1374.3000000249499</v>
      </c>
      <c r="GP34">
        <v>1630.3000000771101</v>
      </c>
      <c r="GQ34">
        <v>1813.30000003799</v>
      </c>
      <c r="GR34">
        <v>1241.80000019259</v>
      </c>
      <c r="GS34" t="s">
        <v>2</v>
      </c>
      <c r="GT34">
        <v>831.59999991767097</v>
      </c>
      <c r="GU34">
        <v>2050.20000017248</v>
      </c>
    </row>
    <row r="35" spans="1:203" x14ac:dyDescent="0.25">
      <c r="A35">
        <f>MODE(CZ37:EW37)</f>
        <v>1</v>
      </c>
      <c r="B35">
        <f>MODE(DA38:EX38)</f>
        <v>2</v>
      </c>
      <c r="C35" s="1" t="s">
        <v>6</v>
      </c>
      <c r="D35" t="str">
        <f>IF(D33=D2,"Y","N")</f>
        <v>N</v>
      </c>
      <c r="E35" t="str">
        <f t="shared" ref="E35:V35" si="98">IF(E33=E2,"Y","N")</f>
        <v>N</v>
      </c>
      <c r="F35" t="str">
        <f t="shared" si="98"/>
        <v>N</v>
      </c>
      <c r="G35" t="str">
        <f t="shared" si="98"/>
        <v>N</v>
      </c>
      <c r="H35" t="str">
        <f t="shared" si="98"/>
        <v>N</v>
      </c>
      <c r="I35" t="str">
        <f t="shared" si="98"/>
        <v>N</v>
      </c>
      <c r="J35" t="str">
        <f t="shared" si="98"/>
        <v>N</v>
      </c>
      <c r="K35" t="str">
        <f t="shared" si="98"/>
        <v>Y</v>
      </c>
      <c r="L35" t="str">
        <f t="shared" si="98"/>
        <v>N</v>
      </c>
      <c r="M35" t="str">
        <f t="shared" si="98"/>
        <v>Y</v>
      </c>
      <c r="N35" t="str">
        <f t="shared" si="98"/>
        <v>N</v>
      </c>
      <c r="O35" t="str">
        <f t="shared" si="98"/>
        <v>N</v>
      </c>
      <c r="P35" t="str">
        <f t="shared" si="98"/>
        <v>N</v>
      </c>
      <c r="Q35" t="str">
        <f t="shared" si="98"/>
        <v>N</v>
      </c>
      <c r="R35" t="str">
        <f t="shared" si="98"/>
        <v>Y</v>
      </c>
      <c r="S35" t="str">
        <f t="shared" si="98"/>
        <v>N</v>
      </c>
      <c r="T35" t="str">
        <f t="shared" si="98"/>
        <v>N</v>
      </c>
      <c r="U35" t="str">
        <f t="shared" si="98"/>
        <v>Y</v>
      </c>
      <c r="V35" t="str">
        <f t="shared" si="98"/>
        <v>N</v>
      </c>
      <c r="W35" t="str">
        <f t="shared" ref="W35:CH35" si="99">IF(W33=W2,"Y","N")</f>
        <v>N</v>
      </c>
      <c r="X35" t="str">
        <f t="shared" si="99"/>
        <v>Y</v>
      </c>
      <c r="Y35" t="str">
        <f t="shared" si="99"/>
        <v>Y</v>
      </c>
      <c r="Z35" t="str">
        <f t="shared" si="99"/>
        <v>N</v>
      </c>
      <c r="AA35" t="str">
        <f t="shared" si="99"/>
        <v>Y</v>
      </c>
      <c r="AB35" t="str">
        <f t="shared" si="99"/>
        <v>N</v>
      </c>
      <c r="AC35" t="str">
        <f t="shared" si="99"/>
        <v>N</v>
      </c>
      <c r="AD35" t="str">
        <f t="shared" si="99"/>
        <v>Y</v>
      </c>
      <c r="AE35" t="str">
        <f t="shared" si="99"/>
        <v>Y</v>
      </c>
      <c r="AF35" t="str">
        <f t="shared" si="99"/>
        <v>Y</v>
      </c>
      <c r="AG35" t="str">
        <f t="shared" si="99"/>
        <v>Y</v>
      </c>
      <c r="AH35" t="str">
        <f t="shared" si="99"/>
        <v>Y</v>
      </c>
      <c r="AI35" t="str">
        <f t="shared" si="99"/>
        <v>Y</v>
      </c>
      <c r="AJ35" t="str">
        <f t="shared" si="99"/>
        <v>Y</v>
      </c>
      <c r="AK35" t="str">
        <f t="shared" si="99"/>
        <v>Y</v>
      </c>
      <c r="AL35" t="str">
        <f t="shared" si="99"/>
        <v>Y</v>
      </c>
      <c r="AM35" t="str">
        <f t="shared" si="99"/>
        <v>N</v>
      </c>
      <c r="AN35" t="str">
        <f t="shared" si="99"/>
        <v>N</v>
      </c>
      <c r="AO35" t="str">
        <f t="shared" si="99"/>
        <v>Y</v>
      </c>
      <c r="AP35" t="str">
        <f t="shared" si="99"/>
        <v>Y</v>
      </c>
      <c r="AQ35" t="str">
        <f t="shared" si="99"/>
        <v>Y</v>
      </c>
      <c r="AR35" t="str">
        <f t="shared" si="99"/>
        <v>N</v>
      </c>
      <c r="AS35" t="str">
        <f t="shared" si="99"/>
        <v>Y</v>
      </c>
      <c r="AT35" t="str">
        <f t="shared" si="99"/>
        <v>N</v>
      </c>
      <c r="AU35" t="str">
        <f t="shared" si="99"/>
        <v>N</v>
      </c>
      <c r="AV35" t="str">
        <f t="shared" si="99"/>
        <v>N</v>
      </c>
      <c r="AW35" t="str">
        <f t="shared" si="99"/>
        <v>Y</v>
      </c>
      <c r="AX35" t="str">
        <f t="shared" si="99"/>
        <v>Y</v>
      </c>
      <c r="AY35" t="str">
        <f t="shared" si="99"/>
        <v>Y</v>
      </c>
      <c r="AZ35" t="str">
        <f t="shared" si="99"/>
        <v>Y</v>
      </c>
      <c r="BA35" t="str">
        <f t="shared" si="99"/>
        <v>Y</v>
      </c>
      <c r="BB35" t="str">
        <f t="shared" si="99"/>
        <v>N</v>
      </c>
      <c r="BC35" t="str">
        <f t="shared" si="99"/>
        <v>N</v>
      </c>
      <c r="BD35" t="str">
        <f t="shared" si="99"/>
        <v>Y</v>
      </c>
      <c r="BE35" t="str">
        <f t="shared" si="99"/>
        <v>N</v>
      </c>
      <c r="BF35" t="str">
        <f t="shared" si="99"/>
        <v>N</v>
      </c>
      <c r="BG35" t="str">
        <f t="shared" si="99"/>
        <v>N</v>
      </c>
      <c r="BH35" t="str">
        <f t="shared" si="99"/>
        <v>N</v>
      </c>
      <c r="BI35" t="str">
        <f t="shared" si="99"/>
        <v>N</v>
      </c>
      <c r="BJ35" t="str">
        <f t="shared" si="99"/>
        <v>Y</v>
      </c>
      <c r="BK35" t="str">
        <f t="shared" si="99"/>
        <v>N</v>
      </c>
      <c r="BL35" t="str">
        <f t="shared" si="99"/>
        <v>Y</v>
      </c>
      <c r="BM35" t="str">
        <f t="shared" si="99"/>
        <v>Y</v>
      </c>
      <c r="BN35" t="str">
        <f t="shared" si="99"/>
        <v>Y</v>
      </c>
      <c r="BO35" t="str">
        <f t="shared" si="99"/>
        <v>Y</v>
      </c>
      <c r="BP35" t="str">
        <f t="shared" si="99"/>
        <v>Y</v>
      </c>
      <c r="BQ35" t="str">
        <f t="shared" si="99"/>
        <v>N</v>
      </c>
      <c r="BR35" t="str">
        <f t="shared" si="99"/>
        <v>N</v>
      </c>
      <c r="BS35" t="str">
        <f t="shared" si="99"/>
        <v>N</v>
      </c>
      <c r="BT35" t="str">
        <f t="shared" si="99"/>
        <v>N</v>
      </c>
      <c r="BU35" t="str">
        <f t="shared" si="99"/>
        <v>N</v>
      </c>
      <c r="BV35" t="str">
        <f t="shared" si="99"/>
        <v>N</v>
      </c>
      <c r="BW35" t="str">
        <f t="shared" si="99"/>
        <v>N</v>
      </c>
      <c r="BX35" t="str">
        <f t="shared" si="99"/>
        <v>Y</v>
      </c>
      <c r="BY35" t="str">
        <f t="shared" si="99"/>
        <v>N</v>
      </c>
      <c r="BZ35" t="str">
        <f t="shared" si="99"/>
        <v>N</v>
      </c>
      <c r="CA35" t="str">
        <f t="shared" si="99"/>
        <v>N</v>
      </c>
      <c r="CB35" t="str">
        <f t="shared" si="99"/>
        <v>N</v>
      </c>
      <c r="CC35" t="str">
        <f t="shared" si="99"/>
        <v>N</v>
      </c>
      <c r="CD35" t="str">
        <f t="shared" si="99"/>
        <v>Y</v>
      </c>
      <c r="CE35" t="str">
        <f t="shared" si="99"/>
        <v>Y</v>
      </c>
      <c r="CF35" t="str">
        <f t="shared" si="99"/>
        <v>Y</v>
      </c>
      <c r="CG35" t="str">
        <f t="shared" si="99"/>
        <v>N</v>
      </c>
      <c r="CH35" t="str">
        <f t="shared" si="99"/>
        <v>Y</v>
      </c>
      <c r="CI35" t="str">
        <f t="shared" ref="CI35:ET35" si="100">IF(CI33=CI2,"Y","N")</f>
        <v>N</v>
      </c>
      <c r="CJ35" t="str">
        <f t="shared" si="100"/>
        <v>Y</v>
      </c>
      <c r="CK35" t="str">
        <f t="shared" si="100"/>
        <v>Y</v>
      </c>
      <c r="CL35" t="str">
        <f t="shared" si="100"/>
        <v>Y</v>
      </c>
      <c r="CM35" t="str">
        <f t="shared" si="100"/>
        <v>N</v>
      </c>
      <c r="CN35" t="str">
        <f t="shared" si="100"/>
        <v>N</v>
      </c>
      <c r="CO35" t="str">
        <f t="shared" si="100"/>
        <v>Y</v>
      </c>
      <c r="CP35" t="str">
        <f t="shared" si="100"/>
        <v>Y</v>
      </c>
      <c r="CQ35" t="str">
        <f t="shared" si="100"/>
        <v>Y</v>
      </c>
      <c r="CR35" t="str">
        <f t="shared" si="100"/>
        <v>Y</v>
      </c>
      <c r="CS35" t="str">
        <f t="shared" si="100"/>
        <v>N</v>
      </c>
      <c r="CT35" t="str">
        <f t="shared" si="100"/>
        <v>Y</v>
      </c>
      <c r="CU35" t="str">
        <f t="shared" si="100"/>
        <v>Y</v>
      </c>
      <c r="CV35" t="str">
        <f t="shared" si="100"/>
        <v>Y</v>
      </c>
      <c r="CW35" t="str">
        <f t="shared" si="100"/>
        <v>Y</v>
      </c>
      <c r="CX35" t="str">
        <f t="shared" si="100"/>
        <v>Y</v>
      </c>
      <c r="CY35" t="str">
        <f t="shared" si="100"/>
        <v>Y</v>
      </c>
      <c r="CZ35" t="str">
        <f t="shared" si="100"/>
        <v>Y</v>
      </c>
      <c r="DA35" t="str">
        <f t="shared" si="100"/>
        <v>N</v>
      </c>
      <c r="DB35" t="str">
        <f t="shared" si="100"/>
        <v>N</v>
      </c>
      <c r="DC35" t="str">
        <f t="shared" si="100"/>
        <v>Y</v>
      </c>
      <c r="DD35" t="str">
        <f t="shared" si="100"/>
        <v>Y</v>
      </c>
      <c r="DE35" t="str">
        <f t="shared" si="100"/>
        <v>Y</v>
      </c>
      <c r="DF35" t="str">
        <f t="shared" si="100"/>
        <v>N</v>
      </c>
      <c r="DG35" t="str">
        <f t="shared" si="100"/>
        <v>N</v>
      </c>
      <c r="DH35" t="str">
        <f t="shared" si="100"/>
        <v>N</v>
      </c>
      <c r="DI35" t="str">
        <f t="shared" si="100"/>
        <v>N</v>
      </c>
      <c r="DJ35" t="str">
        <f t="shared" si="100"/>
        <v>Y</v>
      </c>
      <c r="DK35" t="str">
        <f t="shared" si="100"/>
        <v>N</v>
      </c>
      <c r="DL35" t="str">
        <f t="shared" si="100"/>
        <v>N</v>
      </c>
      <c r="DM35" t="str">
        <f t="shared" si="100"/>
        <v>Y</v>
      </c>
      <c r="DN35" t="str">
        <f t="shared" si="100"/>
        <v>N</v>
      </c>
      <c r="DO35" t="str">
        <f t="shared" si="100"/>
        <v>N</v>
      </c>
      <c r="DP35" t="str">
        <f t="shared" si="100"/>
        <v>N</v>
      </c>
      <c r="DQ35" t="str">
        <f t="shared" si="100"/>
        <v>Y</v>
      </c>
      <c r="DR35" t="str">
        <f t="shared" si="100"/>
        <v>Y</v>
      </c>
      <c r="DS35" t="str">
        <f t="shared" si="100"/>
        <v>N</v>
      </c>
      <c r="DT35" t="str">
        <f t="shared" si="100"/>
        <v>N</v>
      </c>
      <c r="DU35" t="str">
        <f t="shared" si="100"/>
        <v>N</v>
      </c>
      <c r="DV35" t="str">
        <f t="shared" si="100"/>
        <v>N</v>
      </c>
      <c r="DW35" t="str">
        <f t="shared" si="100"/>
        <v>N</v>
      </c>
      <c r="DX35" t="str">
        <f t="shared" si="100"/>
        <v>N</v>
      </c>
      <c r="DY35" t="str">
        <f t="shared" si="100"/>
        <v>N</v>
      </c>
      <c r="DZ35" t="str">
        <f t="shared" si="100"/>
        <v>Y</v>
      </c>
      <c r="EA35" t="str">
        <f t="shared" si="100"/>
        <v>N</v>
      </c>
      <c r="EB35" t="str">
        <f t="shared" si="100"/>
        <v>N</v>
      </c>
      <c r="EC35" t="str">
        <f t="shared" si="100"/>
        <v>N</v>
      </c>
      <c r="ED35" t="str">
        <f t="shared" si="100"/>
        <v>N</v>
      </c>
      <c r="EE35" t="str">
        <f t="shared" si="100"/>
        <v>N</v>
      </c>
      <c r="EF35" t="str">
        <f t="shared" si="100"/>
        <v>N</v>
      </c>
      <c r="EG35" t="str">
        <f t="shared" si="100"/>
        <v>N</v>
      </c>
      <c r="EH35" t="str">
        <f t="shared" si="100"/>
        <v>N</v>
      </c>
      <c r="EI35" t="str">
        <f t="shared" si="100"/>
        <v>N</v>
      </c>
      <c r="EJ35" t="str">
        <f t="shared" si="100"/>
        <v>N</v>
      </c>
      <c r="EK35" t="str">
        <f t="shared" si="100"/>
        <v>N</v>
      </c>
      <c r="EL35" t="str">
        <f t="shared" si="100"/>
        <v>N</v>
      </c>
      <c r="EM35" t="str">
        <f t="shared" si="100"/>
        <v>N</v>
      </c>
      <c r="EN35" t="str">
        <f t="shared" si="100"/>
        <v>N</v>
      </c>
      <c r="EO35" t="str">
        <f t="shared" si="100"/>
        <v>Y</v>
      </c>
      <c r="EP35" t="str">
        <f t="shared" si="100"/>
        <v>N</v>
      </c>
      <c r="EQ35" t="str">
        <f t="shared" si="100"/>
        <v>N</v>
      </c>
      <c r="ER35" t="str">
        <f t="shared" si="100"/>
        <v>Y</v>
      </c>
      <c r="ES35" t="str">
        <f t="shared" si="100"/>
        <v>Y</v>
      </c>
      <c r="ET35" t="str">
        <f t="shared" si="100"/>
        <v>N</v>
      </c>
      <c r="EU35" t="str">
        <f t="shared" ref="EU35:GU35" si="101">IF(EU33=EU2,"Y","N")</f>
        <v>N</v>
      </c>
      <c r="EV35" t="str">
        <f t="shared" si="101"/>
        <v>N</v>
      </c>
      <c r="EW35" t="str">
        <f t="shared" si="101"/>
        <v>N</v>
      </c>
      <c r="EX35" t="str">
        <f t="shared" si="101"/>
        <v>N</v>
      </c>
      <c r="EY35" t="str">
        <f t="shared" si="101"/>
        <v>N</v>
      </c>
      <c r="EZ35" t="str">
        <f t="shared" si="101"/>
        <v>N</v>
      </c>
      <c r="FA35" t="str">
        <f t="shared" si="101"/>
        <v>N</v>
      </c>
      <c r="FB35" t="str">
        <f t="shared" si="101"/>
        <v>N</v>
      </c>
      <c r="FC35" t="str">
        <f t="shared" si="101"/>
        <v>N</v>
      </c>
      <c r="FD35" t="str">
        <f t="shared" si="101"/>
        <v>N</v>
      </c>
      <c r="FE35" t="str">
        <f t="shared" si="101"/>
        <v>N</v>
      </c>
      <c r="FF35" t="str">
        <f t="shared" si="101"/>
        <v>N</v>
      </c>
      <c r="FG35" t="str">
        <f t="shared" si="101"/>
        <v>N</v>
      </c>
      <c r="FH35" t="str">
        <f t="shared" si="101"/>
        <v>N</v>
      </c>
      <c r="FI35" t="str">
        <f t="shared" si="101"/>
        <v>N</v>
      </c>
      <c r="FJ35" t="str">
        <f t="shared" si="101"/>
        <v>N</v>
      </c>
      <c r="FK35" t="str">
        <f t="shared" si="101"/>
        <v>Y</v>
      </c>
      <c r="FL35" t="str">
        <f t="shared" si="101"/>
        <v>Y</v>
      </c>
      <c r="FM35" t="str">
        <f t="shared" si="101"/>
        <v>N</v>
      </c>
      <c r="FN35" t="str">
        <f t="shared" si="101"/>
        <v>N</v>
      </c>
      <c r="FO35" t="str">
        <f t="shared" si="101"/>
        <v>N</v>
      </c>
      <c r="FP35" t="str">
        <f t="shared" si="101"/>
        <v>N</v>
      </c>
      <c r="FQ35" t="str">
        <f t="shared" si="101"/>
        <v>Y</v>
      </c>
      <c r="FR35" t="str">
        <f t="shared" si="101"/>
        <v>Y</v>
      </c>
      <c r="FS35" t="str">
        <f t="shared" si="101"/>
        <v>N</v>
      </c>
      <c r="FT35" t="str">
        <f t="shared" si="101"/>
        <v>N</v>
      </c>
      <c r="FU35" t="str">
        <f t="shared" si="101"/>
        <v>N</v>
      </c>
      <c r="FV35" t="str">
        <f t="shared" si="101"/>
        <v>N</v>
      </c>
      <c r="FW35" t="str">
        <f t="shared" si="101"/>
        <v>N</v>
      </c>
      <c r="FX35" t="str">
        <f t="shared" si="101"/>
        <v>N</v>
      </c>
      <c r="FY35" t="str">
        <f t="shared" si="101"/>
        <v>N</v>
      </c>
      <c r="FZ35" t="str">
        <f t="shared" si="101"/>
        <v>N</v>
      </c>
      <c r="GA35" t="str">
        <f t="shared" si="101"/>
        <v>N</v>
      </c>
      <c r="GB35" t="str">
        <f t="shared" si="101"/>
        <v>Y</v>
      </c>
      <c r="GC35" t="str">
        <f t="shared" si="101"/>
        <v>N</v>
      </c>
      <c r="GD35" t="str">
        <f t="shared" si="101"/>
        <v>N</v>
      </c>
      <c r="GE35" t="str">
        <f t="shared" si="101"/>
        <v>Y</v>
      </c>
      <c r="GF35" t="str">
        <f t="shared" si="101"/>
        <v>N</v>
      </c>
      <c r="GG35" t="str">
        <f t="shared" si="101"/>
        <v>Y</v>
      </c>
      <c r="GH35" t="str">
        <f t="shared" si="101"/>
        <v>N</v>
      </c>
      <c r="GI35" t="str">
        <f t="shared" si="101"/>
        <v>N</v>
      </c>
      <c r="GJ35" t="str">
        <f t="shared" si="101"/>
        <v>N</v>
      </c>
      <c r="GK35" t="str">
        <f t="shared" si="101"/>
        <v>N</v>
      </c>
      <c r="GL35" t="str">
        <f t="shared" si="101"/>
        <v>Y</v>
      </c>
      <c r="GM35" t="str">
        <f t="shared" si="101"/>
        <v>Y</v>
      </c>
      <c r="GN35" t="str">
        <f t="shared" si="101"/>
        <v>N</v>
      </c>
      <c r="GO35" t="str">
        <f t="shared" si="101"/>
        <v>Y</v>
      </c>
      <c r="GP35" t="str">
        <f t="shared" si="101"/>
        <v>Y</v>
      </c>
      <c r="GQ35" t="str">
        <f t="shared" si="101"/>
        <v>Y</v>
      </c>
      <c r="GR35" t="str">
        <f t="shared" si="101"/>
        <v>N</v>
      </c>
      <c r="GS35" t="str">
        <f t="shared" si="101"/>
        <v>N</v>
      </c>
      <c r="GT35" t="str">
        <f t="shared" si="101"/>
        <v>Y</v>
      </c>
      <c r="GU35" t="str">
        <f t="shared" si="101"/>
        <v>N</v>
      </c>
    </row>
    <row r="36" spans="1:203" ht="15.75" thickBot="1" x14ac:dyDescent="0.3">
      <c r="A36">
        <f>MODE(EX37:GU37)</f>
        <v>3</v>
      </c>
      <c r="B36">
        <f>MODE(EY38:GV38)</f>
        <v>1</v>
      </c>
      <c r="C36" s="3" t="s">
        <v>11</v>
      </c>
      <c r="D36" t="str">
        <f>IF(D33=D3,"Y","N")</f>
        <v>N</v>
      </c>
      <c r="E36" t="str">
        <f t="shared" ref="E36:BP36" si="102">IF(E33=E3,"Y","N")</f>
        <v>N</v>
      </c>
      <c r="F36" t="str">
        <f t="shared" si="102"/>
        <v>N</v>
      </c>
      <c r="G36" t="str">
        <f t="shared" si="102"/>
        <v>N</v>
      </c>
      <c r="H36" t="str">
        <f t="shared" si="102"/>
        <v>N</v>
      </c>
      <c r="I36" t="str">
        <f t="shared" si="102"/>
        <v>N</v>
      </c>
      <c r="J36" t="str">
        <f t="shared" si="102"/>
        <v>Y</v>
      </c>
      <c r="K36" t="str">
        <f t="shared" si="102"/>
        <v>Y</v>
      </c>
      <c r="L36" t="str">
        <f t="shared" si="102"/>
        <v>N</v>
      </c>
      <c r="M36" t="str">
        <f t="shared" si="102"/>
        <v>N</v>
      </c>
      <c r="N36" t="str">
        <f t="shared" si="102"/>
        <v>N</v>
      </c>
      <c r="O36" t="str">
        <f t="shared" si="102"/>
        <v>N</v>
      </c>
      <c r="P36" t="str">
        <f t="shared" si="102"/>
        <v>N</v>
      </c>
      <c r="Q36" t="str">
        <f t="shared" si="102"/>
        <v>Y</v>
      </c>
      <c r="R36" t="str">
        <f t="shared" si="102"/>
        <v>Y</v>
      </c>
      <c r="S36" t="str">
        <f t="shared" si="102"/>
        <v>Y</v>
      </c>
      <c r="T36" t="str">
        <f t="shared" si="102"/>
        <v>N</v>
      </c>
      <c r="U36" t="str">
        <f t="shared" si="102"/>
        <v>Y</v>
      </c>
      <c r="V36" t="str">
        <f t="shared" si="102"/>
        <v>N</v>
      </c>
      <c r="W36" t="str">
        <f t="shared" si="102"/>
        <v>N</v>
      </c>
      <c r="X36" t="str">
        <f t="shared" si="102"/>
        <v>Y</v>
      </c>
      <c r="Y36" t="str">
        <f t="shared" si="102"/>
        <v>Y</v>
      </c>
      <c r="Z36" t="str">
        <f t="shared" si="102"/>
        <v>N</v>
      </c>
      <c r="AA36" t="str">
        <f t="shared" si="102"/>
        <v>Y</v>
      </c>
      <c r="AB36" t="str">
        <f t="shared" si="102"/>
        <v>N</v>
      </c>
      <c r="AC36" t="str">
        <f t="shared" si="102"/>
        <v>N</v>
      </c>
      <c r="AD36" t="str">
        <f t="shared" si="102"/>
        <v>Y</v>
      </c>
      <c r="AE36" t="str">
        <f t="shared" si="102"/>
        <v>Y</v>
      </c>
      <c r="AF36" t="str">
        <f t="shared" si="102"/>
        <v>Y</v>
      </c>
      <c r="AG36" t="str">
        <f t="shared" si="102"/>
        <v>Y</v>
      </c>
      <c r="AH36" t="str">
        <f t="shared" si="102"/>
        <v>Y</v>
      </c>
      <c r="AI36" t="str">
        <f t="shared" si="102"/>
        <v>Y</v>
      </c>
      <c r="AJ36" t="str">
        <f t="shared" si="102"/>
        <v>Y</v>
      </c>
      <c r="AK36" t="str">
        <f t="shared" si="102"/>
        <v>Y</v>
      </c>
      <c r="AL36" t="str">
        <f t="shared" si="102"/>
        <v>Y</v>
      </c>
      <c r="AM36" t="str">
        <f t="shared" si="102"/>
        <v>N</v>
      </c>
      <c r="AN36" t="str">
        <f t="shared" si="102"/>
        <v>Y</v>
      </c>
      <c r="AO36" t="str">
        <f t="shared" si="102"/>
        <v>Y</v>
      </c>
      <c r="AP36" t="str">
        <f t="shared" si="102"/>
        <v>Y</v>
      </c>
      <c r="AQ36" t="str">
        <f t="shared" si="102"/>
        <v>Y</v>
      </c>
      <c r="AR36" t="str">
        <f t="shared" si="102"/>
        <v>Y</v>
      </c>
      <c r="AS36" t="str">
        <f t="shared" si="102"/>
        <v>Y</v>
      </c>
      <c r="AT36" t="str">
        <f t="shared" si="102"/>
        <v>Y</v>
      </c>
      <c r="AU36" t="str">
        <f t="shared" si="102"/>
        <v>Y</v>
      </c>
      <c r="AV36" t="str">
        <f t="shared" si="102"/>
        <v>N</v>
      </c>
      <c r="AW36" t="str">
        <f t="shared" si="102"/>
        <v>Y</v>
      </c>
      <c r="AX36" t="str">
        <f t="shared" si="102"/>
        <v>Y</v>
      </c>
      <c r="AY36" t="str">
        <f t="shared" si="102"/>
        <v>Y</v>
      </c>
      <c r="AZ36" t="str">
        <f t="shared" si="102"/>
        <v>Y</v>
      </c>
      <c r="BA36" t="str">
        <f t="shared" si="102"/>
        <v>Y</v>
      </c>
      <c r="BB36" t="str">
        <f t="shared" si="102"/>
        <v>N</v>
      </c>
      <c r="BC36" t="str">
        <f t="shared" si="102"/>
        <v>N</v>
      </c>
      <c r="BD36" t="str">
        <f t="shared" si="102"/>
        <v>N</v>
      </c>
      <c r="BE36" t="str">
        <f t="shared" si="102"/>
        <v>N</v>
      </c>
      <c r="BF36" t="str">
        <f t="shared" si="102"/>
        <v>N</v>
      </c>
      <c r="BG36" t="str">
        <f t="shared" si="102"/>
        <v>N</v>
      </c>
      <c r="BH36" t="str">
        <f t="shared" si="102"/>
        <v>N</v>
      </c>
      <c r="BI36" t="str">
        <f t="shared" si="102"/>
        <v>N</v>
      </c>
      <c r="BJ36" t="str">
        <f t="shared" si="102"/>
        <v>Y</v>
      </c>
      <c r="BK36" t="str">
        <f t="shared" si="102"/>
        <v>N</v>
      </c>
      <c r="BL36" t="str">
        <f t="shared" si="102"/>
        <v>Y</v>
      </c>
      <c r="BM36" t="str">
        <f t="shared" si="102"/>
        <v>Y</v>
      </c>
      <c r="BN36" t="str">
        <f t="shared" si="102"/>
        <v>Y</v>
      </c>
      <c r="BO36" t="str">
        <f t="shared" si="102"/>
        <v>Y</v>
      </c>
      <c r="BP36" t="str">
        <f t="shared" si="102"/>
        <v>Y</v>
      </c>
      <c r="BQ36" t="str">
        <f t="shared" ref="BQ36:EB36" si="103">IF(BQ33=BQ3,"Y","N")</f>
        <v>N</v>
      </c>
      <c r="BR36" t="str">
        <f t="shared" si="103"/>
        <v>N</v>
      </c>
      <c r="BS36" t="str">
        <f t="shared" si="103"/>
        <v>N</v>
      </c>
      <c r="BT36" t="str">
        <f t="shared" si="103"/>
        <v>N</v>
      </c>
      <c r="BU36" t="str">
        <f t="shared" si="103"/>
        <v>N</v>
      </c>
      <c r="BV36" t="str">
        <f t="shared" si="103"/>
        <v>N</v>
      </c>
      <c r="BW36" t="str">
        <f t="shared" si="103"/>
        <v>N</v>
      </c>
      <c r="BX36" t="str">
        <f t="shared" si="103"/>
        <v>N</v>
      </c>
      <c r="BY36" t="str">
        <f t="shared" si="103"/>
        <v>N</v>
      </c>
      <c r="BZ36" t="str">
        <f t="shared" si="103"/>
        <v>N</v>
      </c>
      <c r="CA36" t="str">
        <f t="shared" si="103"/>
        <v>N</v>
      </c>
      <c r="CB36" t="str">
        <f t="shared" si="103"/>
        <v>N</v>
      </c>
      <c r="CC36" t="str">
        <f t="shared" si="103"/>
        <v>Y</v>
      </c>
      <c r="CD36" t="str">
        <f t="shared" si="103"/>
        <v>Y</v>
      </c>
      <c r="CE36" t="str">
        <f t="shared" si="103"/>
        <v>Y</v>
      </c>
      <c r="CF36" t="str">
        <f t="shared" si="103"/>
        <v>Y</v>
      </c>
      <c r="CG36" t="str">
        <f t="shared" si="103"/>
        <v>Y</v>
      </c>
      <c r="CH36" t="str">
        <f t="shared" si="103"/>
        <v>Y</v>
      </c>
      <c r="CI36" t="str">
        <f t="shared" si="103"/>
        <v>Y</v>
      </c>
      <c r="CJ36" t="str">
        <f t="shared" si="103"/>
        <v>Y</v>
      </c>
      <c r="CK36" t="str">
        <f t="shared" si="103"/>
        <v>Y</v>
      </c>
      <c r="CL36" t="str">
        <f t="shared" si="103"/>
        <v>Y</v>
      </c>
      <c r="CM36" t="str">
        <f t="shared" si="103"/>
        <v>Y</v>
      </c>
      <c r="CN36" t="str">
        <f t="shared" si="103"/>
        <v>N</v>
      </c>
      <c r="CO36" t="str">
        <f t="shared" si="103"/>
        <v>Y</v>
      </c>
      <c r="CP36" t="str">
        <f t="shared" si="103"/>
        <v>Y</v>
      </c>
      <c r="CQ36" t="str">
        <f t="shared" si="103"/>
        <v>Y</v>
      </c>
      <c r="CR36" t="str">
        <f t="shared" si="103"/>
        <v>Y</v>
      </c>
      <c r="CS36" t="str">
        <f t="shared" si="103"/>
        <v>Y</v>
      </c>
      <c r="CT36" t="str">
        <f t="shared" si="103"/>
        <v>Y</v>
      </c>
      <c r="CU36" t="str">
        <f t="shared" si="103"/>
        <v>Y</v>
      </c>
      <c r="CV36" t="str">
        <f t="shared" si="103"/>
        <v>Y</v>
      </c>
      <c r="CW36" t="str">
        <f t="shared" si="103"/>
        <v>Y</v>
      </c>
      <c r="CX36" t="str">
        <f t="shared" si="103"/>
        <v>Y</v>
      </c>
      <c r="CY36" t="str">
        <f t="shared" si="103"/>
        <v>Y</v>
      </c>
      <c r="CZ36" t="str">
        <f t="shared" si="103"/>
        <v>N</v>
      </c>
      <c r="DA36" t="str">
        <f t="shared" si="103"/>
        <v>N</v>
      </c>
      <c r="DB36" t="str">
        <f t="shared" si="103"/>
        <v>N</v>
      </c>
      <c r="DC36" t="str">
        <f t="shared" si="103"/>
        <v>Y</v>
      </c>
      <c r="DD36" t="str">
        <f t="shared" si="103"/>
        <v>Y</v>
      </c>
      <c r="DE36" t="str">
        <f t="shared" si="103"/>
        <v>Y</v>
      </c>
      <c r="DF36" t="str">
        <f t="shared" si="103"/>
        <v>N</v>
      </c>
      <c r="DG36" t="str">
        <f t="shared" si="103"/>
        <v>N</v>
      </c>
      <c r="DH36" t="str">
        <f t="shared" si="103"/>
        <v>N</v>
      </c>
      <c r="DI36" t="str">
        <f t="shared" si="103"/>
        <v>N</v>
      </c>
      <c r="DJ36" t="str">
        <f t="shared" si="103"/>
        <v>Y</v>
      </c>
      <c r="DK36" t="str">
        <f t="shared" si="103"/>
        <v>N</v>
      </c>
      <c r="DL36" t="str">
        <f t="shared" si="103"/>
        <v>N</v>
      </c>
      <c r="DM36" t="str">
        <f t="shared" si="103"/>
        <v>Y</v>
      </c>
      <c r="DN36" t="str">
        <f t="shared" si="103"/>
        <v>Y</v>
      </c>
      <c r="DO36" t="str">
        <f t="shared" si="103"/>
        <v>N</v>
      </c>
      <c r="DP36" t="str">
        <f t="shared" si="103"/>
        <v>N</v>
      </c>
      <c r="DQ36" t="str">
        <f t="shared" si="103"/>
        <v>N</v>
      </c>
      <c r="DR36" t="str">
        <f t="shared" si="103"/>
        <v>N</v>
      </c>
      <c r="DS36" t="str">
        <f t="shared" si="103"/>
        <v>N</v>
      </c>
      <c r="DT36" t="str">
        <f t="shared" si="103"/>
        <v>N</v>
      </c>
      <c r="DU36" t="str">
        <f t="shared" si="103"/>
        <v>Y</v>
      </c>
      <c r="DV36" t="str">
        <f t="shared" si="103"/>
        <v>N</v>
      </c>
      <c r="DW36" t="str">
        <f t="shared" si="103"/>
        <v>N</v>
      </c>
      <c r="DX36" t="str">
        <f t="shared" si="103"/>
        <v>Y</v>
      </c>
      <c r="DY36" t="str">
        <f t="shared" si="103"/>
        <v>N</v>
      </c>
      <c r="DZ36" t="str">
        <f t="shared" si="103"/>
        <v>Y</v>
      </c>
      <c r="EA36" t="str">
        <f t="shared" si="103"/>
        <v>N</v>
      </c>
      <c r="EB36" t="str">
        <f t="shared" si="103"/>
        <v>Y</v>
      </c>
      <c r="EC36" t="str">
        <f t="shared" ref="EC36:GN36" si="104">IF(EC33=EC3,"Y","N")</f>
        <v>Y</v>
      </c>
      <c r="ED36" t="str">
        <f t="shared" si="104"/>
        <v>N</v>
      </c>
      <c r="EE36" t="str">
        <f t="shared" si="104"/>
        <v>Y</v>
      </c>
      <c r="EF36" t="str">
        <f t="shared" si="104"/>
        <v>N</v>
      </c>
      <c r="EG36" t="str">
        <f t="shared" si="104"/>
        <v>Y</v>
      </c>
      <c r="EH36" t="str">
        <f t="shared" si="104"/>
        <v>N</v>
      </c>
      <c r="EI36" t="str">
        <f t="shared" si="104"/>
        <v>N</v>
      </c>
      <c r="EJ36" t="str">
        <f t="shared" si="104"/>
        <v>N</v>
      </c>
      <c r="EK36" t="str">
        <f t="shared" si="104"/>
        <v>N</v>
      </c>
      <c r="EL36" t="str">
        <f t="shared" si="104"/>
        <v>N</v>
      </c>
      <c r="EM36" t="str">
        <f t="shared" si="104"/>
        <v>N</v>
      </c>
      <c r="EN36" t="str">
        <f t="shared" si="104"/>
        <v>N</v>
      </c>
      <c r="EO36" t="str">
        <f t="shared" si="104"/>
        <v>Y</v>
      </c>
      <c r="EP36" t="str">
        <f t="shared" si="104"/>
        <v>N</v>
      </c>
      <c r="EQ36" t="str">
        <f t="shared" si="104"/>
        <v>N</v>
      </c>
      <c r="ER36" t="str">
        <f t="shared" si="104"/>
        <v>Y</v>
      </c>
      <c r="ES36" t="str">
        <f t="shared" si="104"/>
        <v>Y</v>
      </c>
      <c r="ET36" t="str">
        <f t="shared" si="104"/>
        <v>N</v>
      </c>
      <c r="EU36" t="str">
        <f t="shared" si="104"/>
        <v>N</v>
      </c>
      <c r="EV36" t="str">
        <f t="shared" si="104"/>
        <v>Y</v>
      </c>
      <c r="EW36" t="str">
        <f t="shared" si="104"/>
        <v>N</v>
      </c>
      <c r="EX36" t="str">
        <f t="shared" si="104"/>
        <v>Y</v>
      </c>
      <c r="EY36" t="str">
        <f t="shared" si="104"/>
        <v>N</v>
      </c>
      <c r="EZ36" t="str">
        <f t="shared" si="104"/>
        <v>N</v>
      </c>
      <c r="FA36" t="str">
        <f t="shared" si="104"/>
        <v>Y</v>
      </c>
      <c r="FB36" t="str">
        <f t="shared" si="104"/>
        <v>N</v>
      </c>
      <c r="FC36" t="str">
        <f t="shared" si="104"/>
        <v>Y</v>
      </c>
      <c r="FD36" t="str">
        <f t="shared" si="104"/>
        <v>N</v>
      </c>
      <c r="FE36" t="str">
        <f t="shared" si="104"/>
        <v>Y</v>
      </c>
      <c r="FF36" t="str">
        <f t="shared" si="104"/>
        <v>N</v>
      </c>
      <c r="FG36" t="str">
        <f t="shared" si="104"/>
        <v>N</v>
      </c>
      <c r="FH36" t="str">
        <f t="shared" si="104"/>
        <v>Y</v>
      </c>
      <c r="FI36" t="str">
        <f t="shared" si="104"/>
        <v>Y</v>
      </c>
      <c r="FJ36" t="str">
        <f t="shared" si="104"/>
        <v>N</v>
      </c>
      <c r="FK36" t="str">
        <f t="shared" si="104"/>
        <v>Y</v>
      </c>
      <c r="FL36" t="str">
        <f t="shared" si="104"/>
        <v>Y</v>
      </c>
      <c r="FM36" t="str">
        <f t="shared" si="104"/>
        <v>Y</v>
      </c>
      <c r="FN36" t="str">
        <f t="shared" si="104"/>
        <v>N</v>
      </c>
      <c r="FO36" t="str">
        <f t="shared" si="104"/>
        <v>Y</v>
      </c>
      <c r="FP36" t="str">
        <f t="shared" si="104"/>
        <v>N</v>
      </c>
      <c r="FQ36" t="str">
        <f t="shared" si="104"/>
        <v>Y</v>
      </c>
      <c r="FR36" t="str">
        <f t="shared" si="104"/>
        <v>N</v>
      </c>
      <c r="FS36" t="str">
        <f t="shared" si="104"/>
        <v>N</v>
      </c>
      <c r="FT36" t="str">
        <f t="shared" si="104"/>
        <v>Y</v>
      </c>
      <c r="FU36" t="str">
        <f t="shared" si="104"/>
        <v>N</v>
      </c>
      <c r="FV36" t="str">
        <f t="shared" si="104"/>
        <v>N</v>
      </c>
      <c r="FW36" t="str">
        <f t="shared" si="104"/>
        <v>N</v>
      </c>
      <c r="FX36" t="str">
        <f t="shared" si="104"/>
        <v>N</v>
      </c>
      <c r="FY36" t="str">
        <f t="shared" si="104"/>
        <v>Y</v>
      </c>
      <c r="FZ36" t="str">
        <f t="shared" si="104"/>
        <v>N</v>
      </c>
      <c r="GA36" t="str">
        <f t="shared" si="104"/>
        <v>N</v>
      </c>
      <c r="GB36" t="str">
        <f t="shared" si="104"/>
        <v>Y</v>
      </c>
      <c r="GC36" t="str">
        <f t="shared" si="104"/>
        <v>N</v>
      </c>
      <c r="GD36" t="str">
        <f t="shared" si="104"/>
        <v>N</v>
      </c>
      <c r="GE36" t="str">
        <f t="shared" si="104"/>
        <v>N</v>
      </c>
      <c r="GF36" t="str">
        <f t="shared" si="104"/>
        <v>N</v>
      </c>
      <c r="GG36" t="str">
        <f t="shared" si="104"/>
        <v>N</v>
      </c>
      <c r="GH36" t="str">
        <f t="shared" si="104"/>
        <v>N</v>
      </c>
      <c r="GI36" t="str">
        <f t="shared" si="104"/>
        <v>Y</v>
      </c>
      <c r="GJ36" t="str">
        <f t="shared" si="104"/>
        <v>N</v>
      </c>
      <c r="GK36" t="str">
        <f t="shared" si="104"/>
        <v>Y</v>
      </c>
      <c r="GL36" t="str">
        <f t="shared" si="104"/>
        <v>N</v>
      </c>
      <c r="GM36" t="str">
        <f t="shared" si="104"/>
        <v>Y</v>
      </c>
      <c r="GN36" t="str">
        <f t="shared" si="104"/>
        <v>N</v>
      </c>
      <c r="GO36" t="str">
        <f t="shared" ref="GO36:GU36" si="105">IF(GO33=GO3,"Y","N")</f>
        <v>N</v>
      </c>
      <c r="GP36" t="str">
        <f t="shared" si="105"/>
        <v>Y</v>
      </c>
      <c r="GQ36" t="str">
        <f t="shared" si="105"/>
        <v>Y</v>
      </c>
      <c r="GR36" t="str">
        <f t="shared" si="105"/>
        <v>N</v>
      </c>
      <c r="GS36" t="str">
        <f t="shared" si="105"/>
        <v>N</v>
      </c>
      <c r="GT36" t="str">
        <f t="shared" si="105"/>
        <v>N</v>
      </c>
      <c r="GU36" t="str">
        <f t="shared" si="105"/>
        <v>N</v>
      </c>
    </row>
    <row r="37" spans="1:203" x14ac:dyDescent="0.25">
      <c r="A37" s="7"/>
      <c r="B37" s="8" t="s">
        <v>6</v>
      </c>
      <c r="C37" s="9" t="s">
        <v>11</v>
      </c>
      <c r="D37">
        <f>IF(D4=1,D33,"")</f>
        <v>3</v>
      </c>
      <c r="E37">
        <f t="shared" ref="E37:BP37" si="106">IF(E4=1,E33,"")</f>
        <v>3</v>
      </c>
      <c r="F37" t="str">
        <f t="shared" si="106"/>
        <v/>
      </c>
      <c r="G37" t="str">
        <f t="shared" si="106"/>
        <v/>
      </c>
      <c r="H37">
        <f t="shared" si="106"/>
        <v>1</v>
      </c>
      <c r="I37">
        <f t="shared" si="106"/>
        <v>3</v>
      </c>
      <c r="J37">
        <f t="shared" si="106"/>
        <v>2</v>
      </c>
      <c r="K37">
        <f t="shared" si="106"/>
        <v>2</v>
      </c>
      <c r="L37" t="str">
        <f t="shared" si="106"/>
        <v/>
      </c>
      <c r="M37">
        <f t="shared" si="106"/>
        <v>3</v>
      </c>
      <c r="N37">
        <f t="shared" si="106"/>
        <v>1</v>
      </c>
      <c r="O37" t="str">
        <f t="shared" si="106"/>
        <v>x</v>
      </c>
      <c r="P37">
        <f t="shared" si="106"/>
        <v>3</v>
      </c>
      <c r="Q37" t="str">
        <f t="shared" si="106"/>
        <v/>
      </c>
      <c r="R37" t="str">
        <f t="shared" si="106"/>
        <v/>
      </c>
      <c r="S37" t="str">
        <f t="shared" si="106"/>
        <v/>
      </c>
      <c r="T37">
        <f t="shared" si="106"/>
        <v>3</v>
      </c>
      <c r="U37" t="str">
        <f t="shared" si="106"/>
        <v/>
      </c>
      <c r="V37" t="str">
        <f t="shared" si="106"/>
        <v/>
      </c>
      <c r="W37">
        <f t="shared" si="106"/>
        <v>3</v>
      </c>
      <c r="X37">
        <f t="shared" si="106"/>
        <v>2</v>
      </c>
      <c r="Y37">
        <f t="shared" si="106"/>
        <v>2</v>
      </c>
      <c r="Z37" t="str">
        <f t="shared" si="106"/>
        <v/>
      </c>
      <c r="AA37" t="str">
        <f t="shared" si="106"/>
        <v/>
      </c>
      <c r="AB37" t="str">
        <f t="shared" si="106"/>
        <v/>
      </c>
      <c r="AC37" t="str">
        <f t="shared" si="106"/>
        <v/>
      </c>
      <c r="AD37">
        <f t="shared" si="106"/>
        <v>2</v>
      </c>
      <c r="AE37">
        <f t="shared" si="106"/>
        <v>2</v>
      </c>
      <c r="AF37">
        <f t="shared" si="106"/>
        <v>2</v>
      </c>
      <c r="AG37" t="str">
        <f t="shared" si="106"/>
        <v/>
      </c>
      <c r="AH37" t="str">
        <f t="shared" si="106"/>
        <v/>
      </c>
      <c r="AI37" t="str">
        <f t="shared" si="106"/>
        <v/>
      </c>
      <c r="AJ37">
        <f t="shared" si="106"/>
        <v>2</v>
      </c>
      <c r="AK37">
        <f t="shared" si="106"/>
        <v>2</v>
      </c>
      <c r="AL37" t="str">
        <f t="shared" si="106"/>
        <v/>
      </c>
      <c r="AM37" t="str">
        <f t="shared" si="106"/>
        <v/>
      </c>
      <c r="AN37">
        <f t="shared" si="106"/>
        <v>2</v>
      </c>
      <c r="AO37">
        <f t="shared" si="106"/>
        <v>2</v>
      </c>
      <c r="AP37">
        <f t="shared" si="106"/>
        <v>2</v>
      </c>
      <c r="AQ37" t="str">
        <f t="shared" si="106"/>
        <v/>
      </c>
      <c r="AR37">
        <f t="shared" si="106"/>
        <v>2</v>
      </c>
      <c r="AS37" t="str">
        <f t="shared" si="106"/>
        <v/>
      </c>
      <c r="AT37">
        <f t="shared" si="106"/>
        <v>2</v>
      </c>
      <c r="AU37" t="str">
        <f t="shared" si="106"/>
        <v/>
      </c>
      <c r="AV37" t="str">
        <f t="shared" si="106"/>
        <v/>
      </c>
      <c r="AW37">
        <f t="shared" si="106"/>
        <v>2</v>
      </c>
      <c r="AX37" t="str">
        <f t="shared" si="106"/>
        <v/>
      </c>
      <c r="AY37" t="str">
        <f t="shared" si="106"/>
        <v/>
      </c>
      <c r="AZ37" t="str">
        <f t="shared" si="106"/>
        <v/>
      </c>
      <c r="BA37" t="str">
        <f t="shared" si="106"/>
        <v/>
      </c>
      <c r="BB37">
        <f t="shared" si="106"/>
        <v>2</v>
      </c>
      <c r="BC37" t="str">
        <f t="shared" si="106"/>
        <v/>
      </c>
      <c r="BD37">
        <f t="shared" si="106"/>
        <v>2</v>
      </c>
      <c r="BE37" t="str">
        <f t="shared" si="106"/>
        <v/>
      </c>
      <c r="BF37">
        <f t="shared" si="106"/>
        <v>2</v>
      </c>
      <c r="BG37">
        <f t="shared" si="106"/>
        <v>2</v>
      </c>
      <c r="BH37">
        <f t="shared" si="106"/>
        <v>2</v>
      </c>
      <c r="BI37">
        <f t="shared" si="106"/>
        <v>2</v>
      </c>
      <c r="BJ37">
        <f t="shared" si="106"/>
        <v>1</v>
      </c>
      <c r="BK37" t="str">
        <f t="shared" si="106"/>
        <v/>
      </c>
      <c r="BL37" t="str">
        <f t="shared" si="106"/>
        <v/>
      </c>
      <c r="BM37">
        <f t="shared" si="106"/>
        <v>1</v>
      </c>
      <c r="BN37">
        <f t="shared" si="106"/>
        <v>1</v>
      </c>
      <c r="BO37" t="str">
        <f t="shared" si="106"/>
        <v/>
      </c>
      <c r="BP37">
        <f t="shared" si="106"/>
        <v>1</v>
      </c>
      <c r="BQ37">
        <f t="shared" ref="BQ37:EB37" si="107">IF(BQ4=1,BQ33,"")</f>
        <v>3</v>
      </c>
      <c r="BR37">
        <f t="shared" si="107"/>
        <v>3</v>
      </c>
      <c r="BS37" t="str">
        <f t="shared" si="107"/>
        <v/>
      </c>
      <c r="BT37">
        <f t="shared" si="107"/>
        <v>2</v>
      </c>
      <c r="BU37" t="str">
        <f t="shared" si="107"/>
        <v/>
      </c>
      <c r="BV37">
        <f t="shared" si="107"/>
        <v>2</v>
      </c>
      <c r="BW37" t="str">
        <f t="shared" si="107"/>
        <v/>
      </c>
      <c r="BX37" t="str">
        <f t="shared" si="107"/>
        <v/>
      </c>
      <c r="BY37">
        <f t="shared" si="107"/>
        <v>2</v>
      </c>
      <c r="BZ37">
        <f t="shared" si="107"/>
        <v>2</v>
      </c>
      <c r="CA37">
        <f t="shared" si="107"/>
        <v>2</v>
      </c>
      <c r="CB37" t="str">
        <f t="shared" si="107"/>
        <v/>
      </c>
      <c r="CC37" t="str">
        <f t="shared" si="107"/>
        <v/>
      </c>
      <c r="CD37">
        <f t="shared" si="107"/>
        <v>1</v>
      </c>
      <c r="CE37" t="str">
        <f t="shared" si="107"/>
        <v/>
      </c>
      <c r="CF37" t="str">
        <f t="shared" si="107"/>
        <v/>
      </c>
      <c r="CG37" t="str">
        <f t="shared" si="107"/>
        <v/>
      </c>
      <c r="CH37" t="str">
        <f t="shared" si="107"/>
        <v/>
      </c>
      <c r="CI37" t="str">
        <f t="shared" si="107"/>
        <v/>
      </c>
      <c r="CJ37" t="str">
        <f t="shared" si="107"/>
        <v/>
      </c>
      <c r="CK37" t="str">
        <f t="shared" si="107"/>
        <v/>
      </c>
      <c r="CL37" t="str">
        <f t="shared" si="107"/>
        <v/>
      </c>
      <c r="CM37" t="str">
        <f t="shared" si="107"/>
        <v/>
      </c>
      <c r="CN37" t="str">
        <f t="shared" si="107"/>
        <v>x</v>
      </c>
      <c r="CO37" t="str">
        <f t="shared" si="107"/>
        <v/>
      </c>
      <c r="CP37">
        <f t="shared" si="107"/>
        <v>1</v>
      </c>
      <c r="CQ37">
        <f t="shared" si="107"/>
        <v>1</v>
      </c>
      <c r="CR37">
        <f t="shared" si="107"/>
        <v>1</v>
      </c>
      <c r="CS37" t="str">
        <f t="shared" si="107"/>
        <v/>
      </c>
      <c r="CT37">
        <f t="shared" si="107"/>
        <v>1</v>
      </c>
      <c r="CU37" t="str">
        <f t="shared" si="107"/>
        <v/>
      </c>
      <c r="CV37" t="str">
        <f t="shared" si="107"/>
        <v/>
      </c>
      <c r="CW37">
        <f t="shared" si="107"/>
        <v>1</v>
      </c>
      <c r="CX37">
        <f t="shared" si="107"/>
        <v>1</v>
      </c>
      <c r="CY37" t="str">
        <f t="shared" si="107"/>
        <v/>
      </c>
      <c r="CZ37">
        <f t="shared" si="107"/>
        <v>1</v>
      </c>
      <c r="DA37" t="str">
        <f t="shared" si="107"/>
        <v/>
      </c>
      <c r="DB37" t="str">
        <f t="shared" si="107"/>
        <v/>
      </c>
      <c r="DC37" t="str">
        <f t="shared" si="107"/>
        <v/>
      </c>
      <c r="DD37" t="str">
        <f t="shared" si="107"/>
        <v/>
      </c>
      <c r="DE37" t="str">
        <f t="shared" si="107"/>
        <v/>
      </c>
      <c r="DF37">
        <f t="shared" si="107"/>
        <v>1</v>
      </c>
      <c r="DG37" t="str">
        <f t="shared" si="107"/>
        <v/>
      </c>
      <c r="DH37" t="str">
        <f t="shared" si="107"/>
        <v/>
      </c>
      <c r="DI37" t="str">
        <f t="shared" si="107"/>
        <v>x</v>
      </c>
      <c r="DJ37">
        <f t="shared" si="107"/>
        <v>3</v>
      </c>
      <c r="DK37">
        <f t="shared" si="107"/>
        <v>1</v>
      </c>
      <c r="DL37">
        <f t="shared" si="107"/>
        <v>1</v>
      </c>
      <c r="DM37">
        <f t="shared" si="107"/>
        <v>3</v>
      </c>
      <c r="DN37">
        <f t="shared" si="107"/>
        <v>3</v>
      </c>
      <c r="DO37" t="str">
        <f t="shared" si="107"/>
        <v/>
      </c>
      <c r="DP37">
        <f t="shared" si="107"/>
        <v>1</v>
      </c>
      <c r="DQ37">
        <f t="shared" si="107"/>
        <v>1</v>
      </c>
      <c r="DR37">
        <f t="shared" si="107"/>
        <v>2</v>
      </c>
      <c r="DS37">
        <f t="shared" si="107"/>
        <v>1</v>
      </c>
      <c r="DT37" t="str">
        <f t="shared" si="107"/>
        <v/>
      </c>
      <c r="DU37" t="str">
        <f t="shared" si="107"/>
        <v/>
      </c>
      <c r="DV37">
        <f t="shared" si="107"/>
        <v>2</v>
      </c>
      <c r="DW37">
        <f t="shared" si="107"/>
        <v>1</v>
      </c>
      <c r="DX37" t="str">
        <f t="shared" si="107"/>
        <v/>
      </c>
      <c r="DY37" t="str">
        <f t="shared" si="107"/>
        <v/>
      </c>
      <c r="DZ37" t="str">
        <f t="shared" si="107"/>
        <v/>
      </c>
      <c r="EA37" t="str">
        <f t="shared" si="107"/>
        <v/>
      </c>
      <c r="EB37">
        <f t="shared" si="107"/>
        <v>3</v>
      </c>
      <c r="EC37" t="str">
        <f t="shared" ref="EC37:GN37" si="108">IF(EC4=1,EC33,"")</f>
        <v/>
      </c>
      <c r="ED37" t="str">
        <f t="shared" si="108"/>
        <v/>
      </c>
      <c r="EE37" t="str">
        <f t="shared" si="108"/>
        <v/>
      </c>
      <c r="EF37">
        <f t="shared" si="108"/>
        <v>2</v>
      </c>
      <c r="EG37">
        <f t="shared" si="108"/>
        <v>3</v>
      </c>
      <c r="EH37">
        <f t="shared" si="108"/>
        <v>1</v>
      </c>
      <c r="EI37" t="str">
        <f t="shared" si="108"/>
        <v/>
      </c>
      <c r="EJ37" t="str">
        <f t="shared" si="108"/>
        <v/>
      </c>
      <c r="EK37" t="str">
        <f t="shared" si="108"/>
        <v/>
      </c>
      <c r="EL37">
        <f t="shared" si="108"/>
        <v>1</v>
      </c>
      <c r="EM37">
        <f t="shared" si="108"/>
        <v>2</v>
      </c>
      <c r="EN37" t="str">
        <f t="shared" si="108"/>
        <v/>
      </c>
      <c r="EO37">
        <f t="shared" si="108"/>
        <v>3</v>
      </c>
      <c r="EP37">
        <f t="shared" si="108"/>
        <v>1</v>
      </c>
      <c r="EQ37">
        <f t="shared" si="108"/>
        <v>1</v>
      </c>
      <c r="ER37">
        <f t="shared" si="108"/>
        <v>3</v>
      </c>
      <c r="ES37" t="str">
        <f t="shared" si="108"/>
        <v/>
      </c>
      <c r="ET37" t="str">
        <f t="shared" si="108"/>
        <v/>
      </c>
      <c r="EU37" t="str">
        <f t="shared" si="108"/>
        <v>x</v>
      </c>
      <c r="EV37" t="str">
        <f t="shared" si="108"/>
        <v/>
      </c>
      <c r="EW37" t="str">
        <f t="shared" si="108"/>
        <v/>
      </c>
      <c r="EX37">
        <f t="shared" si="108"/>
        <v>3</v>
      </c>
      <c r="EY37" t="str">
        <f t="shared" si="108"/>
        <v/>
      </c>
      <c r="EZ37">
        <f t="shared" si="108"/>
        <v>1</v>
      </c>
      <c r="FA37" t="str">
        <f t="shared" si="108"/>
        <v/>
      </c>
      <c r="FB37" t="str">
        <f t="shared" si="108"/>
        <v>x</v>
      </c>
      <c r="FC37">
        <f t="shared" si="108"/>
        <v>3</v>
      </c>
      <c r="FD37" t="str">
        <f t="shared" si="108"/>
        <v/>
      </c>
      <c r="FE37">
        <f t="shared" si="108"/>
        <v>3</v>
      </c>
      <c r="FF37" t="str">
        <f t="shared" si="108"/>
        <v/>
      </c>
      <c r="FG37" t="str">
        <f t="shared" si="108"/>
        <v/>
      </c>
      <c r="FH37">
        <f t="shared" si="108"/>
        <v>3</v>
      </c>
      <c r="FI37">
        <f t="shared" si="108"/>
        <v>3</v>
      </c>
      <c r="FJ37">
        <f t="shared" si="108"/>
        <v>1</v>
      </c>
      <c r="FK37">
        <f t="shared" si="108"/>
        <v>3</v>
      </c>
      <c r="FL37" t="str">
        <f t="shared" si="108"/>
        <v/>
      </c>
      <c r="FM37" t="str">
        <f t="shared" si="108"/>
        <v/>
      </c>
      <c r="FN37" t="str">
        <f t="shared" si="108"/>
        <v>x</v>
      </c>
      <c r="FO37">
        <f t="shared" si="108"/>
        <v>3</v>
      </c>
      <c r="FP37" t="str">
        <f t="shared" si="108"/>
        <v/>
      </c>
      <c r="FQ37" t="str">
        <f t="shared" si="108"/>
        <v/>
      </c>
      <c r="FR37" t="str">
        <f t="shared" si="108"/>
        <v/>
      </c>
      <c r="FS37" t="str">
        <f t="shared" si="108"/>
        <v/>
      </c>
      <c r="FT37">
        <f t="shared" si="108"/>
        <v>3</v>
      </c>
      <c r="FU37" t="str">
        <f t="shared" si="108"/>
        <v/>
      </c>
      <c r="FV37" t="str">
        <f t="shared" si="108"/>
        <v/>
      </c>
      <c r="FW37" t="str">
        <f t="shared" si="108"/>
        <v/>
      </c>
      <c r="FX37" t="str">
        <f t="shared" si="108"/>
        <v/>
      </c>
      <c r="FY37" t="str">
        <f t="shared" si="108"/>
        <v/>
      </c>
      <c r="FZ37" t="str">
        <f t="shared" si="108"/>
        <v/>
      </c>
      <c r="GA37" t="str">
        <f t="shared" si="108"/>
        <v/>
      </c>
      <c r="GB37">
        <f t="shared" si="108"/>
        <v>3</v>
      </c>
      <c r="GC37" t="str">
        <f t="shared" si="108"/>
        <v>x</v>
      </c>
      <c r="GD37">
        <f t="shared" si="108"/>
        <v>2</v>
      </c>
      <c r="GE37">
        <f t="shared" si="108"/>
        <v>1</v>
      </c>
      <c r="GF37" t="str">
        <f t="shared" si="108"/>
        <v>x</v>
      </c>
      <c r="GG37">
        <f t="shared" si="108"/>
        <v>2</v>
      </c>
      <c r="GH37" t="str">
        <f t="shared" si="108"/>
        <v/>
      </c>
      <c r="GI37" t="str">
        <f t="shared" si="108"/>
        <v/>
      </c>
      <c r="GJ37" t="str">
        <f t="shared" si="108"/>
        <v/>
      </c>
      <c r="GK37">
        <f t="shared" si="108"/>
        <v>3</v>
      </c>
      <c r="GL37">
        <f t="shared" si="108"/>
        <v>2</v>
      </c>
      <c r="GM37" t="str">
        <f t="shared" si="108"/>
        <v/>
      </c>
      <c r="GN37">
        <f t="shared" si="108"/>
        <v>2</v>
      </c>
      <c r="GO37" t="str">
        <f t="shared" ref="GO37:GU37" si="109">IF(GO4=1,GO33,"")</f>
        <v/>
      </c>
      <c r="GP37" t="str">
        <f t="shared" si="109"/>
        <v/>
      </c>
      <c r="GQ37">
        <f t="shared" si="109"/>
        <v>3</v>
      </c>
      <c r="GR37" t="str">
        <f t="shared" si="109"/>
        <v/>
      </c>
      <c r="GS37" t="str">
        <f t="shared" si="109"/>
        <v>x</v>
      </c>
      <c r="GT37">
        <f t="shared" si="109"/>
        <v>2</v>
      </c>
      <c r="GU37">
        <f t="shared" si="109"/>
        <v>2</v>
      </c>
    </row>
    <row r="38" spans="1:203" x14ac:dyDescent="0.25">
      <c r="A38" s="10" t="s">
        <v>8</v>
      </c>
      <c r="B38" s="5">
        <f>COUNTIFS(D35:GU35, "Y", D4:GU4,"1")</f>
        <v>38</v>
      </c>
      <c r="C38" s="11">
        <f>COUNTIFS(D36:GU36, "Y", D4:GU4,"1")</f>
        <v>44</v>
      </c>
      <c r="D38" t="str">
        <f>IF(D4=0,D33,"")</f>
        <v/>
      </c>
      <c r="E38" t="str">
        <f t="shared" ref="E38:BP38" si="110">IF(E4=0,E33,"")</f>
        <v/>
      </c>
      <c r="F38">
        <f t="shared" si="110"/>
        <v>3</v>
      </c>
      <c r="G38">
        <f t="shared" si="110"/>
        <v>2</v>
      </c>
      <c r="H38" t="str">
        <f t="shared" si="110"/>
        <v/>
      </c>
      <c r="I38" t="str">
        <f t="shared" si="110"/>
        <v/>
      </c>
      <c r="J38" t="str">
        <f t="shared" si="110"/>
        <v/>
      </c>
      <c r="K38" t="str">
        <f t="shared" si="110"/>
        <v/>
      </c>
      <c r="L38">
        <f t="shared" si="110"/>
        <v>3</v>
      </c>
      <c r="M38" t="str">
        <f t="shared" si="110"/>
        <v/>
      </c>
      <c r="N38" t="str">
        <f t="shared" si="110"/>
        <v/>
      </c>
      <c r="O38" t="str">
        <f t="shared" si="110"/>
        <v/>
      </c>
      <c r="P38" t="str">
        <f t="shared" si="110"/>
        <v/>
      </c>
      <c r="Q38">
        <f t="shared" si="110"/>
        <v>1</v>
      </c>
      <c r="R38">
        <f t="shared" si="110"/>
        <v>1</v>
      </c>
      <c r="S38">
        <f t="shared" si="110"/>
        <v>1</v>
      </c>
      <c r="T38" t="str">
        <f t="shared" si="110"/>
        <v/>
      </c>
      <c r="U38">
        <f t="shared" si="110"/>
        <v>1</v>
      </c>
      <c r="V38">
        <f t="shared" si="110"/>
        <v>2</v>
      </c>
      <c r="W38" t="str">
        <f t="shared" si="110"/>
        <v/>
      </c>
      <c r="X38" t="str">
        <f t="shared" si="110"/>
        <v/>
      </c>
      <c r="Y38" t="str">
        <f t="shared" si="110"/>
        <v/>
      </c>
      <c r="Z38">
        <f t="shared" si="110"/>
        <v>3</v>
      </c>
      <c r="AA38">
        <f t="shared" si="110"/>
        <v>1</v>
      </c>
      <c r="AB38">
        <f t="shared" si="110"/>
        <v>2</v>
      </c>
      <c r="AC38">
        <f t="shared" si="110"/>
        <v>3</v>
      </c>
      <c r="AD38" t="str">
        <f t="shared" si="110"/>
        <v/>
      </c>
      <c r="AE38" t="str">
        <f t="shared" si="110"/>
        <v/>
      </c>
      <c r="AF38" t="str">
        <f t="shared" si="110"/>
        <v/>
      </c>
      <c r="AG38">
        <f t="shared" si="110"/>
        <v>1</v>
      </c>
      <c r="AH38">
        <f t="shared" si="110"/>
        <v>1</v>
      </c>
      <c r="AI38">
        <f t="shared" si="110"/>
        <v>1</v>
      </c>
      <c r="AJ38" t="str">
        <f t="shared" si="110"/>
        <v/>
      </c>
      <c r="AK38" t="str">
        <f t="shared" si="110"/>
        <v/>
      </c>
      <c r="AL38">
        <f t="shared" si="110"/>
        <v>1</v>
      </c>
      <c r="AM38">
        <f t="shared" si="110"/>
        <v>2</v>
      </c>
      <c r="AN38" t="str">
        <f t="shared" si="110"/>
        <v/>
      </c>
      <c r="AO38" t="str">
        <f t="shared" si="110"/>
        <v/>
      </c>
      <c r="AP38" t="str">
        <f t="shared" si="110"/>
        <v/>
      </c>
      <c r="AQ38">
        <f t="shared" si="110"/>
        <v>1</v>
      </c>
      <c r="AR38" t="str">
        <f t="shared" si="110"/>
        <v/>
      </c>
      <c r="AS38">
        <f t="shared" si="110"/>
        <v>1</v>
      </c>
      <c r="AT38" t="str">
        <f t="shared" si="110"/>
        <v/>
      </c>
      <c r="AU38">
        <f t="shared" si="110"/>
        <v>1</v>
      </c>
      <c r="AV38" t="str">
        <f t="shared" si="110"/>
        <v>x</v>
      </c>
      <c r="AW38" t="str">
        <f t="shared" si="110"/>
        <v/>
      </c>
      <c r="AX38">
        <f t="shared" si="110"/>
        <v>1</v>
      </c>
      <c r="AY38">
        <f t="shared" si="110"/>
        <v>1</v>
      </c>
      <c r="AZ38">
        <f t="shared" si="110"/>
        <v>1</v>
      </c>
      <c r="BA38">
        <f t="shared" si="110"/>
        <v>1</v>
      </c>
      <c r="BB38" t="str">
        <f t="shared" si="110"/>
        <v/>
      </c>
      <c r="BC38">
        <f t="shared" si="110"/>
        <v>1</v>
      </c>
      <c r="BD38" t="str">
        <f t="shared" si="110"/>
        <v/>
      </c>
      <c r="BE38">
        <f t="shared" si="110"/>
        <v>1</v>
      </c>
      <c r="BF38" t="str">
        <f t="shared" si="110"/>
        <v/>
      </c>
      <c r="BG38" t="str">
        <f t="shared" si="110"/>
        <v/>
      </c>
      <c r="BH38" t="str">
        <f t="shared" si="110"/>
        <v/>
      </c>
      <c r="BI38" t="str">
        <f t="shared" si="110"/>
        <v/>
      </c>
      <c r="BJ38" t="str">
        <f t="shared" si="110"/>
        <v/>
      </c>
      <c r="BK38">
        <f t="shared" si="110"/>
        <v>1</v>
      </c>
      <c r="BL38">
        <f t="shared" si="110"/>
        <v>3</v>
      </c>
      <c r="BM38" t="str">
        <f t="shared" si="110"/>
        <v/>
      </c>
      <c r="BN38" t="str">
        <f t="shared" si="110"/>
        <v/>
      </c>
      <c r="BO38">
        <f t="shared" si="110"/>
        <v>3</v>
      </c>
      <c r="BP38" t="str">
        <f t="shared" si="110"/>
        <v/>
      </c>
      <c r="BQ38" t="str">
        <f t="shared" ref="BQ38:EB38" si="111">IF(BQ4=0,BQ33,"")</f>
        <v/>
      </c>
      <c r="BR38" t="str">
        <f t="shared" si="111"/>
        <v/>
      </c>
      <c r="BS38">
        <f t="shared" si="111"/>
        <v>1</v>
      </c>
      <c r="BT38" t="str">
        <f t="shared" si="111"/>
        <v/>
      </c>
      <c r="BU38">
        <f t="shared" si="111"/>
        <v>1</v>
      </c>
      <c r="BV38" t="str">
        <f t="shared" si="111"/>
        <v/>
      </c>
      <c r="BW38">
        <f t="shared" si="111"/>
        <v>1</v>
      </c>
      <c r="BX38">
        <f t="shared" si="111"/>
        <v>1</v>
      </c>
      <c r="BY38" t="str">
        <f t="shared" si="111"/>
        <v/>
      </c>
      <c r="BZ38" t="str">
        <f t="shared" si="111"/>
        <v/>
      </c>
      <c r="CA38" t="str">
        <f t="shared" si="111"/>
        <v/>
      </c>
      <c r="CB38">
        <f t="shared" si="111"/>
        <v>1</v>
      </c>
      <c r="CC38">
        <f t="shared" si="111"/>
        <v>3</v>
      </c>
      <c r="CD38" t="str">
        <f t="shared" si="111"/>
        <v/>
      </c>
      <c r="CE38">
        <f t="shared" si="111"/>
        <v>3</v>
      </c>
      <c r="CF38">
        <f t="shared" si="111"/>
        <v>3</v>
      </c>
      <c r="CG38">
        <f t="shared" si="111"/>
        <v>3</v>
      </c>
      <c r="CH38">
        <f t="shared" si="111"/>
        <v>3</v>
      </c>
      <c r="CI38">
        <f t="shared" si="111"/>
        <v>3</v>
      </c>
      <c r="CJ38">
        <f t="shared" si="111"/>
        <v>3</v>
      </c>
      <c r="CK38">
        <f t="shared" si="111"/>
        <v>3</v>
      </c>
      <c r="CL38">
        <f t="shared" si="111"/>
        <v>3</v>
      </c>
      <c r="CM38">
        <f t="shared" si="111"/>
        <v>3</v>
      </c>
      <c r="CN38" t="str">
        <f t="shared" si="111"/>
        <v/>
      </c>
      <c r="CO38">
        <f t="shared" si="111"/>
        <v>3</v>
      </c>
      <c r="CP38" t="str">
        <f t="shared" si="111"/>
        <v/>
      </c>
      <c r="CQ38" t="str">
        <f t="shared" si="111"/>
        <v/>
      </c>
      <c r="CR38" t="str">
        <f t="shared" si="111"/>
        <v/>
      </c>
      <c r="CS38">
        <f t="shared" si="111"/>
        <v>3</v>
      </c>
      <c r="CT38" t="str">
        <f t="shared" si="111"/>
        <v/>
      </c>
      <c r="CU38">
        <f t="shared" si="111"/>
        <v>3</v>
      </c>
      <c r="CV38">
        <f t="shared" si="111"/>
        <v>3</v>
      </c>
      <c r="CW38" t="str">
        <f t="shared" si="111"/>
        <v/>
      </c>
      <c r="CX38" t="str">
        <f t="shared" si="111"/>
        <v/>
      </c>
      <c r="CY38">
        <f t="shared" si="111"/>
        <v>3</v>
      </c>
      <c r="CZ38" t="str">
        <f t="shared" si="111"/>
        <v/>
      </c>
      <c r="DA38">
        <f t="shared" si="111"/>
        <v>3</v>
      </c>
      <c r="DB38">
        <f t="shared" si="111"/>
        <v>1</v>
      </c>
      <c r="DC38">
        <f t="shared" si="111"/>
        <v>2</v>
      </c>
      <c r="DD38">
        <f t="shared" si="111"/>
        <v>2</v>
      </c>
      <c r="DE38">
        <f t="shared" si="111"/>
        <v>2</v>
      </c>
      <c r="DF38" t="str">
        <f t="shared" si="111"/>
        <v/>
      </c>
      <c r="DG38" t="str">
        <f t="shared" si="111"/>
        <v>x</v>
      </c>
      <c r="DH38" t="str">
        <f t="shared" si="111"/>
        <v>x</v>
      </c>
      <c r="DI38" t="str">
        <f t="shared" si="111"/>
        <v/>
      </c>
      <c r="DJ38" t="str">
        <f t="shared" si="111"/>
        <v/>
      </c>
      <c r="DK38" t="str">
        <f t="shared" si="111"/>
        <v/>
      </c>
      <c r="DL38" t="str">
        <f t="shared" si="111"/>
        <v/>
      </c>
      <c r="DM38" t="str">
        <f t="shared" si="111"/>
        <v/>
      </c>
      <c r="DN38" t="str">
        <f t="shared" si="111"/>
        <v/>
      </c>
      <c r="DO38">
        <f t="shared" si="111"/>
        <v>1</v>
      </c>
      <c r="DP38" t="str">
        <f t="shared" si="111"/>
        <v/>
      </c>
      <c r="DQ38" t="str">
        <f t="shared" si="111"/>
        <v/>
      </c>
      <c r="DR38" t="str">
        <f t="shared" si="111"/>
        <v/>
      </c>
      <c r="DS38" t="str">
        <f t="shared" si="111"/>
        <v/>
      </c>
      <c r="DT38">
        <f t="shared" si="111"/>
        <v>1</v>
      </c>
      <c r="DU38">
        <f t="shared" si="111"/>
        <v>2</v>
      </c>
      <c r="DV38" t="str">
        <f t="shared" si="111"/>
        <v/>
      </c>
      <c r="DW38" t="str">
        <f t="shared" si="111"/>
        <v/>
      </c>
      <c r="DX38">
        <f t="shared" si="111"/>
        <v>2</v>
      </c>
      <c r="DY38">
        <f t="shared" si="111"/>
        <v>1</v>
      </c>
      <c r="DZ38">
        <f t="shared" si="111"/>
        <v>2</v>
      </c>
      <c r="EA38">
        <f t="shared" si="111"/>
        <v>1</v>
      </c>
      <c r="EB38" t="str">
        <f t="shared" si="111"/>
        <v/>
      </c>
      <c r="EC38">
        <f t="shared" ref="EC38:GN38" si="112">IF(EC4=0,EC33,"")</f>
        <v>2</v>
      </c>
      <c r="ED38">
        <f t="shared" si="112"/>
        <v>1</v>
      </c>
      <c r="EE38">
        <f t="shared" si="112"/>
        <v>2</v>
      </c>
      <c r="EF38" t="str">
        <f t="shared" si="112"/>
        <v/>
      </c>
      <c r="EG38" t="str">
        <f t="shared" si="112"/>
        <v/>
      </c>
      <c r="EH38" t="str">
        <f t="shared" si="112"/>
        <v/>
      </c>
      <c r="EI38">
        <f t="shared" si="112"/>
        <v>1</v>
      </c>
      <c r="EJ38">
        <f t="shared" si="112"/>
        <v>1</v>
      </c>
      <c r="EK38">
        <f t="shared" si="112"/>
        <v>3</v>
      </c>
      <c r="EL38" t="str">
        <f t="shared" si="112"/>
        <v/>
      </c>
      <c r="EM38" t="str">
        <f t="shared" si="112"/>
        <v/>
      </c>
      <c r="EN38">
        <f t="shared" si="112"/>
        <v>1</v>
      </c>
      <c r="EO38" t="str">
        <f t="shared" si="112"/>
        <v/>
      </c>
      <c r="EP38" t="str">
        <f t="shared" si="112"/>
        <v/>
      </c>
      <c r="EQ38" t="str">
        <f t="shared" si="112"/>
        <v/>
      </c>
      <c r="ER38" t="str">
        <f t="shared" si="112"/>
        <v/>
      </c>
      <c r="ES38">
        <f t="shared" si="112"/>
        <v>2</v>
      </c>
      <c r="ET38" t="str">
        <f t="shared" si="112"/>
        <v>x</v>
      </c>
      <c r="EU38" t="str">
        <f t="shared" si="112"/>
        <v/>
      </c>
      <c r="EV38">
        <f t="shared" si="112"/>
        <v>2</v>
      </c>
      <c r="EW38">
        <f t="shared" si="112"/>
        <v>3</v>
      </c>
      <c r="EX38" t="str">
        <f t="shared" si="112"/>
        <v/>
      </c>
      <c r="EY38">
        <f t="shared" si="112"/>
        <v>1</v>
      </c>
      <c r="EZ38" t="str">
        <f t="shared" si="112"/>
        <v/>
      </c>
      <c r="FA38">
        <f t="shared" si="112"/>
        <v>2</v>
      </c>
      <c r="FB38" t="str">
        <f t="shared" si="112"/>
        <v/>
      </c>
      <c r="FC38" t="str">
        <f t="shared" si="112"/>
        <v/>
      </c>
      <c r="FD38">
        <f t="shared" si="112"/>
        <v>1</v>
      </c>
      <c r="FE38" t="str">
        <f t="shared" si="112"/>
        <v/>
      </c>
      <c r="FF38">
        <f t="shared" si="112"/>
        <v>3</v>
      </c>
      <c r="FG38">
        <f t="shared" si="112"/>
        <v>1</v>
      </c>
      <c r="FH38" t="str">
        <f t="shared" si="112"/>
        <v/>
      </c>
      <c r="FI38" t="str">
        <f t="shared" si="112"/>
        <v/>
      </c>
      <c r="FJ38" t="str">
        <f t="shared" si="112"/>
        <v/>
      </c>
      <c r="FK38" t="str">
        <f t="shared" si="112"/>
        <v/>
      </c>
      <c r="FL38">
        <f t="shared" si="112"/>
        <v>2</v>
      </c>
      <c r="FM38">
        <f t="shared" si="112"/>
        <v>2</v>
      </c>
      <c r="FN38" t="str">
        <f t="shared" si="112"/>
        <v/>
      </c>
      <c r="FO38" t="str">
        <f t="shared" si="112"/>
        <v/>
      </c>
      <c r="FP38">
        <f t="shared" si="112"/>
        <v>1</v>
      </c>
      <c r="FQ38">
        <f t="shared" si="112"/>
        <v>2</v>
      </c>
      <c r="FR38">
        <f t="shared" si="112"/>
        <v>1</v>
      </c>
      <c r="FS38">
        <f t="shared" si="112"/>
        <v>3</v>
      </c>
      <c r="FT38" t="str">
        <f t="shared" si="112"/>
        <v/>
      </c>
      <c r="FU38" t="str">
        <f t="shared" si="112"/>
        <v>x</v>
      </c>
      <c r="FV38">
        <f t="shared" si="112"/>
        <v>1</v>
      </c>
      <c r="FW38" t="str">
        <f t="shared" si="112"/>
        <v>x</v>
      </c>
      <c r="FX38">
        <f t="shared" si="112"/>
        <v>1</v>
      </c>
      <c r="FY38">
        <f t="shared" si="112"/>
        <v>2</v>
      </c>
      <c r="FZ38">
        <f t="shared" si="112"/>
        <v>1</v>
      </c>
      <c r="GA38" t="str">
        <f t="shared" si="112"/>
        <v>x</v>
      </c>
      <c r="GB38" t="str">
        <f t="shared" si="112"/>
        <v/>
      </c>
      <c r="GC38" t="str">
        <f t="shared" si="112"/>
        <v/>
      </c>
      <c r="GD38" t="str">
        <f t="shared" si="112"/>
        <v/>
      </c>
      <c r="GE38" t="str">
        <f t="shared" si="112"/>
        <v/>
      </c>
      <c r="GF38" t="str">
        <f t="shared" si="112"/>
        <v/>
      </c>
      <c r="GG38" t="str">
        <f t="shared" si="112"/>
        <v/>
      </c>
      <c r="GH38" t="str">
        <f t="shared" si="112"/>
        <v>x</v>
      </c>
      <c r="GI38">
        <f t="shared" si="112"/>
        <v>2</v>
      </c>
      <c r="GJ38" t="str">
        <f t="shared" si="112"/>
        <v>x</v>
      </c>
      <c r="GK38" t="str">
        <f t="shared" si="112"/>
        <v/>
      </c>
      <c r="GL38" t="str">
        <f t="shared" si="112"/>
        <v/>
      </c>
      <c r="GM38">
        <f t="shared" si="112"/>
        <v>2</v>
      </c>
      <c r="GN38" t="str">
        <f t="shared" si="112"/>
        <v/>
      </c>
      <c r="GO38">
        <f t="shared" ref="GO38:GU38" si="113">IF(GO4=0,GO33,"")</f>
        <v>1</v>
      </c>
      <c r="GP38">
        <f t="shared" si="113"/>
        <v>2</v>
      </c>
      <c r="GQ38" t="str">
        <f t="shared" si="113"/>
        <v/>
      </c>
      <c r="GR38">
        <f t="shared" si="113"/>
        <v>1</v>
      </c>
      <c r="GS38" t="str">
        <f t="shared" si="113"/>
        <v/>
      </c>
      <c r="GT38" t="str">
        <f t="shared" si="113"/>
        <v/>
      </c>
      <c r="GU38" t="str">
        <f t="shared" si="113"/>
        <v/>
      </c>
    </row>
    <row r="39" spans="1:203" x14ac:dyDescent="0.25">
      <c r="A39" s="10" t="s">
        <v>9</v>
      </c>
      <c r="B39" s="5">
        <f>COUNTIFS(D35:GU35, "Y", D4:GU4,"0")</f>
        <v>37</v>
      </c>
      <c r="C39" s="12">
        <f>COUNTIFS(D36:GU36, "Y", D4:GU4,"0")</f>
        <v>51</v>
      </c>
    </row>
    <row r="40" spans="1:203" ht="15.75" thickBot="1" x14ac:dyDescent="0.3">
      <c r="A40" s="13" t="s">
        <v>10</v>
      </c>
      <c r="B40" s="14">
        <f>COUNTIF(D35:GU35, "Y")</f>
        <v>75</v>
      </c>
      <c r="C40" s="15">
        <f>COUNTIF(D36:GU36, "Y")</f>
        <v>95</v>
      </c>
    </row>
    <row r="42" spans="1:203" x14ac:dyDescent="0.25">
      <c r="A42" s="1">
        <f>MODE(D46:BA46)</f>
        <v>3</v>
      </c>
      <c r="B42" s="2">
        <f>MODE(E47:BB47)</f>
        <v>1</v>
      </c>
      <c r="C42" s="6" t="s">
        <v>13</v>
      </c>
      <c r="D42" s="18">
        <v>1</v>
      </c>
      <c r="E42">
        <v>1</v>
      </c>
      <c r="F42">
        <v>3</v>
      </c>
      <c r="G42">
        <v>2</v>
      </c>
      <c r="H42">
        <v>2</v>
      </c>
      <c r="I42">
        <v>3</v>
      </c>
      <c r="J42">
        <v>3</v>
      </c>
      <c r="K42">
        <v>3</v>
      </c>
      <c r="L42">
        <v>2</v>
      </c>
      <c r="M42">
        <v>3</v>
      </c>
      <c r="N42">
        <v>1</v>
      </c>
      <c r="O42">
        <v>1</v>
      </c>
      <c r="P42">
        <v>2</v>
      </c>
      <c r="Q42">
        <v>2</v>
      </c>
      <c r="R42">
        <v>1</v>
      </c>
      <c r="S42">
        <v>1</v>
      </c>
      <c r="T42">
        <v>1</v>
      </c>
      <c r="U42" t="s">
        <v>2</v>
      </c>
      <c r="V42">
        <v>1</v>
      </c>
      <c r="W42">
        <v>3</v>
      </c>
      <c r="X42">
        <v>2</v>
      </c>
      <c r="Y42">
        <v>3</v>
      </c>
      <c r="Z42">
        <v>2</v>
      </c>
      <c r="AA42">
        <v>2</v>
      </c>
      <c r="AB42">
        <v>1</v>
      </c>
      <c r="AC42">
        <v>1</v>
      </c>
      <c r="AD42">
        <v>1</v>
      </c>
      <c r="AE42">
        <v>3</v>
      </c>
      <c r="AF42">
        <v>2</v>
      </c>
      <c r="AG42">
        <v>2</v>
      </c>
      <c r="AH42">
        <v>3</v>
      </c>
      <c r="AI42">
        <v>3</v>
      </c>
      <c r="AJ42">
        <v>3</v>
      </c>
      <c r="AK42">
        <v>3</v>
      </c>
      <c r="AL42">
        <v>2</v>
      </c>
      <c r="AM42">
        <v>1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1</v>
      </c>
      <c r="AT42">
        <v>1</v>
      </c>
      <c r="AU42">
        <v>3</v>
      </c>
      <c r="AV42">
        <v>2</v>
      </c>
      <c r="AW42">
        <v>1</v>
      </c>
      <c r="AX42">
        <v>3</v>
      </c>
      <c r="AY42">
        <v>1</v>
      </c>
      <c r="AZ42">
        <v>1</v>
      </c>
      <c r="BA42">
        <v>1</v>
      </c>
      <c r="BB42">
        <v>2</v>
      </c>
      <c r="BC42">
        <v>3</v>
      </c>
      <c r="BD42">
        <v>3</v>
      </c>
      <c r="BE42">
        <v>2</v>
      </c>
      <c r="BF42">
        <v>1</v>
      </c>
      <c r="BG42" t="s">
        <v>2</v>
      </c>
      <c r="BH42">
        <v>1</v>
      </c>
      <c r="BI42">
        <v>2</v>
      </c>
      <c r="BJ42">
        <v>1</v>
      </c>
      <c r="BK42">
        <v>3</v>
      </c>
      <c r="BL42">
        <v>2</v>
      </c>
      <c r="BM42">
        <v>2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3</v>
      </c>
      <c r="BT42">
        <v>2</v>
      </c>
      <c r="BU42">
        <v>1</v>
      </c>
      <c r="BV42">
        <v>2</v>
      </c>
      <c r="BW42">
        <v>3</v>
      </c>
      <c r="BX42">
        <v>2</v>
      </c>
      <c r="BY42">
        <v>1</v>
      </c>
      <c r="BZ42">
        <v>1</v>
      </c>
      <c r="CA42">
        <v>1</v>
      </c>
      <c r="CB42">
        <v>2</v>
      </c>
      <c r="CC42">
        <v>2</v>
      </c>
      <c r="CD42">
        <v>2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2</v>
      </c>
      <c r="CK42">
        <v>2</v>
      </c>
      <c r="CL42">
        <v>1</v>
      </c>
      <c r="CM42">
        <v>3</v>
      </c>
      <c r="CN42">
        <v>2</v>
      </c>
      <c r="CO42">
        <v>3</v>
      </c>
      <c r="CP42">
        <v>1</v>
      </c>
      <c r="CQ42">
        <v>1</v>
      </c>
      <c r="CR42">
        <v>1</v>
      </c>
      <c r="CS42">
        <v>1</v>
      </c>
      <c r="CT42" t="s">
        <v>2</v>
      </c>
      <c r="CU42">
        <v>1</v>
      </c>
      <c r="CV42">
        <v>3</v>
      </c>
      <c r="CW42">
        <v>1</v>
      </c>
      <c r="CX42">
        <v>2</v>
      </c>
      <c r="CY42">
        <v>3</v>
      </c>
      <c r="CZ42">
        <v>3</v>
      </c>
      <c r="DA42">
        <v>1</v>
      </c>
      <c r="DB42">
        <v>3</v>
      </c>
      <c r="DC42">
        <v>1</v>
      </c>
      <c r="DD42">
        <v>1</v>
      </c>
      <c r="DE42">
        <v>2</v>
      </c>
      <c r="DF42">
        <v>2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2</v>
      </c>
      <c r="DQ42">
        <v>1</v>
      </c>
      <c r="DR42">
        <v>1</v>
      </c>
      <c r="DS42">
        <v>1</v>
      </c>
      <c r="DT42">
        <v>2</v>
      </c>
      <c r="DU42">
        <v>1</v>
      </c>
      <c r="DV42">
        <v>3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3</v>
      </c>
      <c r="EG42">
        <v>3</v>
      </c>
      <c r="EH42">
        <v>3</v>
      </c>
      <c r="EI42">
        <v>3</v>
      </c>
      <c r="EJ42">
        <v>2</v>
      </c>
      <c r="EK42">
        <v>2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1</v>
      </c>
      <c r="ES42">
        <v>1</v>
      </c>
      <c r="ET42">
        <v>2</v>
      </c>
      <c r="EU42">
        <v>3</v>
      </c>
      <c r="EV42">
        <v>3</v>
      </c>
      <c r="EW42">
        <v>3</v>
      </c>
      <c r="EX42">
        <v>2</v>
      </c>
      <c r="EY42">
        <v>1</v>
      </c>
      <c r="EZ42">
        <v>1</v>
      </c>
      <c r="FA42">
        <v>3</v>
      </c>
      <c r="FB42">
        <v>1</v>
      </c>
      <c r="FC42">
        <v>2</v>
      </c>
      <c r="FD42">
        <v>2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3</v>
      </c>
      <c r="FQ42">
        <v>3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2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2</v>
      </c>
      <c r="GG42">
        <v>2</v>
      </c>
      <c r="GH42">
        <v>2</v>
      </c>
      <c r="GI42">
        <v>2</v>
      </c>
      <c r="GJ42">
        <v>1</v>
      </c>
      <c r="GK42">
        <v>1</v>
      </c>
      <c r="GL42">
        <v>2</v>
      </c>
      <c r="GM42">
        <v>2</v>
      </c>
      <c r="GN42">
        <v>2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2</v>
      </c>
    </row>
    <row r="43" spans="1:203" x14ac:dyDescent="0.25">
      <c r="A43" s="1">
        <f>MODE(BB46:CY46)</f>
        <v>1</v>
      </c>
      <c r="B43">
        <f>MODE(BC47:CZ47)</f>
        <v>3</v>
      </c>
      <c r="C43" s="2" t="s">
        <v>12</v>
      </c>
      <c r="D43" s="18">
        <v>1602.5999999983401</v>
      </c>
      <c r="E43">
        <v>1197.8999999992</v>
      </c>
      <c r="F43">
        <v>1124.7000000003</v>
      </c>
      <c r="G43">
        <v>1578.4999999887</v>
      </c>
      <c r="H43">
        <v>688.90000000828798</v>
      </c>
      <c r="I43">
        <v>786.39999999722897</v>
      </c>
      <c r="J43">
        <v>1157.09999999671</v>
      </c>
      <c r="K43">
        <v>1995.1999999902901</v>
      </c>
      <c r="L43">
        <v>709.300000002258</v>
      </c>
      <c r="M43">
        <v>1043.2000000000601</v>
      </c>
      <c r="N43">
        <v>938.49999998928899</v>
      </c>
      <c r="O43">
        <v>1645.6000000034601</v>
      </c>
      <c r="P43">
        <v>1473.7000000022799</v>
      </c>
      <c r="Q43">
        <v>791.70000000158302</v>
      </c>
      <c r="R43">
        <v>781.79999999701897</v>
      </c>
      <c r="S43">
        <v>1573.7999999983001</v>
      </c>
      <c r="T43">
        <v>1059.9999999976701</v>
      </c>
      <c r="U43" t="s">
        <v>2</v>
      </c>
      <c r="V43">
        <v>1289.6000000037</v>
      </c>
      <c r="W43">
        <v>945.00000000698401</v>
      </c>
      <c r="X43">
        <v>709.60000000195498</v>
      </c>
      <c r="Y43">
        <v>954.50000000710099</v>
      </c>
      <c r="Z43">
        <v>671.79999999643701</v>
      </c>
      <c r="AA43">
        <v>628.79999999131496</v>
      </c>
      <c r="AB43">
        <v>788.89999999955705</v>
      </c>
      <c r="AC43">
        <v>1259.0000000054699</v>
      </c>
      <c r="AD43">
        <v>1833.9000000123599</v>
      </c>
      <c r="AE43">
        <v>759.50000000011596</v>
      </c>
      <c r="AF43">
        <v>1102.7999999932899</v>
      </c>
      <c r="AG43">
        <v>1313.8000000035299</v>
      </c>
      <c r="AH43">
        <v>1177.5999999954299</v>
      </c>
      <c r="AI43">
        <v>841.70000000449295</v>
      </c>
      <c r="AJ43">
        <v>735.30000000027906</v>
      </c>
      <c r="AK43">
        <v>817.69999999960396</v>
      </c>
      <c r="AL43">
        <v>706.100000010337</v>
      </c>
      <c r="AM43">
        <v>1160.19999999844</v>
      </c>
      <c r="AN43">
        <v>902.90000000095404</v>
      </c>
      <c r="AO43">
        <v>657.29999999166398</v>
      </c>
      <c r="AP43">
        <v>806.29999999655399</v>
      </c>
      <c r="AQ43">
        <v>634.69999999506399</v>
      </c>
      <c r="AR43">
        <v>838.79999999771803</v>
      </c>
      <c r="AS43">
        <v>675.80000001180395</v>
      </c>
      <c r="AT43">
        <v>777.30000000155997</v>
      </c>
      <c r="AU43">
        <v>807.00000000069804</v>
      </c>
      <c r="AV43">
        <v>1048.2000000047201</v>
      </c>
      <c r="AW43">
        <v>621.800000008079</v>
      </c>
      <c r="AX43">
        <v>780.59999999823003</v>
      </c>
      <c r="AY43">
        <v>739.79999999573897</v>
      </c>
      <c r="AZ43">
        <v>1217.1999999991299</v>
      </c>
      <c r="BA43">
        <v>1111.3999999943101</v>
      </c>
      <c r="BB43">
        <v>1135.5000000039499</v>
      </c>
      <c r="BC43">
        <v>751.19999999878905</v>
      </c>
      <c r="BD43">
        <v>1168.6000000045101</v>
      </c>
      <c r="BE43">
        <v>631.50000000314299</v>
      </c>
      <c r="BF43">
        <v>1940.0000000023199</v>
      </c>
      <c r="BG43" t="s">
        <v>2</v>
      </c>
      <c r="BH43">
        <v>1873.3000000065599</v>
      </c>
      <c r="BI43">
        <v>1508.79999999597</v>
      </c>
      <c r="BJ43">
        <v>691.39999999606505</v>
      </c>
      <c r="BK43">
        <v>1430.30000000726</v>
      </c>
      <c r="BL43">
        <v>1202.1999999997199</v>
      </c>
      <c r="BM43">
        <v>1087.2999999992301</v>
      </c>
      <c r="BN43">
        <v>802.60000000998798</v>
      </c>
      <c r="BO43">
        <v>1517.8000000014399</v>
      </c>
      <c r="BP43">
        <v>1459.00000000256</v>
      </c>
      <c r="BQ43">
        <v>895.09999999427203</v>
      </c>
      <c r="BR43">
        <v>1189.7999999928199</v>
      </c>
      <c r="BS43">
        <v>1179.1999999986699</v>
      </c>
      <c r="BT43">
        <v>1299.79999999341</v>
      </c>
      <c r="BU43">
        <v>973.50000000733405</v>
      </c>
      <c r="BV43">
        <v>991.30000000877703</v>
      </c>
      <c r="BW43">
        <v>748.69999999646097</v>
      </c>
      <c r="BX43">
        <v>930.09999999776403</v>
      </c>
      <c r="BY43">
        <v>664.300000004004</v>
      </c>
      <c r="BZ43">
        <v>1471.99999999429</v>
      </c>
      <c r="CA43">
        <v>1066.69999999576</v>
      </c>
      <c r="CB43">
        <v>855.70000000006905</v>
      </c>
      <c r="CC43">
        <v>773.90000000013902</v>
      </c>
      <c r="CD43">
        <v>1239.60000000079</v>
      </c>
      <c r="CE43">
        <v>782.20000000146604</v>
      </c>
      <c r="CF43">
        <v>733.30000000714699</v>
      </c>
      <c r="CG43">
        <v>903.800000000046</v>
      </c>
      <c r="CH43">
        <v>930.29999999271195</v>
      </c>
      <c r="CI43">
        <v>880.00000000465604</v>
      </c>
      <c r="CJ43">
        <v>1249.2999999958499</v>
      </c>
      <c r="CK43">
        <v>862.60000000766001</v>
      </c>
      <c r="CL43">
        <v>873.50000000151294</v>
      </c>
      <c r="CM43">
        <v>972.59999999368995</v>
      </c>
      <c r="CN43">
        <v>812.39999999525003</v>
      </c>
      <c r="CO43">
        <v>857.49999999825297</v>
      </c>
      <c r="CP43">
        <v>1060.9000000113101</v>
      </c>
      <c r="CQ43">
        <v>986.09999999462104</v>
      </c>
      <c r="CR43">
        <v>879.49999999545901</v>
      </c>
      <c r="CS43">
        <v>881.20000000344498</v>
      </c>
      <c r="CT43" t="s">
        <v>2</v>
      </c>
      <c r="CU43">
        <v>1781.10000000742</v>
      </c>
      <c r="CV43">
        <v>1796.69999999168</v>
      </c>
      <c r="CW43">
        <v>1972.9999999981301</v>
      </c>
      <c r="CX43">
        <v>1364.9000000004801</v>
      </c>
      <c r="CY43">
        <v>1039.6000000037</v>
      </c>
      <c r="CZ43">
        <v>1241.2999999942199</v>
      </c>
      <c r="DA43">
        <v>975.09999999601803</v>
      </c>
      <c r="DB43">
        <v>2023.9000000001299</v>
      </c>
      <c r="DC43">
        <v>1143.2000000058899</v>
      </c>
      <c r="DD43">
        <v>1651.2999999977101</v>
      </c>
      <c r="DE43">
        <v>1149.6999999944801</v>
      </c>
      <c r="DF43">
        <v>997.69999999261904</v>
      </c>
      <c r="DG43">
        <v>1030.8999999979201</v>
      </c>
      <c r="DH43">
        <v>855.80000000481903</v>
      </c>
      <c r="DI43">
        <v>904.89999999408599</v>
      </c>
      <c r="DJ43">
        <v>2035.30000000318</v>
      </c>
      <c r="DK43">
        <v>1218.09999999823</v>
      </c>
      <c r="DL43">
        <v>1038.8999999995499</v>
      </c>
      <c r="DM43">
        <v>922.20000000088396</v>
      </c>
      <c r="DN43">
        <v>813.80000000353903</v>
      </c>
      <c r="DO43">
        <v>1792.0000000012799</v>
      </c>
      <c r="DP43">
        <v>782.80000000086102</v>
      </c>
      <c r="DQ43">
        <v>892.59999999194395</v>
      </c>
      <c r="DR43">
        <v>1218.3999999979201</v>
      </c>
      <c r="DS43">
        <v>1756.8000000028401</v>
      </c>
      <c r="DT43">
        <v>814.59999999788101</v>
      </c>
      <c r="DU43">
        <v>913.00000000046498</v>
      </c>
      <c r="DV43">
        <v>714.99999999650697</v>
      </c>
      <c r="DW43">
        <v>960.60000000579703</v>
      </c>
      <c r="DX43">
        <v>1462.50000000873</v>
      </c>
      <c r="DY43">
        <v>1397.49999999185</v>
      </c>
      <c r="DZ43">
        <v>866.80000000342204</v>
      </c>
      <c r="EA43">
        <v>811.50000001070998</v>
      </c>
      <c r="EB43">
        <v>652.00000000186196</v>
      </c>
      <c r="EC43">
        <v>711.69999999983702</v>
      </c>
      <c r="ED43">
        <v>647.29999999690301</v>
      </c>
      <c r="EE43">
        <v>625.89999999909196</v>
      </c>
      <c r="EF43">
        <v>1325.49999999173</v>
      </c>
      <c r="EG43">
        <v>824.299999992945</v>
      </c>
      <c r="EH43">
        <v>720.79999999550603</v>
      </c>
      <c r="EI43">
        <v>794.20000000391099</v>
      </c>
      <c r="EJ43">
        <v>1002.99999999697</v>
      </c>
      <c r="EK43">
        <v>743.70000000635605</v>
      </c>
      <c r="EL43">
        <v>740.40000000968496</v>
      </c>
      <c r="EM43">
        <v>829.99999998719397</v>
      </c>
      <c r="EN43">
        <v>789.59999998914998</v>
      </c>
      <c r="EO43">
        <v>795.40000000270004</v>
      </c>
      <c r="EP43">
        <v>841.80000000924304</v>
      </c>
      <c r="EQ43">
        <v>1938.5000000038399</v>
      </c>
      <c r="ER43">
        <v>973.70000000228094</v>
      </c>
      <c r="ES43">
        <v>734.89999999583199</v>
      </c>
      <c r="ET43">
        <v>742.89999999746203</v>
      </c>
      <c r="EU43">
        <v>791.40000000188502</v>
      </c>
      <c r="EV43">
        <v>643.80000000528503</v>
      </c>
      <c r="EW43">
        <v>647.29999999690301</v>
      </c>
      <c r="EX43">
        <v>694.90000000223495</v>
      </c>
      <c r="EY43">
        <v>814.79999999282802</v>
      </c>
      <c r="EZ43">
        <v>686.49999999615795</v>
      </c>
      <c r="FA43">
        <v>696.100000001024</v>
      </c>
      <c r="FB43">
        <v>640.29999999911502</v>
      </c>
      <c r="FC43">
        <v>794.99999999825297</v>
      </c>
      <c r="FD43">
        <v>1163.5999999998601</v>
      </c>
      <c r="FE43">
        <v>994.09999999625097</v>
      </c>
      <c r="FF43">
        <v>873.20000000181597</v>
      </c>
      <c r="FG43">
        <v>704.80000000679797</v>
      </c>
      <c r="FH43">
        <v>1084.3999999924499</v>
      </c>
      <c r="FI43">
        <v>1196.80000000516</v>
      </c>
      <c r="FJ43">
        <v>747.59999998786896</v>
      </c>
      <c r="FK43">
        <v>890.49999999406202</v>
      </c>
      <c r="FL43">
        <v>986.60000000381797</v>
      </c>
      <c r="FM43">
        <v>605.900000009569</v>
      </c>
      <c r="FN43">
        <v>805.39999999746203</v>
      </c>
      <c r="FO43">
        <v>638.30000000598295</v>
      </c>
      <c r="FP43">
        <v>972.89999999338704</v>
      </c>
      <c r="FQ43">
        <v>1001.7999999981801</v>
      </c>
      <c r="FR43">
        <v>1226.2999999947999</v>
      </c>
      <c r="FS43">
        <v>628.20000000647201</v>
      </c>
      <c r="FT43">
        <v>1487.99999999755</v>
      </c>
      <c r="FU43">
        <v>993.09999999240904</v>
      </c>
      <c r="FV43">
        <v>1316.0999999963601</v>
      </c>
      <c r="FW43">
        <v>1076.5000000101199</v>
      </c>
      <c r="FX43">
        <v>956.79999999993004</v>
      </c>
      <c r="FY43">
        <v>647.19999999215304</v>
      </c>
      <c r="FZ43">
        <v>707.49999998952205</v>
      </c>
      <c r="GA43">
        <v>636.2999999983</v>
      </c>
      <c r="GB43">
        <v>1001.80000001273</v>
      </c>
      <c r="GC43">
        <v>1332.9999999987101</v>
      </c>
      <c r="GD43">
        <v>664.39999999420195</v>
      </c>
      <c r="GE43">
        <v>744.09999999625097</v>
      </c>
      <c r="GF43">
        <v>933.39999999443501</v>
      </c>
      <c r="GG43">
        <v>731.100000004516</v>
      </c>
      <c r="GH43">
        <v>869.59999999089598</v>
      </c>
      <c r="GI43">
        <v>648.79999999538995</v>
      </c>
      <c r="GJ43">
        <v>799.19999999401603</v>
      </c>
      <c r="GK43">
        <v>826.00000000093098</v>
      </c>
      <c r="GL43">
        <v>711.10000000044204</v>
      </c>
      <c r="GM43">
        <v>818.79999999364304</v>
      </c>
      <c r="GN43">
        <v>827.39999999466795</v>
      </c>
      <c r="GO43">
        <v>1020.90000000316</v>
      </c>
      <c r="GP43">
        <v>751.99999999313104</v>
      </c>
      <c r="GQ43">
        <v>645.70000000821801</v>
      </c>
      <c r="GR43">
        <v>1387.0000000024399</v>
      </c>
      <c r="GS43">
        <v>654.19999998994103</v>
      </c>
      <c r="GT43">
        <v>644.19999999517995</v>
      </c>
      <c r="GU43">
        <v>913.800000009359</v>
      </c>
    </row>
    <row r="44" spans="1:203" x14ac:dyDescent="0.25">
      <c r="A44">
        <f>MODE(CZ46:EW46)</f>
        <v>3</v>
      </c>
      <c r="B44">
        <f>MODE(DA47:EX47)</f>
        <v>1</v>
      </c>
      <c r="C44" s="1" t="s">
        <v>6</v>
      </c>
      <c r="D44" t="str">
        <f>IF(D42=D2,"Y","N")</f>
        <v>N</v>
      </c>
      <c r="E44" t="str">
        <f t="shared" ref="E44:BP44" si="114">IF(E42=E2,"Y","N")</f>
        <v>N</v>
      </c>
      <c r="F44" t="str">
        <f t="shared" si="114"/>
        <v>N</v>
      </c>
      <c r="G44" t="str">
        <f t="shared" si="114"/>
        <v>N</v>
      </c>
      <c r="H44" t="str">
        <f t="shared" si="114"/>
        <v>Y</v>
      </c>
      <c r="I44" t="str">
        <f t="shared" si="114"/>
        <v>N</v>
      </c>
      <c r="J44" t="str">
        <f t="shared" si="114"/>
        <v>Y</v>
      </c>
      <c r="K44" t="str">
        <f t="shared" si="114"/>
        <v>N</v>
      </c>
      <c r="L44" t="str">
        <f t="shared" si="114"/>
        <v>N</v>
      </c>
      <c r="M44" t="str">
        <f t="shared" si="114"/>
        <v>Y</v>
      </c>
      <c r="N44" t="str">
        <f t="shared" si="114"/>
        <v>N</v>
      </c>
      <c r="O44" t="str">
        <f t="shared" si="114"/>
        <v>N</v>
      </c>
      <c r="P44" t="str">
        <f t="shared" si="114"/>
        <v>Y</v>
      </c>
      <c r="Q44" t="str">
        <f t="shared" si="114"/>
        <v>N</v>
      </c>
      <c r="R44" t="str">
        <f t="shared" si="114"/>
        <v>Y</v>
      </c>
      <c r="S44" t="str">
        <f t="shared" si="114"/>
        <v>N</v>
      </c>
      <c r="T44" t="str">
        <f t="shared" si="114"/>
        <v>Y</v>
      </c>
      <c r="U44" t="str">
        <f t="shared" si="114"/>
        <v>N</v>
      </c>
      <c r="V44" t="str">
        <f t="shared" si="114"/>
        <v>Y</v>
      </c>
      <c r="W44" t="str">
        <f t="shared" si="114"/>
        <v>N</v>
      </c>
      <c r="X44" t="str">
        <f t="shared" si="114"/>
        <v>Y</v>
      </c>
      <c r="Y44" t="str">
        <f t="shared" si="114"/>
        <v>N</v>
      </c>
      <c r="Z44" t="str">
        <f t="shared" si="114"/>
        <v>Y</v>
      </c>
      <c r="AA44" t="str">
        <f t="shared" si="114"/>
        <v>N</v>
      </c>
      <c r="AB44" t="str">
        <f t="shared" si="114"/>
        <v>Y</v>
      </c>
      <c r="AC44" t="str">
        <f t="shared" si="114"/>
        <v>Y</v>
      </c>
      <c r="AD44" t="str">
        <f t="shared" si="114"/>
        <v>N</v>
      </c>
      <c r="AE44" t="str">
        <f t="shared" si="114"/>
        <v>N</v>
      </c>
      <c r="AF44" t="str">
        <f t="shared" si="114"/>
        <v>Y</v>
      </c>
      <c r="AG44" t="str">
        <f t="shared" si="114"/>
        <v>N</v>
      </c>
      <c r="AH44" t="str">
        <f t="shared" si="114"/>
        <v>N</v>
      </c>
      <c r="AI44" t="str">
        <f t="shared" si="114"/>
        <v>N</v>
      </c>
      <c r="AJ44" t="str">
        <f t="shared" si="114"/>
        <v>N</v>
      </c>
      <c r="AK44" t="str">
        <f t="shared" si="114"/>
        <v>N</v>
      </c>
      <c r="AL44" t="str">
        <f t="shared" si="114"/>
        <v>N</v>
      </c>
      <c r="AM44" t="str">
        <f t="shared" si="114"/>
        <v>N</v>
      </c>
      <c r="AN44" t="str">
        <f t="shared" si="114"/>
        <v>N</v>
      </c>
      <c r="AO44" t="str">
        <f t="shared" si="114"/>
        <v>Y</v>
      </c>
      <c r="AP44" t="str">
        <f t="shared" si="114"/>
        <v>Y</v>
      </c>
      <c r="AQ44" t="str">
        <f t="shared" si="114"/>
        <v>N</v>
      </c>
      <c r="AR44" t="str">
        <f t="shared" si="114"/>
        <v>N</v>
      </c>
      <c r="AS44" t="str">
        <f t="shared" si="114"/>
        <v>Y</v>
      </c>
      <c r="AT44" t="str">
        <f t="shared" si="114"/>
        <v>N</v>
      </c>
      <c r="AU44" t="str">
        <f t="shared" si="114"/>
        <v>N</v>
      </c>
      <c r="AV44" t="str">
        <f t="shared" si="114"/>
        <v>N</v>
      </c>
      <c r="AW44" t="str">
        <f t="shared" si="114"/>
        <v>N</v>
      </c>
      <c r="AX44" t="str">
        <f t="shared" si="114"/>
        <v>N</v>
      </c>
      <c r="AY44" t="str">
        <f t="shared" si="114"/>
        <v>Y</v>
      </c>
      <c r="AZ44" t="str">
        <f t="shared" si="114"/>
        <v>Y</v>
      </c>
      <c r="BA44" t="str">
        <f t="shared" si="114"/>
        <v>Y</v>
      </c>
      <c r="BB44" t="str">
        <f t="shared" si="114"/>
        <v>N</v>
      </c>
      <c r="BC44" t="str">
        <f t="shared" si="114"/>
        <v>Y</v>
      </c>
      <c r="BD44" t="str">
        <f t="shared" si="114"/>
        <v>N</v>
      </c>
      <c r="BE44" t="str">
        <f t="shared" si="114"/>
        <v>N</v>
      </c>
      <c r="BF44" t="str">
        <f t="shared" si="114"/>
        <v>N</v>
      </c>
      <c r="BG44" t="str">
        <f t="shared" si="114"/>
        <v>N</v>
      </c>
      <c r="BH44" t="str">
        <f t="shared" si="114"/>
        <v>Y</v>
      </c>
      <c r="BI44" t="str">
        <f t="shared" si="114"/>
        <v>N</v>
      </c>
      <c r="BJ44" t="str">
        <f t="shared" si="114"/>
        <v>Y</v>
      </c>
      <c r="BK44" t="str">
        <f t="shared" si="114"/>
        <v>Y</v>
      </c>
      <c r="BL44" t="str">
        <f t="shared" si="114"/>
        <v>N</v>
      </c>
      <c r="BM44" t="str">
        <f t="shared" si="114"/>
        <v>N</v>
      </c>
      <c r="BN44" t="str">
        <f t="shared" si="114"/>
        <v>Y</v>
      </c>
      <c r="BO44" t="str">
        <f t="shared" si="114"/>
        <v>N</v>
      </c>
      <c r="BP44" t="str">
        <f t="shared" si="114"/>
        <v>N</v>
      </c>
      <c r="BQ44" t="str">
        <f t="shared" ref="BQ44:EB44" si="115">IF(BQ42=BQ2,"Y","N")</f>
        <v>N</v>
      </c>
      <c r="BR44" t="str">
        <f t="shared" si="115"/>
        <v>N</v>
      </c>
      <c r="BS44" t="str">
        <f t="shared" si="115"/>
        <v>Y</v>
      </c>
      <c r="BT44" t="str">
        <f t="shared" si="115"/>
        <v>N</v>
      </c>
      <c r="BU44" t="str">
        <f t="shared" si="115"/>
        <v>N</v>
      </c>
      <c r="BV44" t="str">
        <f t="shared" si="115"/>
        <v>N</v>
      </c>
      <c r="BW44" t="str">
        <f t="shared" si="115"/>
        <v>Y</v>
      </c>
      <c r="BX44" t="str">
        <f t="shared" si="115"/>
        <v>N</v>
      </c>
      <c r="BY44" t="str">
        <f t="shared" si="115"/>
        <v>Y</v>
      </c>
      <c r="BZ44" t="str">
        <f t="shared" si="115"/>
        <v>Y</v>
      </c>
      <c r="CA44" t="str">
        <f t="shared" si="115"/>
        <v>N</v>
      </c>
      <c r="CB44" t="str">
        <f t="shared" si="115"/>
        <v>N</v>
      </c>
      <c r="CC44" t="str">
        <f t="shared" si="115"/>
        <v>Y</v>
      </c>
      <c r="CD44" t="str">
        <f t="shared" si="115"/>
        <v>N</v>
      </c>
      <c r="CE44" t="str">
        <f t="shared" si="115"/>
        <v>N</v>
      </c>
      <c r="CF44" t="str">
        <f t="shared" si="115"/>
        <v>Y</v>
      </c>
      <c r="CG44" t="str">
        <f t="shared" si="115"/>
        <v>N</v>
      </c>
      <c r="CH44" t="str">
        <f t="shared" si="115"/>
        <v>Y</v>
      </c>
      <c r="CI44" t="str">
        <f t="shared" si="115"/>
        <v>N</v>
      </c>
      <c r="CJ44" t="str">
        <f t="shared" si="115"/>
        <v>N</v>
      </c>
      <c r="CK44" t="str">
        <f t="shared" si="115"/>
        <v>N</v>
      </c>
      <c r="CL44" t="str">
        <f t="shared" si="115"/>
        <v>N</v>
      </c>
      <c r="CM44" t="str">
        <f t="shared" si="115"/>
        <v>N</v>
      </c>
      <c r="CN44" t="str">
        <f t="shared" si="115"/>
        <v>N</v>
      </c>
      <c r="CO44" t="str">
        <f t="shared" si="115"/>
        <v>Y</v>
      </c>
      <c r="CP44" t="str">
        <f t="shared" si="115"/>
        <v>Y</v>
      </c>
      <c r="CQ44" t="str">
        <f t="shared" si="115"/>
        <v>Y</v>
      </c>
      <c r="CR44" t="str">
        <f t="shared" si="115"/>
        <v>Y</v>
      </c>
      <c r="CS44" t="str">
        <f t="shared" si="115"/>
        <v>N</v>
      </c>
      <c r="CT44" t="str">
        <f t="shared" si="115"/>
        <v>N</v>
      </c>
      <c r="CU44" t="str">
        <f t="shared" si="115"/>
        <v>N</v>
      </c>
      <c r="CV44" t="str">
        <f t="shared" si="115"/>
        <v>Y</v>
      </c>
      <c r="CW44" t="str">
        <f t="shared" si="115"/>
        <v>Y</v>
      </c>
      <c r="CX44" t="str">
        <f t="shared" si="115"/>
        <v>N</v>
      </c>
      <c r="CY44" t="str">
        <f t="shared" si="115"/>
        <v>Y</v>
      </c>
      <c r="CZ44" t="str">
        <f t="shared" si="115"/>
        <v>N</v>
      </c>
      <c r="DA44" t="str">
        <f t="shared" si="115"/>
        <v>N</v>
      </c>
      <c r="DB44" t="str">
        <f t="shared" si="115"/>
        <v>N</v>
      </c>
      <c r="DC44" t="str">
        <f t="shared" si="115"/>
        <v>N</v>
      </c>
      <c r="DD44" t="str">
        <f t="shared" si="115"/>
        <v>N</v>
      </c>
      <c r="DE44" t="str">
        <f t="shared" si="115"/>
        <v>Y</v>
      </c>
      <c r="DF44" t="str">
        <f t="shared" si="115"/>
        <v>N</v>
      </c>
      <c r="DG44" t="str">
        <f t="shared" si="115"/>
        <v>N</v>
      </c>
      <c r="DH44" t="str">
        <f t="shared" si="115"/>
        <v>N</v>
      </c>
      <c r="DI44" t="str">
        <f t="shared" si="115"/>
        <v>Y</v>
      </c>
      <c r="DJ44" t="str">
        <f t="shared" si="115"/>
        <v>Y</v>
      </c>
      <c r="DK44" t="str">
        <f t="shared" si="115"/>
        <v>Y</v>
      </c>
      <c r="DL44" t="str">
        <f t="shared" si="115"/>
        <v>Y</v>
      </c>
      <c r="DM44" t="str">
        <f t="shared" si="115"/>
        <v>Y</v>
      </c>
      <c r="DN44" t="str">
        <f t="shared" si="115"/>
        <v>N</v>
      </c>
      <c r="DO44" t="str">
        <f t="shared" si="115"/>
        <v>N</v>
      </c>
      <c r="DP44" t="str">
        <f t="shared" si="115"/>
        <v>N</v>
      </c>
      <c r="DQ44" t="str">
        <f t="shared" si="115"/>
        <v>Y</v>
      </c>
      <c r="DR44" t="str">
        <f t="shared" si="115"/>
        <v>N</v>
      </c>
      <c r="DS44" t="str">
        <f t="shared" si="115"/>
        <v>N</v>
      </c>
      <c r="DT44" t="str">
        <f t="shared" si="115"/>
        <v>Y</v>
      </c>
      <c r="DU44" t="str">
        <f t="shared" si="115"/>
        <v>N</v>
      </c>
      <c r="DV44" t="str">
        <f t="shared" si="115"/>
        <v>N</v>
      </c>
      <c r="DW44" t="str">
        <f t="shared" si="115"/>
        <v>N</v>
      </c>
      <c r="DX44" t="str">
        <f t="shared" si="115"/>
        <v>Y</v>
      </c>
      <c r="DY44" t="str">
        <f t="shared" si="115"/>
        <v>N</v>
      </c>
      <c r="DZ44" t="str">
        <f t="shared" si="115"/>
        <v>N</v>
      </c>
      <c r="EA44" t="str">
        <f t="shared" si="115"/>
        <v>N</v>
      </c>
      <c r="EB44" t="str">
        <f t="shared" si="115"/>
        <v>Y</v>
      </c>
      <c r="EC44" t="str">
        <f t="shared" ref="EC44:GN44" si="116">IF(EC42=EC2,"Y","N")</f>
        <v>Y</v>
      </c>
      <c r="ED44" t="str">
        <f t="shared" si="116"/>
        <v>N</v>
      </c>
      <c r="EE44" t="str">
        <f t="shared" si="116"/>
        <v>N</v>
      </c>
      <c r="EF44" t="str">
        <f t="shared" si="116"/>
        <v>Y</v>
      </c>
      <c r="EG44" t="str">
        <f t="shared" si="116"/>
        <v>N</v>
      </c>
      <c r="EH44" t="str">
        <f t="shared" si="116"/>
        <v>N</v>
      </c>
      <c r="EI44" t="str">
        <f t="shared" si="116"/>
        <v>Y</v>
      </c>
      <c r="EJ44" t="str">
        <f t="shared" si="116"/>
        <v>N</v>
      </c>
      <c r="EK44" t="str">
        <f t="shared" si="116"/>
        <v>N</v>
      </c>
      <c r="EL44" t="str">
        <f t="shared" si="116"/>
        <v>Y</v>
      </c>
      <c r="EM44" t="str">
        <f t="shared" si="116"/>
        <v>Y</v>
      </c>
      <c r="EN44" t="str">
        <f t="shared" si="116"/>
        <v>N</v>
      </c>
      <c r="EO44" t="str">
        <f t="shared" si="116"/>
        <v>Y</v>
      </c>
      <c r="EP44" t="str">
        <f t="shared" si="116"/>
        <v>Y</v>
      </c>
      <c r="EQ44" t="str">
        <f t="shared" si="116"/>
        <v>Y</v>
      </c>
      <c r="ER44" t="str">
        <f t="shared" si="116"/>
        <v>N</v>
      </c>
      <c r="ES44" t="str">
        <f t="shared" si="116"/>
        <v>N</v>
      </c>
      <c r="ET44" t="str">
        <f t="shared" si="116"/>
        <v>Y</v>
      </c>
      <c r="EU44" t="str">
        <f t="shared" si="116"/>
        <v>Y</v>
      </c>
      <c r="EV44" t="str">
        <f t="shared" si="116"/>
        <v>Y</v>
      </c>
      <c r="EW44" t="str">
        <f t="shared" si="116"/>
        <v>N</v>
      </c>
      <c r="EX44" t="str">
        <f t="shared" si="116"/>
        <v>Y</v>
      </c>
      <c r="EY44" t="str">
        <f t="shared" si="116"/>
        <v>N</v>
      </c>
      <c r="EZ44" t="str">
        <f t="shared" si="116"/>
        <v>N</v>
      </c>
      <c r="FA44" t="str">
        <f t="shared" si="116"/>
        <v>N</v>
      </c>
      <c r="FB44" t="str">
        <f t="shared" si="116"/>
        <v>N</v>
      </c>
      <c r="FC44" t="str">
        <f t="shared" si="116"/>
        <v>Y</v>
      </c>
      <c r="FD44" t="str">
        <f t="shared" si="116"/>
        <v>N</v>
      </c>
      <c r="FE44" t="str">
        <f t="shared" si="116"/>
        <v>N</v>
      </c>
      <c r="FF44" t="str">
        <f t="shared" si="116"/>
        <v>N</v>
      </c>
      <c r="FG44" t="str">
        <f t="shared" si="116"/>
        <v>N</v>
      </c>
      <c r="FH44" t="str">
        <f t="shared" si="116"/>
        <v>Y</v>
      </c>
      <c r="FI44" t="str">
        <f t="shared" si="116"/>
        <v>N</v>
      </c>
      <c r="FJ44" t="str">
        <f t="shared" si="116"/>
        <v>N</v>
      </c>
      <c r="FK44" t="str">
        <f t="shared" si="116"/>
        <v>N</v>
      </c>
      <c r="FL44" t="str">
        <f t="shared" si="116"/>
        <v>Y</v>
      </c>
      <c r="FM44" t="str">
        <f t="shared" si="116"/>
        <v>N</v>
      </c>
      <c r="FN44" t="str">
        <f t="shared" si="116"/>
        <v>N</v>
      </c>
      <c r="FO44" t="str">
        <f t="shared" si="116"/>
        <v>N</v>
      </c>
      <c r="FP44" t="str">
        <f t="shared" si="116"/>
        <v>Y</v>
      </c>
      <c r="FQ44" t="str">
        <f t="shared" si="116"/>
        <v>N</v>
      </c>
      <c r="FR44" t="str">
        <f t="shared" si="116"/>
        <v>Y</v>
      </c>
      <c r="FS44" t="str">
        <f t="shared" si="116"/>
        <v>N</v>
      </c>
      <c r="FT44" t="str">
        <f t="shared" si="116"/>
        <v>N</v>
      </c>
      <c r="FU44" t="str">
        <f t="shared" si="116"/>
        <v>Y</v>
      </c>
      <c r="FV44" t="str">
        <f t="shared" si="116"/>
        <v>N</v>
      </c>
      <c r="FW44" t="str">
        <f t="shared" si="116"/>
        <v>Y</v>
      </c>
      <c r="FX44" t="str">
        <f t="shared" si="116"/>
        <v>Y</v>
      </c>
      <c r="FY44" t="str">
        <f t="shared" si="116"/>
        <v>Y</v>
      </c>
      <c r="FZ44" t="str">
        <f t="shared" si="116"/>
        <v>N</v>
      </c>
      <c r="GA44" t="str">
        <f t="shared" si="116"/>
        <v>N</v>
      </c>
      <c r="GB44" t="str">
        <f t="shared" si="116"/>
        <v>Y</v>
      </c>
      <c r="GC44" t="str">
        <f t="shared" si="116"/>
        <v>Y</v>
      </c>
      <c r="GD44" t="str">
        <f t="shared" si="116"/>
        <v>Y</v>
      </c>
      <c r="GE44" t="str">
        <f t="shared" si="116"/>
        <v>N</v>
      </c>
      <c r="GF44" t="str">
        <f t="shared" si="116"/>
        <v>N</v>
      </c>
      <c r="GG44" t="str">
        <f t="shared" si="116"/>
        <v>Y</v>
      </c>
      <c r="GH44" t="str">
        <f t="shared" si="116"/>
        <v>Y</v>
      </c>
      <c r="GI44" t="str">
        <f t="shared" si="116"/>
        <v>N</v>
      </c>
      <c r="GJ44" t="str">
        <f t="shared" si="116"/>
        <v>N</v>
      </c>
      <c r="GK44" t="str">
        <f t="shared" si="116"/>
        <v>N</v>
      </c>
      <c r="GL44" t="str">
        <f t="shared" si="116"/>
        <v>Y</v>
      </c>
      <c r="GM44" t="str">
        <f t="shared" si="116"/>
        <v>Y</v>
      </c>
      <c r="GN44" t="str">
        <f t="shared" si="116"/>
        <v>N</v>
      </c>
      <c r="GO44" t="str">
        <f t="shared" ref="GO44:GU44" si="117">IF(GO42=GO2,"Y","N")</f>
        <v>N</v>
      </c>
      <c r="GP44" t="str">
        <f t="shared" si="117"/>
        <v>N</v>
      </c>
      <c r="GQ44" t="str">
        <f t="shared" si="117"/>
        <v>Y</v>
      </c>
      <c r="GR44" t="str">
        <f t="shared" si="117"/>
        <v>Y</v>
      </c>
      <c r="GS44" t="str">
        <f t="shared" si="117"/>
        <v>Y</v>
      </c>
      <c r="GT44" t="str">
        <f t="shared" si="117"/>
        <v>N</v>
      </c>
      <c r="GU44" t="str">
        <f t="shared" si="117"/>
        <v>N</v>
      </c>
    </row>
    <row r="45" spans="1:203" ht="15.75" thickBot="1" x14ac:dyDescent="0.3">
      <c r="A45">
        <f>MODE(EX46:GU46)</f>
        <v>2</v>
      </c>
      <c r="B45">
        <f>MODE(EY47:GV47)</f>
        <v>3</v>
      </c>
      <c r="C45" s="3" t="s">
        <v>11</v>
      </c>
      <c r="D45" t="str">
        <f>IF(D42=D3,"Y","N")</f>
        <v>N</v>
      </c>
      <c r="E45" t="str">
        <f t="shared" ref="E45:BP45" si="118">IF(E42=E3,"Y","N")</f>
        <v>N</v>
      </c>
      <c r="F45" t="str">
        <f t="shared" si="118"/>
        <v>N</v>
      </c>
      <c r="G45" t="str">
        <f t="shared" si="118"/>
        <v>N</v>
      </c>
      <c r="H45" t="str">
        <f t="shared" si="118"/>
        <v>Y</v>
      </c>
      <c r="I45" t="str">
        <f t="shared" si="118"/>
        <v>N</v>
      </c>
      <c r="J45" t="str">
        <f t="shared" si="118"/>
        <v>N</v>
      </c>
      <c r="K45" t="str">
        <f t="shared" si="118"/>
        <v>N</v>
      </c>
      <c r="L45" t="str">
        <f t="shared" si="118"/>
        <v>N</v>
      </c>
      <c r="M45" t="str">
        <f t="shared" si="118"/>
        <v>N</v>
      </c>
      <c r="N45" t="str">
        <f t="shared" si="118"/>
        <v>N</v>
      </c>
      <c r="O45" t="str">
        <f t="shared" si="118"/>
        <v>N</v>
      </c>
      <c r="P45" t="str">
        <f t="shared" si="118"/>
        <v>Y</v>
      </c>
      <c r="Q45" t="str">
        <f t="shared" si="118"/>
        <v>N</v>
      </c>
      <c r="R45" t="str">
        <f t="shared" si="118"/>
        <v>Y</v>
      </c>
      <c r="S45" t="str">
        <f t="shared" si="118"/>
        <v>Y</v>
      </c>
      <c r="T45" t="str">
        <f t="shared" si="118"/>
        <v>N</v>
      </c>
      <c r="U45" t="str">
        <f t="shared" si="118"/>
        <v>N</v>
      </c>
      <c r="V45" t="str">
        <f t="shared" si="118"/>
        <v>Y</v>
      </c>
      <c r="W45" t="str">
        <f t="shared" si="118"/>
        <v>N</v>
      </c>
      <c r="X45" t="str">
        <f t="shared" si="118"/>
        <v>Y</v>
      </c>
      <c r="Y45" t="str">
        <f t="shared" si="118"/>
        <v>N</v>
      </c>
      <c r="Z45" t="str">
        <f t="shared" si="118"/>
        <v>N</v>
      </c>
      <c r="AA45" t="str">
        <f t="shared" si="118"/>
        <v>N</v>
      </c>
      <c r="AB45" t="str">
        <f t="shared" si="118"/>
        <v>Y</v>
      </c>
      <c r="AC45" t="str">
        <f t="shared" si="118"/>
        <v>Y</v>
      </c>
      <c r="AD45" t="str">
        <f t="shared" si="118"/>
        <v>N</v>
      </c>
      <c r="AE45" t="str">
        <f t="shared" si="118"/>
        <v>N</v>
      </c>
      <c r="AF45" t="str">
        <f t="shared" si="118"/>
        <v>Y</v>
      </c>
      <c r="AG45" t="str">
        <f t="shared" si="118"/>
        <v>N</v>
      </c>
      <c r="AH45" t="str">
        <f t="shared" si="118"/>
        <v>N</v>
      </c>
      <c r="AI45" t="str">
        <f t="shared" si="118"/>
        <v>N</v>
      </c>
      <c r="AJ45" t="str">
        <f t="shared" si="118"/>
        <v>N</v>
      </c>
      <c r="AK45" t="str">
        <f t="shared" si="118"/>
        <v>N</v>
      </c>
      <c r="AL45" t="str">
        <f t="shared" si="118"/>
        <v>N</v>
      </c>
      <c r="AM45" t="str">
        <f t="shared" si="118"/>
        <v>Y</v>
      </c>
      <c r="AN45" t="str">
        <f t="shared" si="118"/>
        <v>N</v>
      </c>
      <c r="AO45" t="str">
        <f t="shared" si="118"/>
        <v>Y</v>
      </c>
      <c r="AP45" t="str">
        <f t="shared" si="118"/>
        <v>Y</v>
      </c>
      <c r="AQ45" t="str">
        <f t="shared" si="118"/>
        <v>N</v>
      </c>
      <c r="AR45" t="str">
        <f t="shared" si="118"/>
        <v>N</v>
      </c>
      <c r="AS45" t="str">
        <f t="shared" si="118"/>
        <v>Y</v>
      </c>
      <c r="AT45" t="str">
        <f t="shared" si="118"/>
        <v>N</v>
      </c>
      <c r="AU45" t="str">
        <f t="shared" si="118"/>
        <v>N</v>
      </c>
      <c r="AV45" t="str">
        <f t="shared" si="118"/>
        <v>N</v>
      </c>
      <c r="AW45" t="str">
        <f t="shared" si="118"/>
        <v>N</v>
      </c>
      <c r="AX45" t="str">
        <f t="shared" si="118"/>
        <v>N</v>
      </c>
      <c r="AY45" t="str">
        <f t="shared" si="118"/>
        <v>Y</v>
      </c>
      <c r="AZ45" t="str">
        <f t="shared" si="118"/>
        <v>Y</v>
      </c>
      <c r="BA45" t="str">
        <f t="shared" si="118"/>
        <v>Y</v>
      </c>
      <c r="BB45" t="str">
        <f t="shared" si="118"/>
        <v>N</v>
      </c>
      <c r="BC45" t="str">
        <f t="shared" si="118"/>
        <v>Y</v>
      </c>
      <c r="BD45" t="str">
        <f t="shared" si="118"/>
        <v>N</v>
      </c>
      <c r="BE45" t="str">
        <f t="shared" si="118"/>
        <v>N</v>
      </c>
      <c r="BF45" t="str">
        <f t="shared" si="118"/>
        <v>Y</v>
      </c>
      <c r="BG45" t="str">
        <f t="shared" si="118"/>
        <v>N</v>
      </c>
      <c r="BH45" t="str">
        <f t="shared" si="118"/>
        <v>Y</v>
      </c>
      <c r="BI45" t="str">
        <f t="shared" si="118"/>
        <v>N</v>
      </c>
      <c r="BJ45" t="str">
        <f t="shared" si="118"/>
        <v>Y</v>
      </c>
      <c r="BK45" t="str">
        <f t="shared" si="118"/>
        <v>Y</v>
      </c>
      <c r="BL45" t="str">
        <f t="shared" si="118"/>
        <v>N</v>
      </c>
      <c r="BM45" t="str">
        <f t="shared" si="118"/>
        <v>N</v>
      </c>
      <c r="BN45" t="str">
        <f t="shared" si="118"/>
        <v>Y</v>
      </c>
      <c r="BO45" t="str">
        <f t="shared" si="118"/>
        <v>N</v>
      </c>
      <c r="BP45" t="str">
        <f t="shared" si="118"/>
        <v>N</v>
      </c>
      <c r="BQ45" t="str">
        <f t="shared" ref="BQ45:EB45" si="119">IF(BQ42=BQ3,"Y","N")</f>
        <v>N</v>
      </c>
      <c r="BR45" t="str">
        <f t="shared" si="119"/>
        <v>Y</v>
      </c>
      <c r="BS45" t="str">
        <f t="shared" si="119"/>
        <v>Y</v>
      </c>
      <c r="BT45" t="str">
        <f t="shared" si="119"/>
        <v>N</v>
      </c>
      <c r="BU45" t="str">
        <f t="shared" si="119"/>
        <v>N</v>
      </c>
      <c r="BV45" t="str">
        <f t="shared" si="119"/>
        <v>N</v>
      </c>
      <c r="BW45" t="str">
        <f t="shared" si="119"/>
        <v>Y</v>
      </c>
      <c r="BX45" t="str">
        <f t="shared" si="119"/>
        <v>N</v>
      </c>
      <c r="BY45" t="str">
        <f t="shared" si="119"/>
        <v>Y</v>
      </c>
      <c r="BZ45" t="str">
        <f t="shared" si="119"/>
        <v>Y</v>
      </c>
      <c r="CA45" t="str">
        <f t="shared" si="119"/>
        <v>Y</v>
      </c>
      <c r="CB45" t="str">
        <f t="shared" si="119"/>
        <v>N</v>
      </c>
      <c r="CC45" t="str">
        <f t="shared" si="119"/>
        <v>N</v>
      </c>
      <c r="CD45" t="str">
        <f t="shared" si="119"/>
        <v>N</v>
      </c>
      <c r="CE45" t="str">
        <f t="shared" si="119"/>
        <v>N</v>
      </c>
      <c r="CF45" t="str">
        <f t="shared" si="119"/>
        <v>Y</v>
      </c>
      <c r="CG45" t="str">
        <f t="shared" si="119"/>
        <v>Y</v>
      </c>
      <c r="CH45" t="str">
        <f t="shared" si="119"/>
        <v>Y</v>
      </c>
      <c r="CI45" t="str">
        <f t="shared" si="119"/>
        <v>Y</v>
      </c>
      <c r="CJ45" t="str">
        <f t="shared" si="119"/>
        <v>N</v>
      </c>
      <c r="CK45" t="str">
        <f t="shared" si="119"/>
        <v>N</v>
      </c>
      <c r="CL45" t="str">
        <f t="shared" si="119"/>
        <v>N</v>
      </c>
      <c r="CM45" t="str">
        <f t="shared" si="119"/>
        <v>Y</v>
      </c>
      <c r="CN45" t="str">
        <f t="shared" si="119"/>
        <v>N</v>
      </c>
      <c r="CO45" t="str">
        <f t="shared" si="119"/>
        <v>Y</v>
      </c>
      <c r="CP45" t="str">
        <f t="shared" si="119"/>
        <v>Y</v>
      </c>
      <c r="CQ45" t="str">
        <f t="shared" si="119"/>
        <v>Y</v>
      </c>
      <c r="CR45" t="str">
        <f t="shared" si="119"/>
        <v>Y</v>
      </c>
      <c r="CS45" t="str">
        <f t="shared" si="119"/>
        <v>N</v>
      </c>
      <c r="CT45" t="str">
        <f t="shared" si="119"/>
        <v>N</v>
      </c>
      <c r="CU45" t="str">
        <f t="shared" si="119"/>
        <v>N</v>
      </c>
      <c r="CV45" t="str">
        <f t="shared" si="119"/>
        <v>Y</v>
      </c>
      <c r="CW45" t="str">
        <f t="shared" si="119"/>
        <v>Y</v>
      </c>
      <c r="CX45" t="str">
        <f t="shared" si="119"/>
        <v>N</v>
      </c>
      <c r="CY45" t="str">
        <f t="shared" si="119"/>
        <v>Y</v>
      </c>
      <c r="CZ45" t="str">
        <f t="shared" si="119"/>
        <v>Y</v>
      </c>
      <c r="DA45" t="str">
        <f t="shared" si="119"/>
        <v>N</v>
      </c>
      <c r="DB45" t="str">
        <f t="shared" si="119"/>
        <v>N</v>
      </c>
      <c r="DC45" t="str">
        <f t="shared" si="119"/>
        <v>N</v>
      </c>
      <c r="DD45" t="str">
        <f t="shared" si="119"/>
        <v>N</v>
      </c>
      <c r="DE45" t="str">
        <f t="shared" si="119"/>
        <v>Y</v>
      </c>
      <c r="DF45" t="str">
        <f t="shared" si="119"/>
        <v>N</v>
      </c>
      <c r="DG45" t="str">
        <f t="shared" si="119"/>
        <v>N</v>
      </c>
      <c r="DH45" t="str">
        <f t="shared" si="119"/>
        <v>N</v>
      </c>
      <c r="DI45" t="str">
        <f t="shared" si="119"/>
        <v>Y</v>
      </c>
      <c r="DJ45" t="str">
        <f t="shared" si="119"/>
        <v>Y</v>
      </c>
      <c r="DK45" t="str">
        <f t="shared" si="119"/>
        <v>Y</v>
      </c>
      <c r="DL45" t="str">
        <f t="shared" si="119"/>
        <v>Y</v>
      </c>
      <c r="DM45" t="str">
        <f t="shared" si="119"/>
        <v>Y</v>
      </c>
      <c r="DN45" t="str">
        <f t="shared" si="119"/>
        <v>Y</v>
      </c>
      <c r="DO45" t="str">
        <f t="shared" si="119"/>
        <v>N</v>
      </c>
      <c r="DP45" t="str">
        <f t="shared" si="119"/>
        <v>N</v>
      </c>
      <c r="DQ45" t="str">
        <f t="shared" si="119"/>
        <v>N</v>
      </c>
      <c r="DR45" t="str">
        <f t="shared" si="119"/>
        <v>N</v>
      </c>
      <c r="DS45" t="str">
        <f t="shared" si="119"/>
        <v>N</v>
      </c>
      <c r="DT45" t="str">
        <f t="shared" si="119"/>
        <v>Y</v>
      </c>
      <c r="DU45" t="str">
        <f t="shared" si="119"/>
        <v>N</v>
      </c>
      <c r="DV45" t="str">
        <f t="shared" si="119"/>
        <v>Y</v>
      </c>
      <c r="DW45" t="str">
        <f t="shared" si="119"/>
        <v>N</v>
      </c>
      <c r="DX45" t="str">
        <f t="shared" si="119"/>
        <v>N</v>
      </c>
      <c r="DY45" t="str">
        <f t="shared" si="119"/>
        <v>N</v>
      </c>
      <c r="DZ45" t="str">
        <f t="shared" si="119"/>
        <v>N</v>
      </c>
      <c r="EA45" t="str">
        <f t="shared" si="119"/>
        <v>N</v>
      </c>
      <c r="EB45" t="str">
        <f t="shared" si="119"/>
        <v>N</v>
      </c>
      <c r="EC45" t="str">
        <f t="shared" ref="EC45:GN45" si="120">IF(EC42=EC3,"Y","N")</f>
        <v>N</v>
      </c>
      <c r="ED45" t="str">
        <f t="shared" si="120"/>
        <v>N</v>
      </c>
      <c r="EE45" t="str">
        <f t="shared" si="120"/>
        <v>Y</v>
      </c>
      <c r="EF45" t="str">
        <f t="shared" si="120"/>
        <v>Y</v>
      </c>
      <c r="EG45" t="str">
        <f t="shared" si="120"/>
        <v>Y</v>
      </c>
      <c r="EH45" t="str">
        <f t="shared" si="120"/>
        <v>Y</v>
      </c>
      <c r="EI45" t="str">
        <f t="shared" si="120"/>
        <v>N</v>
      </c>
      <c r="EJ45" t="str">
        <f t="shared" si="120"/>
        <v>Y</v>
      </c>
      <c r="EK45" t="str">
        <f t="shared" si="120"/>
        <v>Y</v>
      </c>
      <c r="EL45" t="str">
        <f t="shared" si="120"/>
        <v>Y</v>
      </c>
      <c r="EM45" t="str">
        <f t="shared" si="120"/>
        <v>Y</v>
      </c>
      <c r="EN45" t="str">
        <f t="shared" si="120"/>
        <v>N</v>
      </c>
      <c r="EO45" t="str">
        <f t="shared" si="120"/>
        <v>Y</v>
      </c>
      <c r="EP45" t="str">
        <f t="shared" si="120"/>
        <v>Y</v>
      </c>
      <c r="EQ45" t="str">
        <f t="shared" si="120"/>
        <v>Y</v>
      </c>
      <c r="ER45" t="str">
        <f t="shared" si="120"/>
        <v>N</v>
      </c>
      <c r="ES45" t="str">
        <f t="shared" si="120"/>
        <v>N</v>
      </c>
      <c r="ET45" t="str">
        <f t="shared" si="120"/>
        <v>Y</v>
      </c>
      <c r="EU45" t="str">
        <f t="shared" si="120"/>
        <v>Y</v>
      </c>
      <c r="EV45" t="str">
        <f t="shared" si="120"/>
        <v>N</v>
      </c>
      <c r="EW45" t="str">
        <f t="shared" si="120"/>
        <v>N</v>
      </c>
      <c r="EX45" t="str">
        <f t="shared" si="120"/>
        <v>N</v>
      </c>
      <c r="EY45" t="str">
        <f t="shared" si="120"/>
        <v>N</v>
      </c>
      <c r="EZ45" t="str">
        <f t="shared" si="120"/>
        <v>N</v>
      </c>
      <c r="FA45" t="str">
        <f t="shared" si="120"/>
        <v>N</v>
      </c>
      <c r="FB45" t="str">
        <f t="shared" si="120"/>
        <v>N</v>
      </c>
      <c r="FC45" t="str">
        <f t="shared" si="120"/>
        <v>N</v>
      </c>
      <c r="FD45" t="str">
        <f t="shared" si="120"/>
        <v>Y</v>
      </c>
      <c r="FE45" t="str">
        <f t="shared" si="120"/>
        <v>N</v>
      </c>
      <c r="FF45" t="str">
        <f t="shared" si="120"/>
        <v>N</v>
      </c>
      <c r="FG45" t="str">
        <f t="shared" si="120"/>
        <v>N</v>
      </c>
      <c r="FH45" t="str">
        <f t="shared" si="120"/>
        <v>N</v>
      </c>
      <c r="FI45" t="str">
        <f t="shared" si="120"/>
        <v>N</v>
      </c>
      <c r="FJ45" t="str">
        <f t="shared" si="120"/>
        <v>N</v>
      </c>
      <c r="FK45" t="str">
        <f t="shared" si="120"/>
        <v>N</v>
      </c>
      <c r="FL45" t="str">
        <f t="shared" si="120"/>
        <v>Y</v>
      </c>
      <c r="FM45" t="str">
        <f t="shared" si="120"/>
        <v>Y</v>
      </c>
      <c r="FN45" t="str">
        <f t="shared" si="120"/>
        <v>N</v>
      </c>
      <c r="FO45" t="str">
        <f t="shared" si="120"/>
        <v>N</v>
      </c>
      <c r="FP45" t="str">
        <f t="shared" si="120"/>
        <v>N</v>
      </c>
      <c r="FQ45" t="str">
        <f t="shared" si="120"/>
        <v>N</v>
      </c>
      <c r="FR45" t="str">
        <f t="shared" si="120"/>
        <v>N</v>
      </c>
      <c r="FS45" t="str">
        <f t="shared" si="120"/>
        <v>N</v>
      </c>
      <c r="FT45" t="str">
        <f t="shared" si="120"/>
        <v>N</v>
      </c>
      <c r="FU45" t="str">
        <f t="shared" si="120"/>
        <v>N</v>
      </c>
      <c r="FV45" t="str">
        <f t="shared" si="120"/>
        <v>N</v>
      </c>
      <c r="FW45" t="str">
        <f t="shared" si="120"/>
        <v>Y</v>
      </c>
      <c r="FX45" t="str">
        <f t="shared" si="120"/>
        <v>N</v>
      </c>
      <c r="FY45" t="str">
        <f t="shared" si="120"/>
        <v>N</v>
      </c>
      <c r="FZ45" t="str">
        <f t="shared" si="120"/>
        <v>N</v>
      </c>
      <c r="GA45" t="str">
        <f t="shared" si="120"/>
        <v>N</v>
      </c>
      <c r="GB45" t="str">
        <f t="shared" si="120"/>
        <v>Y</v>
      </c>
      <c r="GC45" t="str">
        <f t="shared" si="120"/>
        <v>Y</v>
      </c>
      <c r="GD45" t="str">
        <f t="shared" si="120"/>
        <v>Y</v>
      </c>
      <c r="GE45" t="str">
        <f t="shared" si="120"/>
        <v>Y</v>
      </c>
      <c r="GF45" t="str">
        <f t="shared" si="120"/>
        <v>N</v>
      </c>
      <c r="GG45" t="str">
        <f t="shared" si="120"/>
        <v>N</v>
      </c>
      <c r="GH45" t="str">
        <f t="shared" si="120"/>
        <v>Y</v>
      </c>
      <c r="GI45" t="str">
        <f t="shared" si="120"/>
        <v>Y</v>
      </c>
      <c r="GJ45" t="str">
        <f t="shared" si="120"/>
        <v>N</v>
      </c>
      <c r="GK45" t="str">
        <f t="shared" si="120"/>
        <v>N</v>
      </c>
      <c r="GL45" t="str">
        <f t="shared" si="120"/>
        <v>N</v>
      </c>
      <c r="GM45" t="str">
        <f t="shared" si="120"/>
        <v>Y</v>
      </c>
      <c r="GN45" t="str">
        <f t="shared" si="120"/>
        <v>N</v>
      </c>
      <c r="GO45" t="str">
        <f t="shared" ref="GO45:GT45" si="121">IF(GO42=GO3,"Y","N")</f>
        <v>N</v>
      </c>
      <c r="GP45" t="str">
        <f t="shared" si="121"/>
        <v>N</v>
      </c>
      <c r="GQ45" t="str">
        <f t="shared" si="121"/>
        <v>Y</v>
      </c>
      <c r="GR45" t="str">
        <f t="shared" si="121"/>
        <v>N</v>
      </c>
      <c r="GS45" t="str">
        <f t="shared" si="121"/>
        <v>Y</v>
      </c>
      <c r="GT45" t="str">
        <f t="shared" si="121"/>
        <v>Y</v>
      </c>
      <c r="GU45" t="str">
        <f>IF(GU42=GU3,"Y","N")</f>
        <v>N</v>
      </c>
    </row>
    <row r="46" spans="1:203" x14ac:dyDescent="0.25">
      <c r="A46" s="7"/>
      <c r="B46" s="8" t="s">
        <v>6</v>
      </c>
      <c r="C46" s="9" t="s">
        <v>11</v>
      </c>
      <c r="D46">
        <f>IF(D4=1,D42,"")</f>
        <v>1</v>
      </c>
      <c r="E46">
        <f t="shared" ref="E46:BP46" si="122">IF(E4=1,E42,"")</f>
        <v>1</v>
      </c>
      <c r="F46" t="str">
        <f t="shared" si="122"/>
        <v/>
      </c>
      <c r="G46" t="str">
        <f t="shared" si="122"/>
        <v/>
      </c>
      <c r="H46">
        <f t="shared" si="122"/>
        <v>2</v>
      </c>
      <c r="I46">
        <f t="shared" si="122"/>
        <v>3</v>
      </c>
      <c r="J46">
        <f t="shared" si="122"/>
        <v>3</v>
      </c>
      <c r="K46">
        <f t="shared" si="122"/>
        <v>3</v>
      </c>
      <c r="L46" t="str">
        <f t="shared" si="122"/>
        <v/>
      </c>
      <c r="M46">
        <f t="shared" si="122"/>
        <v>3</v>
      </c>
      <c r="N46">
        <f t="shared" si="122"/>
        <v>1</v>
      </c>
      <c r="O46">
        <f t="shared" si="122"/>
        <v>1</v>
      </c>
      <c r="P46">
        <f t="shared" si="122"/>
        <v>2</v>
      </c>
      <c r="Q46" t="str">
        <f t="shared" si="122"/>
        <v/>
      </c>
      <c r="R46" t="str">
        <f t="shared" si="122"/>
        <v/>
      </c>
      <c r="S46" t="str">
        <f t="shared" si="122"/>
        <v/>
      </c>
      <c r="T46">
        <f t="shared" si="122"/>
        <v>1</v>
      </c>
      <c r="U46" t="str">
        <f t="shared" si="122"/>
        <v/>
      </c>
      <c r="V46" t="str">
        <f t="shared" si="122"/>
        <v/>
      </c>
      <c r="W46">
        <f t="shared" si="122"/>
        <v>3</v>
      </c>
      <c r="X46">
        <f t="shared" si="122"/>
        <v>2</v>
      </c>
      <c r="Y46">
        <f t="shared" si="122"/>
        <v>3</v>
      </c>
      <c r="Z46" t="str">
        <f t="shared" si="122"/>
        <v/>
      </c>
      <c r="AA46" t="str">
        <f t="shared" si="122"/>
        <v/>
      </c>
      <c r="AB46" t="str">
        <f t="shared" si="122"/>
        <v/>
      </c>
      <c r="AC46" t="str">
        <f t="shared" si="122"/>
        <v/>
      </c>
      <c r="AD46">
        <f t="shared" si="122"/>
        <v>1</v>
      </c>
      <c r="AE46">
        <f t="shared" si="122"/>
        <v>3</v>
      </c>
      <c r="AF46">
        <f t="shared" si="122"/>
        <v>2</v>
      </c>
      <c r="AG46" t="str">
        <f t="shared" si="122"/>
        <v/>
      </c>
      <c r="AH46" t="str">
        <f t="shared" si="122"/>
        <v/>
      </c>
      <c r="AI46" t="str">
        <f t="shared" si="122"/>
        <v/>
      </c>
      <c r="AJ46">
        <f t="shared" si="122"/>
        <v>3</v>
      </c>
      <c r="AK46">
        <f t="shared" si="122"/>
        <v>3</v>
      </c>
      <c r="AL46" t="str">
        <f t="shared" si="122"/>
        <v/>
      </c>
      <c r="AM46" t="str">
        <f t="shared" si="122"/>
        <v/>
      </c>
      <c r="AN46">
        <f t="shared" si="122"/>
        <v>3</v>
      </c>
      <c r="AO46">
        <f t="shared" si="122"/>
        <v>2</v>
      </c>
      <c r="AP46">
        <f t="shared" si="122"/>
        <v>2</v>
      </c>
      <c r="AQ46" t="str">
        <f t="shared" si="122"/>
        <v/>
      </c>
      <c r="AR46">
        <f t="shared" si="122"/>
        <v>3</v>
      </c>
      <c r="AS46" t="str">
        <f t="shared" si="122"/>
        <v/>
      </c>
      <c r="AT46">
        <f t="shared" si="122"/>
        <v>1</v>
      </c>
      <c r="AU46" t="str">
        <f t="shared" si="122"/>
        <v/>
      </c>
      <c r="AV46" t="str">
        <f t="shared" si="122"/>
        <v/>
      </c>
      <c r="AW46">
        <f t="shared" si="122"/>
        <v>1</v>
      </c>
      <c r="AX46" t="str">
        <f t="shared" si="122"/>
        <v/>
      </c>
      <c r="AY46" t="str">
        <f t="shared" si="122"/>
        <v/>
      </c>
      <c r="AZ46" t="str">
        <f t="shared" si="122"/>
        <v/>
      </c>
      <c r="BA46" t="str">
        <f t="shared" si="122"/>
        <v/>
      </c>
      <c r="BB46">
        <f t="shared" si="122"/>
        <v>2</v>
      </c>
      <c r="BC46" t="str">
        <f t="shared" si="122"/>
        <v/>
      </c>
      <c r="BD46">
        <f t="shared" si="122"/>
        <v>3</v>
      </c>
      <c r="BE46" t="str">
        <f t="shared" si="122"/>
        <v/>
      </c>
      <c r="BF46">
        <f t="shared" si="122"/>
        <v>1</v>
      </c>
      <c r="BG46" t="str">
        <f t="shared" si="122"/>
        <v>x</v>
      </c>
      <c r="BH46">
        <f t="shared" si="122"/>
        <v>1</v>
      </c>
      <c r="BI46">
        <f t="shared" si="122"/>
        <v>2</v>
      </c>
      <c r="BJ46">
        <f t="shared" si="122"/>
        <v>1</v>
      </c>
      <c r="BK46" t="str">
        <f t="shared" si="122"/>
        <v/>
      </c>
      <c r="BL46" t="str">
        <f t="shared" si="122"/>
        <v/>
      </c>
      <c r="BM46">
        <f t="shared" si="122"/>
        <v>2</v>
      </c>
      <c r="BN46">
        <f t="shared" si="122"/>
        <v>1</v>
      </c>
      <c r="BO46" t="str">
        <f t="shared" si="122"/>
        <v/>
      </c>
      <c r="BP46">
        <f t="shared" si="122"/>
        <v>2</v>
      </c>
      <c r="BQ46">
        <f t="shared" ref="BQ46:EB46" si="123">IF(BQ4=1,BQ42,"")</f>
        <v>2</v>
      </c>
      <c r="BR46">
        <f t="shared" si="123"/>
        <v>1</v>
      </c>
      <c r="BS46" t="str">
        <f t="shared" si="123"/>
        <v/>
      </c>
      <c r="BT46">
        <f t="shared" si="123"/>
        <v>2</v>
      </c>
      <c r="BU46" t="str">
        <f t="shared" si="123"/>
        <v/>
      </c>
      <c r="BV46">
        <f t="shared" si="123"/>
        <v>2</v>
      </c>
      <c r="BW46" t="str">
        <f t="shared" si="123"/>
        <v/>
      </c>
      <c r="BX46" t="str">
        <f t="shared" si="123"/>
        <v/>
      </c>
      <c r="BY46">
        <f t="shared" si="123"/>
        <v>1</v>
      </c>
      <c r="BZ46">
        <f t="shared" si="123"/>
        <v>1</v>
      </c>
      <c r="CA46">
        <f t="shared" si="123"/>
        <v>1</v>
      </c>
      <c r="CB46" t="str">
        <f t="shared" si="123"/>
        <v/>
      </c>
      <c r="CC46" t="str">
        <f t="shared" si="123"/>
        <v/>
      </c>
      <c r="CD46">
        <f t="shared" si="123"/>
        <v>2</v>
      </c>
      <c r="CE46" t="str">
        <f t="shared" si="123"/>
        <v/>
      </c>
      <c r="CF46" t="str">
        <f t="shared" si="123"/>
        <v/>
      </c>
      <c r="CG46" t="str">
        <f t="shared" si="123"/>
        <v/>
      </c>
      <c r="CH46" t="str">
        <f t="shared" si="123"/>
        <v/>
      </c>
      <c r="CI46" t="str">
        <f t="shared" si="123"/>
        <v/>
      </c>
      <c r="CJ46" t="str">
        <f t="shared" si="123"/>
        <v/>
      </c>
      <c r="CK46" t="str">
        <f t="shared" si="123"/>
        <v/>
      </c>
      <c r="CL46" t="str">
        <f t="shared" si="123"/>
        <v/>
      </c>
      <c r="CM46" t="str">
        <f t="shared" si="123"/>
        <v/>
      </c>
      <c r="CN46">
        <f t="shared" si="123"/>
        <v>2</v>
      </c>
      <c r="CO46" t="str">
        <f t="shared" si="123"/>
        <v/>
      </c>
      <c r="CP46">
        <f t="shared" si="123"/>
        <v>1</v>
      </c>
      <c r="CQ46">
        <f t="shared" si="123"/>
        <v>1</v>
      </c>
      <c r="CR46">
        <f t="shared" si="123"/>
        <v>1</v>
      </c>
      <c r="CS46" t="str">
        <f t="shared" si="123"/>
        <v/>
      </c>
      <c r="CT46" t="str">
        <f t="shared" si="123"/>
        <v>x</v>
      </c>
      <c r="CU46" t="str">
        <f t="shared" si="123"/>
        <v/>
      </c>
      <c r="CV46" t="str">
        <f t="shared" si="123"/>
        <v/>
      </c>
      <c r="CW46">
        <f t="shared" si="123"/>
        <v>1</v>
      </c>
      <c r="CX46">
        <f t="shared" si="123"/>
        <v>2</v>
      </c>
      <c r="CY46" t="str">
        <f t="shared" si="123"/>
        <v/>
      </c>
      <c r="CZ46">
        <f t="shared" si="123"/>
        <v>3</v>
      </c>
      <c r="DA46" t="str">
        <f t="shared" si="123"/>
        <v/>
      </c>
      <c r="DB46" t="str">
        <f t="shared" si="123"/>
        <v/>
      </c>
      <c r="DC46" t="str">
        <f t="shared" si="123"/>
        <v/>
      </c>
      <c r="DD46" t="str">
        <f t="shared" si="123"/>
        <v/>
      </c>
      <c r="DE46" t="str">
        <f t="shared" si="123"/>
        <v/>
      </c>
      <c r="DF46">
        <f t="shared" si="123"/>
        <v>2</v>
      </c>
      <c r="DG46" t="str">
        <f t="shared" si="123"/>
        <v/>
      </c>
      <c r="DH46" t="str">
        <f t="shared" si="123"/>
        <v/>
      </c>
      <c r="DI46">
        <f t="shared" si="123"/>
        <v>3</v>
      </c>
      <c r="DJ46">
        <f t="shared" si="123"/>
        <v>3</v>
      </c>
      <c r="DK46">
        <f t="shared" si="123"/>
        <v>3</v>
      </c>
      <c r="DL46">
        <f t="shared" si="123"/>
        <v>3</v>
      </c>
      <c r="DM46">
        <f t="shared" si="123"/>
        <v>3</v>
      </c>
      <c r="DN46">
        <f t="shared" si="123"/>
        <v>3</v>
      </c>
      <c r="DO46" t="str">
        <f t="shared" si="123"/>
        <v/>
      </c>
      <c r="DP46">
        <f t="shared" si="123"/>
        <v>2</v>
      </c>
      <c r="DQ46">
        <f t="shared" si="123"/>
        <v>1</v>
      </c>
      <c r="DR46">
        <f t="shared" si="123"/>
        <v>1</v>
      </c>
      <c r="DS46">
        <f t="shared" si="123"/>
        <v>1</v>
      </c>
      <c r="DT46" t="str">
        <f t="shared" si="123"/>
        <v/>
      </c>
      <c r="DU46" t="str">
        <f t="shared" si="123"/>
        <v/>
      </c>
      <c r="DV46">
        <f t="shared" si="123"/>
        <v>3</v>
      </c>
      <c r="DW46">
        <f t="shared" si="123"/>
        <v>1</v>
      </c>
      <c r="DX46" t="str">
        <f t="shared" si="123"/>
        <v/>
      </c>
      <c r="DY46" t="str">
        <f t="shared" si="123"/>
        <v/>
      </c>
      <c r="DZ46" t="str">
        <f t="shared" si="123"/>
        <v/>
      </c>
      <c r="EA46" t="str">
        <f t="shared" si="123"/>
        <v/>
      </c>
      <c r="EB46">
        <f t="shared" si="123"/>
        <v>1</v>
      </c>
      <c r="EC46" t="str">
        <f t="shared" ref="EC46:GN46" si="124">IF(EC4=1,EC42,"")</f>
        <v/>
      </c>
      <c r="ED46" t="str">
        <f t="shared" si="124"/>
        <v/>
      </c>
      <c r="EE46" t="str">
        <f t="shared" si="124"/>
        <v/>
      </c>
      <c r="EF46">
        <f t="shared" si="124"/>
        <v>3</v>
      </c>
      <c r="EG46">
        <f t="shared" si="124"/>
        <v>3</v>
      </c>
      <c r="EH46">
        <f t="shared" si="124"/>
        <v>3</v>
      </c>
      <c r="EI46" t="str">
        <f t="shared" si="124"/>
        <v/>
      </c>
      <c r="EJ46" t="str">
        <f t="shared" si="124"/>
        <v/>
      </c>
      <c r="EK46" t="str">
        <f t="shared" si="124"/>
        <v/>
      </c>
      <c r="EL46">
        <f t="shared" si="124"/>
        <v>3</v>
      </c>
      <c r="EM46">
        <f t="shared" si="124"/>
        <v>3</v>
      </c>
      <c r="EN46" t="str">
        <f t="shared" si="124"/>
        <v/>
      </c>
      <c r="EO46">
        <f t="shared" si="124"/>
        <v>3</v>
      </c>
      <c r="EP46">
        <f t="shared" si="124"/>
        <v>3</v>
      </c>
      <c r="EQ46">
        <f t="shared" si="124"/>
        <v>3</v>
      </c>
      <c r="ER46">
        <f t="shared" si="124"/>
        <v>1</v>
      </c>
      <c r="ES46" t="str">
        <f t="shared" si="124"/>
        <v/>
      </c>
      <c r="ET46" t="str">
        <f t="shared" si="124"/>
        <v/>
      </c>
      <c r="EU46">
        <f t="shared" si="124"/>
        <v>3</v>
      </c>
      <c r="EV46" t="str">
        <f t="shared" si="124"/>
        <v/>
      </c>
      <c r="EW46" t="str">
        <f t="shared" si="124"/>
        <v/>
      </c>
      <c r="EX46">
        <f t="shared" si="124"/>
        <v>2</v>
      </c>
      <c r="EY46" t="str">
        <f t="shared" si="124"/>
        <v/>
      </c>
      <c r="EZ46">
        <f t="shared" si="124"/>
        <v>1</v>
      </c>
      <c r="FA46" t="str">
        <f t="shared" si="124"/>
        <v/>
      </c>
      <c r="FB46">
        <f t="shared" si="124"/>
        <v>1</v>
      </c>
      <c r="FC46">
        <f t="shared" si="124"/>
        <v>2</v>
      </c>
      <c r="FD46" t="str">
        <f t="shared" si="124"/>
        <v/>
      </c>
      <c r="FE46">
        <f t="shared" si="124"/>
        <v>1</v>
      </c>
      <c r="FF46" t="str">
        <f t="shared" si="124"/>
        <v/>
      </c>
      <c r="FG46" t="str">
        <f t="shared" si="124"/>
        <v/>
      </c>
      <c r="FH46">
        <f t="shared" si="124"/>
        <v>1</v>
      </c>
      <c r="FI46">
        <f t="shared" si="124"/>
        <v>1</v>
      </c>
      <c r="FJ46">
        <f t="shared" si="124"/>
        <v>1</v>
      </c>
      <c r="FK46">
        <f t="shared" si="124"/>
        <v>2</v>
      </c>
      <c r="FL46" t="str">
        <f t="shared" si="124"/>
        <v/>
      </c>
      <c r="FM46" t="str">
        <f t="shared" si="124"/>
        <v/>
      </c>
      <c r="FN46">
        <f t="shared" si="124"/>
        <v>2</v>
      </c>
      <c r="FO46">
        <f t="shared" si="124"/>
        <v>2</v>
      </c>
      <c r="FP46" t="str">
        <f t="shared" si="124"/>
        <v/>
      </c>
      <c r="FQ46" t="str">
        <f t="shared" si="124"/>
        <v/>
      </c>
      <c r="FR46" t="str">
        <f t="shared" si="124"/>
        <v/>
      </c>
      <c r="FS46" t="str">
        <f t="shared" si="124"/>
        <v/>
      </c>
      <c r="FT46">
        <f t="shared" si="124"/>
        <v>1</v>
      </c>
      <c r="FU46" t="str">
        <f t="shared" si="124"/>
        <v/>
      </c>
      <c r="FV46" t="str">
        <f t="shared" si="124"/>
        <v/>
      </c>
      <c r="FW46" t="str">
        <f t="shared" si="124"/>
        <v/>
      </c>
      <c r="FX46" t="str">
        <f t="shared" si="124"/>
        <v/>
      </c>
      <c r="FY46" t="str">
        <f t="shared" si="124"/>
        <v/>
      </c>
      <c r="FZ46" t="str">
        <f t="shared" si="124"/>
        <v/>
      </c>
      <c r="GA46" t="str">
        <f t="shared" si="124"/>
        <v/>
      </c>
      <c r="GB46">
        <f t="shared" si="124"/>
        <v>3</v>
      </c>
      <c r="GC46">
        <f t="shared" si="124"/>
        <v>3</v>
      </c>
      <c r="GD46">
        <f t="shared" si="124"/>
        <v>3</v>
      </c>
      <c r="GE46">
        <f t="shared" si="124"/>
        <v>3</v>
      </c>
      <c r="GF46">
        <f t="shared" si="124"/>
        <v>2</v>
      </c>
      <c r="GG46">
        <f t="shared" si="124"/>
        <v>2</v>
      </c>
      <c r="GH46" t="str">
        <f t="shared" si="124"/>
        <v/>
      </c>
      <c r="GI46" t="str">
        <f t="shared" si="124"/>
        <v/>
      </c>
      <c r="GJ46" t="str">
        <f t="shared" si="124"/>
        <v/>
      </c>
      <c r="GK46">
        <f t="shared" si="124"/>
        <v>1</v>
      </c>
      <c r="GL46">
        <f t="shared" si="124"/>
        <v>2</v>
      </c>
      <c r="GM46" t="str">
        <f t="shared" si="124"/>
        <v/>
      </c>
      <c r="GN46">
        <f t="shared" si="124"/>
        <v>2</v>
      </c>
      <c r="GO46" t="str">
        <f t="shared" ref="GO46:GU46" si="125">IF(GO4=1,GO42,"")</f>
        <v/>
      </c>
      <c r="GP46" t="str">
        <f t="shared" si="125"/>
        <v/>
      </c>
      <c r="GQ46">
        <f t="shared" si="125"/>
        <v>3</v>
      </c>
      <c r="GR46" t="str">
        <f t="shared" si="125"/>
        <v/>
      </c>
      <c r="GS46">
        <f t="shared" si="125"/>
        <v>3</v>
      </c>
      <c r="GT46">
        <f t="shared" si="125"/>
        <v>3</v>
      </c>
      <c r="GU46">
        <f t="shared" si="125"/>
        <v>2</v>
      </c>
    </row>
    <row r="47" spans="1:203" x14ac:dyDescent="0.25">
      <c r="A47" s="10" t="s">
        <v>8</v>
      </c>
      <c r="B47" s="5">
        <f>COUNTIFS(D44:GU44, "Y", D4:GU4,"1")</f>
        <v>42</v>
      </c>
      <c r="C47" s="11">
        <f>COUNTIFS(D45:GU45, "Y", D4:GU4,"1")</f>
        <v>42</v>
      </c>
      <c r="D47" t="str">
        <f>IF(D4=0,D42,"")</f>
        <v/>
      </c>
      <c r="E47" t="str">
        <f t="shared" ref="E47:BP47" si="126">IF(E4=0,E42,"")</f>
        <v/>
      </c>
      <c r="F47">
        <f t="shared" si="126"/>
        <v>3</v>
      </c>
      <c r="G47">
        <f t="shared" si="126"/>
        <v>2</v>
      </c>
      <c r="H47" t="str">
        <f t="shared" si="126"/>
        <v/>
      </c>
      <c r="I47" t="str">
        <f t="shared" si="126"/>
        <v/>
      </c>
      <c r="J47" t="str">
        <f t="shared" si="126"/>
        <v/>
      </c>
      <c r="K47" t="str">
        <f t="shared" si="126"/>
        <v/>
      </c>
      <c r="L47">
        <f t="shared" si="126"/>
        <v>2</v>
      </c>
      <c r="M47" t="str">
        <f t="shared" si="126"/>
        <v/>
      </c>
      <c r="N47" t="str">
        <f t="shared" si="126"/>
        <v/>
      </c>
      <c r="O47" t="str">
        <f t="shared" si="126"/>
        <v/>
      </c>
      <c r="P47" t="str">
        <f t="shared" si="126"/>
        <v/>
      </c>
      <c r="Q47">
        <f t="shared" si="126"/>
        <v>2</v>
      </c>
      <c r="R47">
        <f t="shared" si="126"/>
        <v>1</v>
      </c>
      <c r="S47">
        <f t="shared" si="126"/>
        <v>1</v>
      </c>
      <c r="T47" t="str">
        <f t="shared" si="126"/>
        <v/>
      </c>
      <c r="U47" t="str">
        <f t="shared" si="126"/>
        <v>x</v>
      </c>
      <c r="V47">
        <f t="shared" si="126"/>
        <v>1</v>
      </c>
      <c r="W47" t="str">
        <f t="shared" si="126"/>
        <v/>
      </c>
      <c r="X47" t="str">
        <f t="shared" si="126"/>
        <v/>
      </c>
      <c r="Y47" t="str">
        <f t="shared" si="126"/>
        <v/>
      </c>
      <c r="Z47">
        <f t="shared" si="126"/>
        <v>2</v>
      </c>
      <c r="AA47">
        <f t="shared" si="126"/>
        <v>2</v>
      </c>
      <c r="AB47">
        <f t="shared" si="126"/>
        <v>1</v>
      </c>
      <c r="AC47">
        <f t="shared" si="126"/>
        <v>1</v>
      </c>
      <c r="AD47" t="str">
        <f t="shared" si="126"/>
        <v/>
      </c>
      <c r="AE47" t="str">
        <f t="shared" si="126"/>
        <v/>
      </c>
      <c r="AF47" t="str">
        <f t="shared" si="126"/>
        <v/>
      </c>
      <c r="AG47">
        <f t="shared" si="126"/>
        <v>2</v>
      </c>
      <c r="AH47">
        <f t="shared" si="126"/>
        <v>3</v>
      </c>
      <c r="AI47">
        <f t="shared" si="126"/>
        <v>3</v>
      </c>
      <c r="AJ47" t="str">
        <f t="shared" si="126"/>
        <v/>
      </c>
      <c r="AK47" t="str">
        <f t="shared" si="126"/>
        <v/>
      </c>
      <c r="AL47">
        <f t="shared" si="126"/>
        <v>2</v>
      </c>
      <c r="AM47">
        <f t="shared" si="126"/>
        <v>1</v>
      </c>
      <c r="AN47" t="str">
        <f t="shared" si="126"/>
        <v/>
      </c>
      <c r="AO47" t="str">
        <f t="shared" si="126"/>
        <v/>
      </c>
      <c r="AP47" t="str">
        <f t="shared" si="126"/>
        <v/>
      </c>
      <c r="AQ47">
        <f t="shared" si="126"/>
        <v>2</v>
      </c>
      <c r="AR47" t="str">
        <f t="shared" si="126"/>
        <v/>
      </c>
      <c r="AS47">
        <f t="shared" si="126"/>
        <v>1</v>
      </c>
      <c r="AT47" t="str">
        <f t="shared" si="126"/>
        <v/>
      </c>
      <c r="AU47">
        <f t="shared" si="126"/>
        <v>3</v>
      </c>
      <c r="AV47">
        <f t="shared" si="126"/>
        <v>2</v>
      </c>
      <c r="AW47" t="str">
        <f t="shared" si="126"/>
        <v/>
      </c>
      <c r="AX47">
        <f t="shared" si="126"/>
        <v>3</v>
      </c>
      <c r="AY47">
        <f t="shared" si="126"/>
        <v>1</v>
      </c>
      <c r="AZ47">
        <f t="shared" si="126"/>
        <v>1</v>
      </c>
      <c r="BA47">
        <f t="shared" si="126"/>
        <v>1</v>
      </c>
      <c r="BB47" t="str">
        <f t="shared" si="126"/>
        <v/>
      </c>
      <c r="BC47">
        <f t="shared" si="126"/>
        <v>3</v>
      </c>
      <c r="BD47" t="str">
        <f t="shared" si="126"/>
        <v/>
      </c>
      <c r="BE47">
        <f t="shared" si="126"/>
        <v>2</v>
      </c>
      <c r="BF47" t="str">
        <f t="shared" si="126"/>
        <v/>
      </c>
      <c r="BG47" t="str">
        <f t="shared" si="126"/>
        <v/>
      </c>
      <c r="BH47" t="str">
        <f t="shared" si="126"/>
        <v/>
      </c>
      <c r="BI47" t="str">
        <f t="shared" si="126"/>
        <v/>
      </c>
      <c r="BJ47" t="str">
        <f t="shared" si="126"/>
        <v/>
      </c>
      <c r="BK47">
        <f t="shared" si="126"/>
        <v>3</v>
      </c>
      <c r="BL47">
        <f t="shared" si="126"/>
        <v>2</v>
      </c>
      <c r="BM47" t="str">
        <f t="shared" si="126"/>
        <v/>
      </c>
      <c r="BN47" t="str">
        <f t="shared" si="126"/>
        <v/>
      </c>
      <c r="BO47">
        <f t="shared" si="126"/>
        <v>2</v>
      </c>
      <c r="BP47" t="str">
        <f t="shared" si="126"/>
        <v/>
      </c>
      <c r="BQ47" t="str">
        <f t="shared" ref="BQ47:EB47" si="127">IF(BQ4=0,BQ42,"")</f>
        <v/>
      </c>
      <c r="BR47" t="str">
        <f t="shared" si="127"/>
        <v/>
      </c>
      <c r="BS47">
        <f t="shared" si="127"/>
        <v>3</v>
      </c>
      <c r="BT47" t="str">
        <f t="shared" si="127"/>
        <v/>
      </c>
      <c r="BU47">
        <f t="shared" si="127"/>
        <v>1</v>
      </c>
      <c r="BV47" t="str">
        <f t="shared" si="127"/>
        <v/>
      </c>
      <c r="BW47">
        <f t="shared" si="127"/>
        <v>3</v>
      </c>
      <c r="BX47">
        <f t="shared" si="127"/>
        <v>2</v>
      </c>
      <c r="BY47" t="str">
        <f t="shared" si="127"/>
        <v/>
      </c>
      <c r="BZ47" t="str">
        <f t="shared" si="127"/>
        <v/>
      </c>
      <c r="CA47" t="str">
        <f t="shared" si="127"/>
        <v/>
      </c>
      <c r="CB47">
        <f t="shared" si="127"/>
        <v>2</v>
      </c>
      <c r="CC47">
        <f t="shared" si="127"/>
        <v>2</v>
      </c>
      <c r="CD47" t="str">
        <f t="shared" si="127"/>
        <v/>
      </c>
      <c r="CE47">
        <f t="shared" si="127"/>
        <v>2</v>
      </c>
      <c r="CF47">
        <f t="shared" si="127"/>
        <v>3</v>
      </c>
      <c r="CG47">
        <f t="shared" si="127"/>
        <v>3</v>
      </c>
      <c r="CH47">
        <f t="shared" si="127"/>
        <v>3</v>
      </c>
      <c r="CI47">
        <f t="shared" si="127"/>
        <v>3</v>
      </c>
      <c r="CJ47">
        <f t="shared" si="127"/>
        <v>2</v>
      </c>
      <c r="CK47">
        <f t="shared" si="127"/>
        <v>2</v>
      </c>
      <c r="CL47">
        <f t="shared" si="127"/>
        <v>1</v>
      </c>
      <c r="CM47">
        <f t="shared" si="127"/>
        <v>3</v>
      </c>
      <c r="CN47" t="str">
        <f t="shared" si="127"/>
        <v/>
      </c>
      <c r="CO47">
        <f t="shared" si="127"/>
        <v>3</v>
      </c>
      <c r="CP47" t="str">
        <f t="shared" si="127"/>
        <v/>
      </c>
      <c r="CQ47" t="str">
        <f t="shared" si="127"/>
        <v/>
      </c>
      <c r="CR47" t="str">
        <f t="shared" si="127"/>
        <v/>
      </c>
      <c r="CS47">
        <f t="shared" si="127"/>
        <v>1</v>
      </c>
      <c r="CT47" t="str">
        <f t="shared" si="127"/>
        <v/>
      </c>
      <c r="CU47">
        <f t="shared" si="127"/>
        <v>1</v>
      </c>
      <c r="CV47">
        <f t="shared" si="127"/>
        <v>3</v>
      </c>
      <c r="CW47" t="str">
        <f t="shared" si="127"/>
        <v/>
      </c>
      <c r="CX47" t="str">
        <f t="shared" si="127"/>
        <v/>
      </c>
      <c r="CY47">
        <f t="shared" si="127"/>
        <v>3</v>
      </c>
      <c r="CZ47" t="str">
        <f t="shared" si="127"/>
        <v/>
      </c>
      <c r="DA47">
        <f t="shared" si="127"/>
        <v>1</v>
      </c>
      <c r="DB47">
        <f t="shared" si="127"/>
        <v>3</v>
      </c>
      <c r="DC47">
        <f t="shared" si="127"/>
        <v>1</v>
      </c>
      <c r="DD47">
        <f t="shared" si="127"/>
        <v>1</v>
      </c>
      <c r="DE47">
        <f t="shared" si="127"/>
        <v>2</v>
      </c>
      <c r="DF47" t="str">
        <f t="shared" si="127"/>
        <v/>
      </c>
      <c r="DG47">
        <f t="shared" si="127"/>
        <v>3</v>
      </c>
      <c r="DH47">
        <f t="shared" si="127"/>
        <v>3</v>
      </c>
      <c r="DI47" t="str">
        <f t="shared" si="127"/>
        <v/>
      </c>
      <c r="DJ47" t="str">
        <f t="shared" si="127"/>
        <v/>
      </c>
      <c r="DK47" t="str">
        <f t="shared" si="127"/>
        <v/>
      </c>
      <c r="DL47" t="str">
        <f t="shared" si="127"/>
        <v/>
      </c>
      <c r="DM47" t="str">
        <f t="shared" si="127"/>
        <v/>
      </c>
      <c r="DN47" t="str">
        <f t="shared" si="127"/>
        <v/>
      </c>
      <c r="DO47">
        <f t="shared" si="127"/>
        <v>3</v>
      </c>
      <c r="DP47" t="str">
        <f t="shared" si="127"/>
        <v/>
      </c>
      <c r="DQ47" t="str">
        <f t="shared" si="127"/>
        <v/>
      </c>
      <c r="DR47" t="str">
        <f t="shared" si="127"/>
        <v/>
      </c>
      <c r="DS47" t="str">
        <f t="shared" si="127"/>
        <v/>
      </c>
      <c r="DT47">
        <f t="shared" si="127"/>
        <v>2</v>
      </c>
      <c r="DU47">
        <f t="shared" si="127"/>
        <v>1</v>
      </c>
      <c r="DV47" t="str">
        <f t="shared" si="127"/>
        <v/>
      </c>
      <c r="DW47" t="str">
        <f t="shared" si="127"/>
        <v/>
      </c>
      <c r="DX47">
        <f t="shared" si="127"/>
        <v>1</v>
      </c>
      <c r="DY47">
        <f t="shared" si="127"/>
        <v>1</v>
      </c>
      <c r="DZ47">
        <f t="shared" si="127"/>
        <v>1</v>
      </c>
      <c r="EA47">
        <f t="shared" si="127"/>
        <v>1</v>
      </c>
      <c r="EB47" t="str">
        <f t="shared" si="127"/>
        <v/>
      </c>
      <c r="EC47">
        <f t="shared" ref="EC47:GN47" si="128">IF(EC4=0,EC42,"")</f>
        <v>1</v>
      </c>
      <c r="ED47">
        <f t="shared" si="128"/>
        <v>1</v>
      </c>
      <c r="EE47">
        <f t="shared" si="128"/>
        <v>2</v>
      </c>
      <c r="EF47" t="str">
        <f t="shared" si="128"/>
        <v/>
      </c>
      <c r="EG47" t="str">
        <f t="shared" si="128"/>
        <v/>
      </c>
      <c r="EH47" t="str">
        <f t="shared" si="128"/>
        <v/>
      </c>
      <c r="EI47">
        <f t="shared" si="128"/>
        <v>3</v>
      </c>
      <c r="EJ47">
        <f t="shared" si="128"/>
        <v>2</v>
      </c>
      <c r="EK47">
        <f t="shared" si="128"/>
        <v>2</v>
      </c>
      <c r="EL47" t="str">
        <f t="shared" si="128"/>
        <v/>
      </c>
      <c r="EM47" t="str">
        <f t="shared" si="128"/>
        <v/>
      </c>
      <c r="EN47">
        <f t="shared" si="128"/>
        <v>3</v>
      </c>
      <c r="EO47" t="str">
        <f t="shared" si="128"/>
        <v/>
      </c>
      <c r="EP47" t="str">
        <f t="shared" si="128"/>
        <v/>
      </c>
      <c r="EQ47" t="str">
        <f t="shared" si="128"/>
        <v/>
      </c>
      <c r="ER47" t="str">
        <f t="shared" si="128"/>
        <v/>
      </c>
      <c r="ES47">
        <f t="shared" si="128"/>
        <v>1</v>
      </c>
      <c r="ET47">
        <f t="shared" si="128"/>
        <v>2</v>
      </c>
      <c r="EU47" t="str">
        <f t="shared" si="128"/>
        <v/>
      </c>
      <c r="EV47">
        <f t="shared" si="128"/>
        <v>3</v>
      </c>
      <c r="EW47">
        <f t="shared" si="128"/>
        <v>3</v>
      </c>
      <c r="EX47" t="str">
        <f t="shared" si="128"/>
        <v/>
      </c>
      <c r="EY47">
        <f t="shared" si="128"/>
        <v>1</v>
      </c>
      <c r="EZ47" t="str">
        <f t="shared" si="128"/>
        <v/>
      </c>
      <c r="FA47">
        <f t="shared" si="128"/>
        <v>3</v>
      </c>
      <c r="FB47" t="str">
        <f t="shared" si="128"/>
        <v/>
      </c>
      <c r="FC47" t="str">
        <f t="shared" si="128"/>
        <v/>
      </c>
      <c r="FD47">
        <f t="shared" si="128"/>
        <v>2</v>
      </c>
      <c r="FE47" t="str">
        <f t="shared" si="128"/>
        <v/>
      </c>
      <c r="FF47">
        <f t="shared" si="128"/>
        <v>1</v>
      </c>
      <c r="FG47">
        <f t="shared" si="128"/>
        <v>1</v>
      </c>
      <c r="FH47" t="str">
        <f t="shared" si="128"/>
        <v/>
      </c>
      <c r="FI47" t="str">
        <f t="shared" si="128"/>
        <v/>
      </c>
      <c r="FJ47" t="str">
        <f t="shared" si="128"/>
        <v/>
      </c>
      <c r="FK47" t="str">
        <f t="shared" si="128"/>
        <v/>
      </c>
      <c r="FL47">
        <f t="shared" si="128"/>
        <v>2</v>
      </c>
      <c r="FM47">
        <f t="shared" si="128"/>
        <v>2</v>
      </c>
      <c r="FN47" t="str">
        <f t="shared" si="128"/>
        <v/>
      </c>
      <c r="FO47" t="str">
        <f t="shared" si="128"/>
        <v/>
      </c>
      <c r="FP47">
        <f t="shared" si="128"/>
        <v>3</v>
      </c>
      <c r="FQ47">
        <f t="shared" si="128"/>
        <v>3</v>
      </c>
      <c r="FR47">
        <f t="shared" si="128"/>
        <v>1</v>
      </c>
      <c r="FS47">
        <f t="shared" si="128"/>
        <v>1</v>
      </c>
      <c r="FT47" t="str">
        <f t="shared" si="128"/>
        <v/>
      </c>
      <c r="FU47">
        <f t="shared" si="128"/>
        <v>1</v>
      </c>
      <c r="FV47">
        <f t="shared" si="128"/>
        <v>1</v>
      </c>
      <c r="FW47">
        <f t="shared" si="128"/>
        <v>2</v>
      </c>
      <c r="FX47">
        <f t="shared" si="128"/>
        <v>3</v>
      </c>
      <c r="FY47">
        <f t="shared" si="128"/>
        <v>3</v>
      </c>
      <c r="FZ47">
        <f t="shared" si="128"/>
        <v>3</v>
      </c>
      <c r="GA47">
        <f t="shared" si="128"/>
        <v>3</v>
      </c>
      <c r="GB47" t="str">
        <f t="shared" si="128"/>
        <v/>
      </c>
      <c r="GC47" t="str">
        <f t="shared" si="128"/>
        <v/>
      </c>
      <c r="GD47" t="str">
        <f t="shared" si="128"/>
        <v/>
      </c>
      <c r="GE47" t="str">
        <f t="shared" si="128"/>
        <v/>
      </c>
      <c r="GF47" t="str">
        <f t="shared" si="128"/>
        <v/>
      </c>
      <c r="GG47" t="str">
        <f t="shared" si="128"/>
        <v/>
      </c>
      <c r="GH47">
        <f t="shared" si="128"/>
        <v>2</v>
      </c>
      <c r="GI47">
        <f t="shared" si="128"/>
        <v>2</v>
      </c>
      <c r="GJ47">
        <f t="shared" si="128"/>
        <v>1</v>
      </c>
      <c r="GK47" t="str">
        <f t="shared" si="128"/>
        <v/>
      </c>
      <c r="GL47" t="str">
        <f t="shared" si="128"/>
        <v/>
      </c>
      <c r="GM47">
        <f t="shared" si="128"/>
        <v>2</v>
      </c>
      <c r="GN47" t="str">
        <f t="shared" si="128"/>
        <v/>
      </c>
      <c r="GO47">
        <f t="shared" ref="GO47:GU47" si="129">IF(GO4=0,GO42,"")</f>
        <v>3</v>
      </c>
      <c r="GP47">
        <f t="shared" si="129"/>
        <v>3</v>
      </c>
      <c r="GQ47" t="str">
        <f t="shared" si="129"/>
        <v/>
      </c>
      <c r="GR47">
        <f t="shared" si="129"/>
        <v>3</v>
      </c>
      <c r="GS47" t="str">
        <f t="shared" si="129"/>
        <v/>
      </c>
      <c r="GT47" t="str">
        <f t="shared" si="129"/>
        <v/>
      </c>
      <c r="GU47" t="str">
        <f t="shared" si="129"/>
        <v/>
      </c>
    </row>
    <row r="48" spans="1:203" x14ac:dyDescent="0.25">
      <c r="A48" s="10" t="s">
        <v>9</v>
      </c>
      <c r="B48" s="5">
        <f>COUNTIFS(D44:GU44, "Y", D4:GU4,"0")</f>
        <v>36</v>
      </c>
      <c r="C48" s="12">
        <f>COUNTIFS(D45:GU45, "Y", D4:GU4,"0")</f>
        <v>35</v>
      </c>
    </row>
    <row r="49" spans="1:203" ht="15.75" thickBot="1" x14ac:dyDescent="0.3">
      <c r="A49" s="13" t="s">
        <v>10</v>
      </c>
      <c r="B49" s="14">
        <f>COUNTIF(D44:GU44, "Y")</f>
        <v>78</v>
      </c>
      <c r="C49" s="15">
        <f>COUNTIF(D45:GU45, "Y")</f>
        <v>77</v>
      </c>
    </row>
    <row r="50" spans="1:203" ht="15.75" thickBot="1" x14ac:dyDescent="0.3"/>
    <row r="51" spans="1:203" ht="15.75" thickBot="1" x14ac:dyDescent="0.3">
      <c r="A51" s="1">
        <f>MODE(D55:BA55)</f>
        <v>2</v>
      </c>
      <c r="B51" s="2">
        <f>MODE(E56:BB56)</f>
        <v>1</v>
      </c>
      <c r="C51" s="6" t="s">
        <v>13</v>
      </c>
      <c r="D51" s="16">
        <v>2</v>
      </c>
      <c r="E51" s="17">
        <v>2</v>
      </c>
      <c r="F51">
        <v>3</v>
      </c>
      <c r="G51" s="16">
        <v>3</v>
      </c>
      <c r="H51" s="16">
        <v>3</v>
      </c>
      <c r="I51">
        <v>2</v>
      </c>
      <c r="J51" s="16">
        <v>3</v>
      </c>
      <c r="K51" s="16">
        <v>3</v>
      </c>
      <c r="L51" s="16">
        <v>1</v>
      </c>
      <c r="M51" s="16">
        <v>1</v>
      </c>
      <c r="N51" s="16">
        <v>2</v>
      </c>
      <c r="O51" s="16">
        <v>2</v>
      </c>
      <c r="P51" s="16">
        <v>2</v>
      </c>
      <c r="Q51" s="16">
        <v>2</v>
      </c>
      <c r="R51" s="16">
        <v>1</v>
      </c>
      <c r="S51" s="16">
        <v>1</v>
      </c>
      <c r="T51" s="16">
        <v>3</v>
      </c>
      <c r="U51" s="16">
        <v>2</v>
      </c>
      <c r="V51" s="16">
        <v>1</v>
      </c>
      <c r="W51" s="16">
        <v>1</v>
      </c>
      <c r="X51" s="16">
        <v>2</v>
      </c>
      <c r="Y51" s="16">
        <v>2</v>
      </c>
      <c r="Z51" s="16">
        <v>2</v>
      </c>
      <c r="AA51" s="16">
        <v>3</v>
      </c>
      <c r="AB51" s="16">
        <v>1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3</v>
      </c>
      <c r="AI51">
        <v>1</v>
      </c>
      <c r="AJ51">
        <v>3</v>
      </c>
      <c r="AK51">
        <v>2</v>
      </c>
      <c r="AL51">
        <v>3</v>
      </c>
      <c r="AM51">
        <v>1</v>
      </c>
      <c r="AN51">
        <v>3</v>
      </c>
      <c r="AO51">
        <v>3</v>
      </c>
      <c r="AP51">
        <v>2</v>
      </c>
      <c r="AQ51">
        <v>2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1</v>
      </c>
      <c r="AX51">
        <v>2</v>
      </c>
      <c r="AY51">
        <v>1</v>
      </c>
      <c r="AZ51">
        <v>1</v>
      </c>
      <c r="BA51">
        <v>1</v>
      </c>
      <c r="BB51">
        <v>2</v>
      </c>
      <c r="BC51">
        <v>3</v>
      </c>
      <c r="BD51">
        <v>3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1</v>
      </c>
      <c r="BL51">
        <v>3</v>
      </c>
      <c r="BM51">
        <v>3</v>
      </c>
      <c r="BN51">
        <v>3</v>
      </c>
      <c r="BO51">
        <v>2</v>
      </c>
      <c r="BP51">
        <v>3</v>
      </c>
      <c r="BQ51">
        <v>1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2</v>
      </c>
      <c r="BY51">
        <v>1</v>
      </c>
      <c r="BZ51">
        <v>1</v>
      </c>
      <c r="CA51">
        <v>1</v>
      </c>
      <c r="CB51">
        <v>3</v>
      </c>
      <c r="CC51">
        <v>2</v>
      </c>
      <c r="CD51">
        <v>2</v>
      </c>
      <c r="CE51">
        <v>1</v>
      </c>
      <c r="CF51">
        <v>3</v>
      </c>
      <c r="CG51">
        <v>2</v>
      </c>
      <c r="CH51">
        <v>1</v>
      </c>
      <c r="CI51">
        <v>3</v>
      </c>
      <c r="CJ51">
        <v>2</v>
      </c>
      <c r="CK51">
        <v>3</v>
      </c>
      <c r="CL51">
        <v>3</v>
      </c>
      <c r="CM51">
        <v>1</v>
      </c>
      <c r="CN51">
        <v>2</v>
      </c>
      <c r="CO51">
        <v>1</v>
      </c>
      <c r="CP51">
        <v>2</v>
      </c>
      <c r="CQ51">
        <v>3</v>
      </c>
      <c r="CR51">
        <v>3</v>
      </c>
      <c r="CS51">
        <v>3</v>
      </c>
      <c r="CT51">
        <v>2</v>
      </c>
      <c r="CU51">
        <v>1</v>
      </c>
      <c r="CV51">
        <v>2</v>
      </c>
      <c r="CW51">
        <v>3</v>
      </c>
      <c r="CX51">
        <v>3</v>
      </c>
      <c r="CY51">
        <v>1</v>
      </c>
      <c r="CZ51">
        <v>3</v>
      </c>
      <c r="DA51">
        <v>3</v>
      </c>
      <c r="DB51">
        <v>2</v>
      </c>
      <c r="DC51">
        <v>2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2</v>
      </c>
      <c r="DK51">
        <v>1</v>
      </c>
      <c r="DL51">
        <v>3</v>
      </c>
      <c r="DM51">
        <v>2</v>
      </c>
      <c r="DN51">
        <v>1</v>
      </c>
      <c r="DO51">
        <v>3</v>
      </c>
      <c r="DP51">
        <v>2</v>
      </c>
      <c r="DQ51">
        <v>1</v>
      </c>
      <c r="DR51">
        <v>3</v>
      </c>
      <c r="DS51">
        <v>2</v>
      </c>
      <c r="DT51">
        <v>1</v>
      </c>
      <c r="DU51">
        <v>3</v>
      </c>
      <c r="DV51">
        <v>2</v>
      </c>
      <c r="DW51">
        <v>1</v>
      </c>
      <c r="DX51">
        <v>3</v>
      </c>
      <c r="DY51">
        <v>2</v>
      </c>
      <c r="DZ51">
        <v>1</v>
      </c>
      <c r="EA51">
        <v>3</v>
      </c>
      <c r="EB51">
        <v>2</v>
      </c>
      <c r="EC51">
        <v>1</v>
      </c>
      <c r="ED51">
        <v>3</v>
      </c>
      <c r="EE51">
        <v>2</v>
      </c>
      <c r="EF51">
        <v>1</v>
      </c>
      <c r="EG51">
        <v>3</v>
      </c>
      <c r="EH51">
        <v>1</v>
      </c>
      <c r="EI51">
        <v>3</v>
      </c>
      <c r="EJ51">
        <v>2</v>
      </c>
      <c r="EK51">
        <v>2</v>
      </c>
      <c r="EL51">
        <v>1</v>
      </c>
      <c r="EM51">
        <v>3</v>
      </c>
      <c r="EN51">
        <v>2</v>
      </c>
      <c r="EO51">
        <v>1</v>
      </c>
      <c r="EP51">
        <v>3</v>
      </c>
      <c r="EQ51">
        <v>2</v>
      </c>
      <c r="ER51">
        <v>1</v>
      </c>
      <c r="ES51">
        <v>3</v>
      </c>
      <c r="ET51">
        <v>2</v>
      </c>
      <c r="EU51">
        <v>1</v>
      </c>
      <c r="EV51">
        <v>3</v>
      </c>
      <c r="EW51">
        <v>2</v>
      </c>
      <c r="EX51">
        <v>1</v>
      </c>
      <c r="EY51">
        <v>3</v>
      </c>
      <c r="EZ51">
        <v>2</v>
      </c>
      <c r="FA51">
        <v>2</v>
      </c>
      <c r="FB51">
        <v>1</v>
      </c>
      <c r="FC51">
        <v>3</v>
      </c>
      <c r="FD51">
        <v>2</v>
      </c>
      <c r="FE51">
        <v>1</v>
      </c>
      <c r="FF51">
        <v>3</v>
      </c>
      <c r="FG51">
        <v>2</v>
      </c>
      <c r="FH51">
        <v>1</v>
      </c>
      <c r="FI51">
        <v>3</v>
      </c>
      <c r="FJ51">
        <v>2</v>
      </c>
      <c r="FK51">
        <v>1</v>
      </c>
      <c r="FL51">
        <v>3</v>
      </c>
      <c r="FM51">
        <v>2</v>
      </c>
      <c r="FN51">
        <v>1</v>
      </c>
      <c r="FO51">
        <v>3</v>
      </c>
      <c r="FP51">
        <v>2</v>
      </c>
      <c r="FQ51">
        <v>2</v>
      </c>
      <c r="FR51">
        <v>1</v>
      </c>
      <c r="FS51">
        <v>2</v>
      </c>
      <c r="FT51">
        <v>1</v>
      </c>
      <c r="FU51">
        <v>2</v>
      </c>
      <c r="FV51">
        <v>3</v>
      </c>
      <c r="FW51">
        <v>1</v>
      </c>
      <c r="FX51">
        <v>3</v>
      </c>
      <c r="FY51">
        <v>1</v>
      </c>
      <c r="FZ51">
        <v>2</v>
      </c>
      <c r="GA51">
        <v>1</v>
      </c>
      <c r="GB51">
        <v>2</v>
      </c>
      <c r="GC51">
        <v>1</v>
      </c>
      <c r="GD51">
        <v>1</v>
      </c>
      <c r="GE51">
        <v>1</v>
      </c>
      <c r="GF51">
        <v>2</v>
      </c>
      <c r="GG51">
        <v>3</v>
      </c>
      <c r="GH51">
        <v>2</v>
      </c>
      <c r="GI51">
        <v>3</v>
      </c>
      <c r="GJ51">
        <v>2</v>
      </c>
      <c r="GK51">
        <v>3</v>
      </c>
      <c r="GL51">
        <v>3</v>
      </c>
      <c r="GM51">
        <v>2</v>
      </c>
      <c r="GN51">
        <v>2</v>
      </c>
      <c r="GO51">
        <v>3</v>
      </c>
      <c r="GP51">
        <v>1</v>
      </c>
      <c r="GQ51">
        <v>2</v>
      </c>
      <c r="GR51">
        <v>3</v>
      </c>
      <c r="GS51" t="s">
        <v>2</v>
      </c>
      <c r="GT51" t="s">
        <v>2</v>
      </c>
      <c r="GU51" t="s">
        <v>2</v>
      </c>
    </row>
    <row r="52" spans="1:203" ht="15.75" thickBot="1" x14ac:dyDescent="0.3">
      <c r="A52" s="1">
        <f>MODE(BB55:CY55)</f>
        <v>2</v>
      </c>
      <c r="B52">
        <f>MODE(BC56:CZ56)</f>
        <v>3</v>
      </c>
      <c r="C52" s="2" t="s">
        <v>12</v>
      </c>
      <c r="D52" s="16">
        <v>956.100000000048</v>
      </c>
      <c r="E52">
        <v>1262</v>
      </c>
      <c r="F52">
        <v>1159.8999999999901</v>
      </c>
      <c r="G52">
        <v>1048.2</v>
      </c>
      <c r="H52">
        <v>930.000000000005</v>
      </c>
      <c r="I52">
        <v>1251.7000000000201</v>
      </c>
      <c r="J52">
        <v>1071.69999999996</v>
      </c>
      <c r="K52">
        <v>1246.3999999999901</v>
      </c>
      <c r="L52">
        <v>1752.20000000001</v>
      </c>
      <c r="M52">
        <v>1274.3999999999501</v>
      </c>
      <c r="N52">
        <v>1012.40000000001</v>
      </c>
      <c r="O52">
        <v>1278.2000000000201</v>
      </c>
      <c r="P52">
        <v>1093.9000000000101</v>
      </c>
      <c r="Q52">
        <v>1032.5999999999999</v>
      </c>
      <c r="R52">
        <v>1186.50000000002</v>
      </c>
      <c r="S52">
        <v>1596.20000000001</v>
      </c>
      <c r="T52">
        <v>989.39999999998599</v>
      </c>
      <c r="U52">
        <v>1528.3</v>
      </c>
      <c r="V52">
        <v>1049.50000000002</v>
      </c>
      <c r="W52">
        <v>968.89999999996496</v>
      </c>
      <c r="X52">
        <v>1161.1000000000299</v>
      </c>
      <c r="Y52">
        <v>1370</v>
      </c>
      <c r="Z52">
        <v>1148.0999999999999</v>
      </c>
      <c r="AA52">
        <v>1509.99999999999</v>
      </c>
      <c r="AB52">
        <v>911.10000000002697</v>
      </c>
      <c r="AC52">
        <v>880.20000000000402</v>
      </c>
      <c r="AD52">
        <v>1058.5999999999599</v>
      </c>
      <c r="AE52">
        <v>1235.0999999999899</v>
      </c>
      <c r="AF52">
        <v>941.69999999996799</v>
      </c>
      <c r="AG52">
        <v>934.39999999997895</v>
      </c>
      <c r="AH52">
        <v>1072.99999999997</v>
      </c>
      <c r="AI52">
        <v>873.60000000000502</v>
      </c>
      <c r="AJ52">
        <v>1108.80000000003</v>
      </c>
      <c r="AK52">
        <v>676.99999999996999</v>
      </c>
      <c r="AL52">
        <v>1084.6000000000299</v>
      </c>
      <c r="AM52">
        <v>1063.69999999998</v>
      </c>
      <c r="AN52">
        <v>1250</v>
      </c>
      <c r="AO52">
        <v>1728.5999999999699</v>
      </c>
      <c r="AP52">
        <v>982.60000000004902</v>
      </c>
      <c r="AQ52">
        <v>1134.7999999999699</v>
      </c>
      <c r="AR52">
        <v>961.5</v>
      </c>
      <c r="AS52">
        <v>1259.20000000001</v>
      </c>
      <c r="AT52">
        <v>1573.6</v>
      </c>
      <c r="AU52">
        <v>938.800000000002</v>
      </c>
      <c r="AV52">
        <v>1735.99999999998</v>
      </c>
      <c r="AW52">
        <v>1137.49999999998</v>
      </c>
      <c r="AX52">
        <v>923.39999999994996</v>
      </c>
      <c r="AY52">
        <v>917.800000000002</v>
      </c>
      <c r="AZ52">
        <v>1226</v>
      </c>
      <c r="BA52">
        <v>1601</v>
      </c>
      <c r="BB52">
        <v>1493.30000000003</v>
      </c>
      <c r="BC52">
        <v>1078.19999999998</v>
      </c>
      <c r="BD52">
        <v>900.09999999996205</v>
      </c>
      <c r="BE52">
        <v>611.40000000000805</v>
      </c>
      <c r="BF52">
        <v>999.800000000002</v>
      </c>
      <c r="BG52">
        <v>1162.0999999999999</v>
      </c>
      <c r="BH52">
        <v>1444.2000000000201</v>
      </c>
      <c r="BI52">
        <v>886.19999999998197</v>
      </c>
      <c r="BJ52">
        <v>784.49999999996999</v>
      </c>
      <c r="BK52">
        <v>1128.5999999999999</v>
      </c>
      <c r="BL52">
        <v>1205.30000000001</v>
      </c>
      <c r="BM52">
        <v>1048.2999999999499</v>
      </c>
      <c r="BN52">
        <v>1120.5</v>
      </c>
      <c r="BO52">
        <v>1203.30000000001</v>
      </c>
      <c r="BP52">
        <v>933.90000000002306</v>
      </c>
      <c r="BQ52">
        <v>1077.8999999999901</v>
      </c>
      <c r="BR52">
        <v>1258.2999999999499</v>
      </c>
      <c r="BS52">
        <v>1125.19999999995</v>
      </c>
      <c r="BT52">
        <v>900.89999999996496</v>
      </c>
      <c r="BU52">
        <v>1094.3999999999301</v>
      </c>
      <c r="BV52">
        <v>1442.19999999995</v>
      </c>
      <c r="BW52">
        <v>1108.20000000001</v>
      </c>
      <c r="BX52">
        <v>1076.4000000000201</v>
      </c>
      <c r="BY52">
        <v>1077.69999999992</v>
      </c>
      <c r="BZ52">
        <v>968.70000000001096</v>
      </c>
      <c r="CA52">
        <v>1099.1000000000299</v>
      </c>
      <c r="CB52">
        <v>780.49999999996999</v>
      </c>
      <c r="CC52">
        <v>1088.2000000000401</v>
      </c>
      <c r="CD52">
        <v>743.20000000001096</v>
      </c>
      <c r="CE52">
        <v>867.50000000005798</v>
      </c>
      <c r="CF52">
        <v>1254.5999999999699</v>
      </c>
      <c r="CG52">
        <v>1225.0999999999699</v>
      </c>
      <c r="CH52">
        <v>1244.0999999999999</v>
      </c>
      <c r="CI52">
        <v>1220.60000000012</v>
      </c>
      <c r="CJ52">
        <v>1269.4000000000201</v>
      </c>
      <c r="CK52">
        <v>968.60000000003402</v>
      </c>
      <c r="CL52">
        <v>916.00000000005798</v>
      </c>
      <c r="CM52">
        <v>1225.5999999999999</v>
      </c>
      <c r="CN52">
        <v>1328.5999999999101</v>
      </c>
      <c r="CO52">
        <v>1146.50000000005</v>
      </c>
      <c r="CP52">
        <v>1212.1000000000599</v>
      </c>
      <c r="CQ52">
        <v>822.300000000046</v>
      </c>
      <c r="CR52">
        <v>918.60000000009302</v>
      </c>
      <c r="CS52">
        <v>862.20000000001096</v>
      </c>
      <c r="CT52">
        <v>1316.6</v>
      </c>
      <c r="CU52">
        <v>1039.8999999999901</v>
      </c>
      <c r="CV52">
        <v>707.90000000011003</v>
      </c>
      <c r="CW52">
        <v>612.89999999996496</v>
      </c>
      <c r="CX52">
        <v>1502.8999999999601</v>
      </c>
      <c r="CY52">
        <v>1231.30000000004</v>
      </c>
      <c r="CZ52">
        <v>1234.19999999998</v>
      </c>
      <c r="DA52">
        <v>902.10000000003402</v>
      </c>
      <c r="DB52">
        <v>1023.59999999997</v>
      </c>
      <c r="DC52">
        <v>974.29999999995903</v>
      </c>
      <c r="DD52">
        <v>1080.0999999998801</v>
      </c>
      <c r="DE52">
        <v>923</v>
      </c>
      <c r="DF52">
        <v>1082.1000000000899</v>
      </c>
      <c r="DG52">
        <v>966.300000000046</v>
      </c>
      <c r="DH52">
        <v>935.60000000003402</v>
      </c>
      <c r="DI52">
        <v>889.99999999996999</v>
      </c>
      <c r="DJ52">
        <v>907.90000000005205</v>
      </c>
      <c r="DK52">
        <v>926.10000000000502</v>
      </c>
      <c r="DL52">
        <v>724.00000000005798</v>
      </c>
      <c r="DM52">
        <v>899.800000000046</v>
      </c>
      <c r="DN52">
        <v>860.800000000046</v>
      </c>
      <c r="DO52">
        <v>615.300000000046</v>
      </c>
      <c r="DP52">
        <v>1271.49999999994</v>
      </c>
      <c r="DQ52">
        <v>979.10000000003402</v>
      </c>
      <c r="DR52">
        <v>924.40000000002306</v>
      </c>
      <c r="DS52">
        <v>969.19999999995298</v>
      </c>
      <c r="DT52">
        <v>881.40000000008104</v>
      </c>
      <c r="DU52">
        <v>1067.5</v>
      </c>
      <c r="DV52">
        <v>910.39999999996496</v>
      </c>
      <c r="DW52">
        <v>665.300000000046</v>
      </c>
      <c r="DX52">
        <v>1090.5</v>
      </c>
      <c r="DY52">
        <v>829.10000000003402</v>
      </c>
      <c r="DZ52">
        <v>917.59999999997603</v>
      </c>
      <c r="EA52">
        <v>1008.60000000003</v>
      </c>
      <c r="EB52">
        <v>632.29999999998802</v>
      </c>
      <c r="EC52">
        <v>1081.0999999999699</v>
      </c>
      <c r="ED52">
        <v>963.999999999941</v>
      </c>
      <c r="EE52">
        <v>1150.8999999999601</v>
      </c>
      <c r="EF52">
        <v>1025</v>
      </c>
      <c r="EG52">
        <v>971.89999999996496</v>
      </c>
      <c r="EH52">
        <v>1067.69999999995</v>
      </c>
      <c r="EI52">
        <v>845.10000000003402</v>
      </c>
      <c r="EJ52">
        <v>1168.0999999999699</v>
      </c>
      <c r="EK52">
        <v>1585.9000000000201</v>
      </c>
      <c r="EL52">
        <v>853.10000000003402</v>
      </c>
      <c r="EM52">
        <v>1502.50000000005</v>
      </c>
      <c r="EN52">
        <v>1097.69999999989</v>
      </c>
      <c r="EO52">
        <v>927.09999999997603</v>
      </c>
      <c r="EP52">
        <v>829.59999999991805</v>
      </c>
      <c r="EQ52">
        <v>976.10000000003402</v>
      </c>
      <c r="ER52">
        <v>858.70000000001096</v>
      </c>
      <c r="ES52">
        <v>710.29999999998802</v>
      </c>
      <c r="ET52">
        <v>650.90000000002306</v>
      </c>
      <c r="EU52">
        <v>977.70000000001096</v>
      </c>
      <c r="EV52">
        <v>1041.69999999995</v>
      </c>
      <c r="EW52">
        <v>948.699999999895</v>
      </c>
      <c r="EX52">
        <v>1230.6000000000899</v>
      </c>
      <c r="EY52">
        <v>695.40000000008104</v>
      </c>
      <c r="EZ52">
        <v>972.00000000011596</v>
      </c>
      <c r="FA52">
        <v>1052.6000000000299</v>
      </c>
      <c r="FB52">
        <v>607.40000000002306</v>
      </c>
      <c r="FC52">
        <v>1064.0999999999699</v>
      </c>
      <c r="FD52">
        <v>1066.2999999999299</v>
      </c>
      <c r="FE52">
        <v>884.40000000002306</v>
      </c>
      <c r="FF52">
        <v>1029.3999999999</v>
      </c>
      <c r="FG52">
        <v>704.999999999941</v>
      </c>
      <c r="FH52">
        <v>968.20000000001096</v>
      </c>
      <c r="FI52">
        <v>913.5</v>
      </c>
      <c r="FJ52">
        <v>1050.00000000005</v>
      </c>
      <c r="FK52">
        <v>1024.5999999999699</v>
      </c>
      <c r="FL52">
        <v>664.300000000046</v>
      </c>
      <c r="FM52">
        <v>1000.59999999997</v>
      </c>
      <c r="FN52">
        <v>994.79999999993004</v>
      </c>
      <c r="FO52">
        <v>906.29999999998802</v>
      </c>
      <c r="FP52">
        <v>672.5</v>
      </c>
      <c r="FQ52">
        <v>1049.50000000005</v>
      </c>
      <c r="FR52">
        <v>1499.3000000001</v>
      </c>
      <c r="FS52">
        <v>980.69999999995298</v>
      </c>
      <c r="FT52">
        <v>1111</v>
      </c>
      <c r="FU52">
        <v>702.90000000002306</v>
      </c>
      <c r="FV52">
        <v>1729.3000000001</v>
      </c>
      <c r="FW52">
        <v>1342.2000000000601</v>
      </c>
      <c r="FX52">
        <v>870.800000000046</v>
      </c>
      <c r="FY52">
        <v>1719.1000000000299</v>
      </c>
      <c r="FZ52">
        <v>1251.20000000001</v>
      </c>
      <c r="GA52">
        <v>868.39999999996496</v>
      </c>
      <c r="GB52">
        <v>790.60000000003402</v>
      </c>
      <c r="GC52">
        <v>887.10000000003402</v>
      </c>
      <c r="GD52">
        <v>866.699999999895</v>
      </c>
      <c r="GE52">
        <v>845.79999999993004</v>
      </c>
      <c r="GF52">
        <v>1449.9000000000799</v>
      </c>
      <c r="GG52">
        <v>913.40000000002306</v>
      </c>
      <c r="GH52">
        <v>833.39999999996496</v>
      </c>
      <c r="GI52">
        <v>1060.20000000001</v>
      </c>
      <c r="GJ52">
        <v>1031.4000000000799</v>
      </c>
      <c r="GK52">
        <v>1089.70000000001</v>
      </c>
      <c r="GL52">
        <v>874.5</v>
      </c>
      <c r="GM52">
        <v>1013.90000000002</v>
      </c>
      <c r="GN52">
        <v>1081.5</v>
      </c>
      <c r="GO52">
        <v>641.999999999941</v>
      </c>
      <c r="GP52">
        <v>1126.2000000000601</v>
      </c>
      <c r="GQ52">
        <v>750.79999999998802</v>
      </c>
      <c r="GR52">
        <v>634.29999999993004</v>
      </c>
      <c r="GS52" t="s">
        <v>2</v>
      </c>
      <c r="GT52" t="s">
        <v>2</v>
      </c>
      <c r="GU52" t="s">
        <v>2</v>
      </c>
    </row>
    <row r="53" spans="1:203" x14ac:dyDescent="0.25">
      <c r="A53">
        <f>MODE(CZ55:EW55)</f>
        <v>1</v>
      </c>
      <c r="B53">
        <f>MODE(DA56:EX56)</f>
        <v>1</v>
      </c>
      <c r="C53" s="1" t="s">
        <v>6</v>
      </c>
      <c r="D53" t="str">
        <f>IF(D51=D2,"Y","N")</f>
        <v>Y</v>
      </c>
      <c r="E53" t="str">
        <f t="shared" ref="E53:BP53" si="130">IF(E51=E2,"Y","N")</f>
        <v>Y</v>
      </c>
      <c r="F53" t="str">
        <f t="shared" si="130"/>
        <v>N</v>
      </c>
      <c r="G53" t="str">
        <f t="shared" si="130"/>
        <v>N</v>
      </c>
      <c r="H53" t="str">
        <f t="shared" si="130"/>
        <v>N</v>
      </c>
      <c r="I53" t="str">
        <f t="shared" si="130"/>
        <v>Y</v>
      </c>
      <c r="J53" t="str">
        <f t="shared" si="130"/>
        <v>Y</v>
      </c>
      <c r="K53" t="str">
        <f t="shared" si="130"/>
        <v>N</v>
      </c>
      <c r="L53" t="str">
        <f t="shared" si="130"/>
        <v>Y</v>
      </c>
      <c r="M53" t="str">
        <f t="shared" si="130"/>
        <v>N</v>
      </c>
      <c r="N53" t="str">
        <f t="shared" si="130"/>
        <v>Y</v>
      </c>
      <c r="O53" t="str">
        <f t="shared" si="130"/>
        <v>Y</v>
      </c>
      <c r="P53" t="str">
        <f t="shared" si="130"/>
        <v>Y</v>
      </c>
      <c r="Q53" t="str">
        <f t="shared" si="130"/>
        <v>N</v>
      </c>
      <c r="R53" t="str">
        <f t="shared" si="130"/>
        <v>Y</v>
      </c>
      <c r="S53" t="str">
        <f t="shared" si="130"/>
        <v>N</v>
      </c>
      <c r="T53" t="str">
        <f t="shared" si="130"/>
        <v>N</v>
      </c>
      <c r="U53" t="str">
        <f t="shared" si="130"/>
        <v>N</v>
      </c>
      <c r="V53" t="str">
        <f t="shared" si="130"/>
        <v>Y</v>
      </c>
      <c r="W53" t="str">
        <f t="shared" si="130"/>
        <v>N</v>
      </c>
      <c r="X53" t="str">
        <f t="shared" si="130"/>
        <v>Y</v>
      </c>
      <c r="Y53" t="str">
        <f t="shared" si="130"/>
        <v>Y</v>
      </c>
      <c r="Z53" t="str">
        <f t="shared" si="130"/>
        <v>Y</v>
      </c>
      <c r="AA53" t="str">
        <f t="shared" si="130"/>
        <v>N</v>
      </c>
      <c r="AB53" t="str">
        <f t="shared" si="130"/>
        <v>Y</v>
      </c>
      <c r="AC53" t="str">
        <f t="shared" si="130"/>
        <v>Y</v>
      </c>
      <c r="AD53" t="str">
        <f t="shared" si="130"/>
        <v>N</v>
      </c>
      <c r="AE53" t="str">
        <f t="shared" si="130"/>
        <v>Y</v>
      </c>
      <c r="AF53" t="str">
        <f t="shared" si="130"/>
        <v>Y</v>
      </c>
      <c r="AG53" t="str">
        <f t="shared" si="130"/>
        <v>N</v>
      </c>
      <c r="AH53" t="str">
        <f t="shared" si="130"/>
        <v>N</v>
      </c>
      <c r="AI53" t="str">
        <f t="shared" si="130"/>
        <v>Y</v>
      </c>
      <c r="AJ53" t="str">
        <f t="shared" si="130"/>
        <v>N</v>
      </c>
      <c r="AK53" t="str">
        <f t="shared" si="130"/>
        <v>Y</v>
      </c>
      <c r="AL53" t="str">
        <f t="shared" si="130"/>
        <v>N</v>
      </c>
      <c r="AM53" t="str">
        <f t="shared" si="130"/>
        <v>N</v>
      </c>
      <c r="AN53" t="str">
        <f t="shared" si="130"/>
        <v>N</v>
      </c>
      <c r="AO53" t="str">
        <f t="shared" si="130"/>
        <v>N</v>
      </c>
      <c r="AP53" t="str">
        <f t="shared" si="130"/>
        <v>Y</v>
      </c>
      <c r="AQ53" t="str">
        <f t="shared" si="130"/>
        <v>N</v>
      </c>
      <c r="AR53" t="str">
        <f t="shared" si="130"/>
        <v>N</v>
      </c>
      <c r="AS53" t="str">
        <f t="shared" si="130"/>
        <v>N</v>
      </c>
      <c r="AT53" t="str">
        <f t="shared" si="130"/>
        <v>Y</v>
      </c>
      <c r="AU53" t="str">
        <f t="shared" si="130"/>
        <v>N</v>
      </c>
      <c r="AV53" t="str">
        <f t="shared" si="130"/>
        <v>N</v>
      </c>
      <c r="AW53" t="str">
        <f t="shared" si="130"/>
        <v>N</v>
      </c>
      <c r="AX53" t="str">
        <f t="shared" si="130"/>
        <v>N</v>
      </c>
      <c r="AY53" t="str">
        <f t="shared" si="130"/>
        <v>Y</v>
      </c>
      <c r="AZ53" t="str">
        <f t="shared" si="130"/>
        <v>Y</v>
      </c>
      <c r="BA53" t="str">
        <f t="shared" si="130"/>
        <v>Y</v>
      </c>
      <c r="BB53" t="str">
        <f t="shared" si="130"/>
        <v>N</v>
      </c>
      <c r="BC53" t="str">
        <f t="shared" si="130"/>
        <v>Y</v>
      </c>
      <c r="BD53" t="str">
        <f t="shared" si="130"/>
        <v>N</v>
      </c>
      <c r="BE53" t="str">
        <f t="shared" si="130"/>
        <v>N</v>
      </c>
      <c r="BF53" t="str">
        <f t="shared" si="130"/>
        <v>N</v>
      </c>
      <c r="BG53" t="str">
        <f t="shared" si="130"/>
        <v>N</v>
      </c>
      <c r="BH53" t="str">
        <f t="shared" si="130"/>
        <v>N</v>
      </c>
      <c r="BI53" t="str">
        <f t="shared" si="130"/>
        <v>N</v>
      </c>
      <c r="BJ53" t="str">
        <f t="shared" si="130"/>
        <v>N</v>
      </c>
      <c r="BK53" t="str">
        <f t="shared" si="130"/>
        <v>N</v>
      </c>
      <c r="BL53" t="str">
        <f t="shared" si="130"/>
        <v>Y</v>
      </c>
      <c r="BM53" t="str">
        <f t="shared" si="130"/>
        <v>N</v>
      </c>
      <c r="BN53" t="str">
        <f t="shared" si="130"/>
        <v>N</v>
      </c>
      <c r="BO53" t="str">
        <f t="shared" si="130"/>
        <v>N</v>
      </c>
      <c r="BP53" t="str">
        <f t="shared" si="130"/>
        <v>N</v>
      </c>
      <c r="BQ53" t="str">
        <f t="shared" ref="BQ53:EB53" si="131">IF(BQ51=BQ2,"Y","N")</f>
        <v>Y</v>
      </c>
      <c r="BR53" t="str">
        <f t="shared" si="131"/>
        <v>N</v>
      </c>
      <c r="BS53" t="str">
        <f t="shared" si="131"/>
        <v>N</v>
      </c>
      <c r="BT53" t="str">
        <f t="shared" si="131"/>
        <v>N</v>
      </c>
      <c r="BU53" t="str">
        <f t="shared" si="131"/>
        <v>Y</v>
      </c>
      <c r="BV53" t="str">
        <f t="shared" si="131"/>
        <v>N</v>
      </c>
      <c r="BW53" t="str">
        <f t="shared" si="131"/>
        <v>N</v>
      </c>
      <c r="BX53" t="str">
        <f t="shared" si="131"/>
        <v>N</v>
      </c>
      <c r="BY53" t="str">
        <f t="shared" si="131"/>
        <v>Y</v>
      </c>
      <c r="BZ53" t="str">
        <f t="shared" si="131"/>
        <v>Y</v>
      </c>
      <c r="CA53" t="str">
        <f t="shared" si="131"/>
        <v>N</v>
      </c>
      <c r="CB53" t="str">
        <f t="shared" si="131"/>
        <v>Y</v>
      </c>
      <c r="CC53" t="str">
        <f t="shared" si="131"/>
        <v>Y</v>
      </c>
      <c r="CD53" t="str">
        <f t="shared" si="131"/>
        <v>N</v>
      </c>
      <c r="CE53" t="str">
        <f t="shared" si="131"/>
        <v>N</v>
      </c>
      <c r="CF53" t="str">
        <f t="shared" si="131"/>
        <v>Y</v>
      </c>
      <c r="CG53" t="str">
        <f t="shared" si="131"/>
        <v>N</v>
      </c>
      <c r="CH53" t="str">
        <f t="shared" si="131"/>
        <v>N</v>
      </c>
      <c r="CI53" t="str">
        <f t="shared" si="131"/>
        <v>N</v>
      </c>
      <c r="CJ53" t="str">
        <f t="shared" si="131"/>
        <v>N</v>
      </c>
      <c r="CK53" t="str">
        <f t="shared" si="131"/>
        <v>Y</v>
      </c>
      <c r="CL53" t="str">
        <f t="shared" si="131"/>
        <v>Y</v>
      </c>
      <c r="CM53" t="str">
        <f t="shared" si="131"/>
        <v>Y</v>
      </c>
      <c r="CN53" t="str">
        <f t="shared" si="131"/>
        <v>N</v>
      </c>
      <c r="CO53" t="str">
        <f t="shared" si="131"/>
        <v>N</v>
      </c>
      <c r="CP53" t="str">
        <f t="shared" si="131"/>
        <v>N</v>
      </c>
      <c r="CQ53" t="str">
        <f t="shared" si="131"/>
        <v>N</v>
      </c>
      <c r="CR53" t="str">
        <f t="shared" si="131"/>
        <v>N</v>
      </c>
      <c r="CS53" t="str">
        <f t="shared" si="131"/>
        <v>N</v>
      </c>
      <c r="CT53" t="str">
        <f t="shared" si="131"/>
        <v>N</v>
      </c>
      <c r="CU53" t="str">
        <f t="shared" si="131"/>
        <v>N</v>
      </c>
      <c r="CV53" t="str">
        <f t="shared" si="131"/>
        <v>N</v>
      </c>
      <c r="CW53" t="str">
        <f t="shared" si="131"/>
        <v>N</v>
      </c>
      <c r="CX53" t="str">
        <f t="shared" si="131"/>
        <v>N</v>
      </c>
      <c r="CY53" t="str">
        <f t="shared" si="131"/>
        <v>N</v>
      </c>
      <c r="CZ53" t="str">
        <f t="shared" si="131"/>
        <v>N</v>
      </c>
      <c r="DA53" t="str">
        <f t="shared" si="131"/>
        <v>N</v>
      </c>
      <c r="DB53" t="str">
        <f t="shared" si="131"/>
        <v>Y</v>
      </c>
      <c r="DC53" t="str">
        <f t="shared" si="131"/>
        <v>Y</v>
      </c>
      <c r="DD53" t="str">
        <f t="shared" si="131"/>
        <v>N</v>
      </c>
      <c r="DE53" t="str">
        <f t="shared" si="131"/>
        <v>N</v>
      </c>
      <c r="DF53" t="str">
        <f t="shared" si="131"/>
        <v>N</v>
      </c>
      <c r="DG53" t="str">
        <f t="shared" si="131"/>
        <v>Y</v>
      </c>
      <c r="DH53" t="str">
        <f t="shared" si="131"/>
        <v>N</v>
      </c>
      <c r="DI53" t="str">
        <f t="shared" si="131"/>
        <v>N</v>
      </c>
      <c r="DJ53" t="str">
        <f t="shared" si="131"/>
        <v>N</v>
      </c>
      <c r="DK53" t="str">
        <f t="shared" si="131"/>
        <v>N</v>
      </c>
      <c r="DL53" t="str">
        <f t="shared" si="131"/>
        <v>Y</v>
      </c>
      <c r="DM53" t="str">
        <f t="shared" si="131"/>
        <v>N</v>
      </c>
      <c r="DN53" t="str">
        <f t="shared" si="131"/>
        <v>N</v>
      </c>
      <c r="DO53" t="str">
        <f t="shared" si="131"/>
        <v>N</v>
      </c>
      <c r="DP53" t="str">
        <f t="shared" si="131"/>
        <v>N</v>
      </c>
      <c r="DQ53" t="str">
        <f t="shared" si="131"/>
        <v>Y</v>
      </c>
      <c r="DR53" t="str">
        <f t="shared" si="131"/>
        <v>N</v>
      </c>
      <c r="DS53" t="str">
        <f t="shared" si="131"/>
        <v>Y</v>
      </c>
      <c r="DT53" t="str">
        <f t="shared" si="131"/>
        <v>N</v>
      </c>
      <c r="DU53" t="str">
        <f t="shared" si="131"/>
        <v>Y</v>
      </c>
      <c r="DV53" t="str">
        <f t="shared" si="131"/>
        <v>N</v>
      </c>
      <c r="DW53" t="str">
        <f t="shared" si="131"/>
        <v>N</v>
      </c>
      <c r="DX53" t="str">
        <f t="shared" si="131"/>
        <v>N</v>
      </c>
      <c r="DY53" t="str">
        <f t="shared" si="131"/>
        <v>Y</v>
      </c>
      <c r="DZ53" t="str">
        <f t="shared" si="131"/>
        <v>N</v>
      </c>
      <c r="EA53" t="str">
        <f t="shared" si="131"/>
        <v>N</v>
      </c>
      <c r="EB53" t="str">
        <f t="shared" si="131"/>
        <v>N</v>
      </c>
      <c r="EC53" t="str">
        <f t="shared" ref="EC53:GN53" si="132">IF(EC51=EC2,"Y","N")</f>
        <v>Y</v>
      </c>
      <c r="ED53" t="str">
        <f t="shared" si="132"/>
        <v>Y</v>
      </c>
      <c r="EE53" t="str">
        <f t="shared" si="132"/>
        <v>N</v>
      </c>
      <c r="EF53" t="str">
        <f t="shared" si="132"/>
        <v>N</v>
      </c>
      <c r="EG53" t="str">
        <f t="shared" si="132"/>
        <v>N</v>
      </c>
      <c r="EH53" t="str">
        <f t="shared" si="132"/>
        <v>N</v>
      </c>
      <c r="EI53" t="str">
        <f t="shared" si="132"/>
        <v>Y</v>
      </c>
      <c r="EJ53" t="str">
        <f t="shared" si="132"/>
        <v>N</v>
      </c>
      <c r="EK53" t="str">
        <f t="shared" si="132"/>
        <v>N</v>
      </c>
      <c r="EL53" t="str">
        <f t="shared" si="132"/>
        <v>N</v>
      </c>
      <c r="EM53" t="str">
        <f t="shared" si="132"/>
        <v>Y</v>
      </c>
      <c r="EN53" t="str">
        <f t="shared" si="132"/>
        <v>Y</v>
      </c>
      <c r="EO53" t="str">
        <f t="shared" si="132"/>
        <v>N</v>
      </c>
      <c r="EP53" t="str">
        <f t="shared" si="132"/>
        <v>Y</v>
      </c>
      <c r="EQ53" t="str">
        <f t="shared" si="132"/>
        <v>N</v>
      </c>
      <c r="ER53" t="str">
        <f t="shared" si="132"/>
        <v>N</v>
      </c>
      <c r="ES53" t="str">
        <f t="shared" si="132"/>
        <v>N</v>
      </c>
      <c r="ET53" t="str">
        <f t="shared" si="132"/>
        <v>Y</v>
      </c>
      <c r="EU53" t="str">
        <f t="shared" si="132"/>
        <v>N</v>
      </c>
      <c r="EV53" t="str">
        <f t="shared" si="132"/>
        <v>Y</v>
      </c>
      <c r="EW53" t="str">
        <f t="shared" si="132"/>
        <v>Y</v>
      </c>
      <c r="EX53" t="str">
        <f t="shared" si="132"/>
        <v>N</v>
      </c>
      <c r="EY53" t="str">
        <f t="shared" si="132"/>
        <v>Y</v>
      </c>
      <c r="EZ53" t="str">
        <f t="shared" si="132"/>
        <v>N</v>
      </c>
      <c r="FA53" t="str">
        <f t="shared" si="132"/>
        <v>N</v>
      </c>
      <c r="FB53" t="str">
        <f t="shared" si="132"/>
        <v>N</v>
      </c>
      <c r="FC53" t="str">
        <f t="shared" si="132"/>
        <v>N</v>
      </c>
      <c r="FD53" t="str">
        <f t="shared" si="132"/>
        <v>N</v>
      </c>
      <c r="FE53" t="str">
        <f t="shared" si="132"/>
        <v>N</v>
      </c>
      <c r="FF53" t="str">
        <f t="shared" si="132"/>
        <v>N</v>
      </c>
      <c r="FG53" t="str">
        <f t="shared" si="132"/>
        <v>Y</v>
      </c>
      <c r="FH53" t="str">
        <f t="shared" si="132"/>
        <v>Y</v>
      </c>
      <c r="FI53" t="str">
        <f t="shared" si="132"/>
        <v>N</v>
      </c>
      <c r="FJ53" t="str">
        <f t="shared" si="132"/>
        <v>N</v>
      </c>
      <c r="FK53" t="str">
        <f t="shared" si="132"/>
        <v>N</v>
      </c>
      <c r="FL53" t="str">
        <f t="shared" si="132"/>
        <v>N</v>
      </c>
      <c r="FM53" t="str">
        <f t="shared" si="132"/>
        <v>N</v>
      </c>
      <c r="FN53" t="str">
        <f t="shared" si="132"/>
        <v>Y</v>
      </c>
      <c r="FO53" t="str">
        <f t="shared" si="132"/>
        <v>N</v>
      </c>
      <c r="FP53" t="str">
        <f t="shared" si="132"/>
        <v>N</v>
      </c>
      <c r="FQ53" t="str">
        <f t="shared" si="132"/>
        <v>Y</v>
      </c>
      <c r="FR53" t="str">
        <f t="shared" si="132"/>
        <v>Y</v>
      </c>
      <c r="FS53" t="str">
        <f t="shared" si="132"/>
        <v>Y</v>
      </c>
      <c r="FT53" t="str">
        <f t="shared" si="132"/>
        <v>N</v>
      </c>
      <c r="FU53" t="str">
        <f t="shared" si="132"/>
        <v>N</v>
      </c>
      <c r="FV53" t="str">
        <f t="shared" si="132"/>
        <v>Y</v>
      </c>
      <c r="FW53" t="str">
        <f t="shared" si="132"/>
        <v>N</v>
      </c>
      <c r="FX53" t="str">
        <f t="shared" si="132"/>
        <v>Y</v>
      </c>
      <c r="FY53" t="str">
        <f t="shared" si="132"/>
        <v>N</v>
      </c>
      <c r="FZ53" t="str">
        <f t="shared" si="132"/>
        <v>Y</v>
      </c>
      <c r="GA53" t="str">
        <f t="shared" si="132"/>
        <v>N</v>
      </c>
      <c r="GB53" t="str">
        <f t="shared" si="132"/>
        <v>N</v>
      </c>
      <c r="GC53" t="str">
        <f t="shared" si="132"/>
        <v>N</v>
      </c>
      <c r="GD53" t="str">
        <f t="shared" si="132"/>
        <v>N</v>
      </c>
      <c r="GE53" t="str">
        <f t="shared" si="132"/>
        <v>Y</v>
      </c>
      <c r="GF53" t="str">
        <f t="shared" si="132"/>
        <v>N</v>
      </c>
      <c r="GG53" t="str">
        <f t="shared" si="132"/>
        <v>N</v>
      </c>
      <c r="GH53" t="str">
        <f t="shared" si="132"/>
        <v>Y</v>
      </c>
      <c r="GI53" t="str">
        <f t="shared" si="132"/>
        <v>Y</v>
      </c>
      <c r="GJ53" t="str">
        <f t="shared" si="132"/>
        <v>Y</v>
      </c>
      <c r="GK53" t="str">
        <f t="shared" si="132"/>
        <v>N</v>
      </c>
      <c r="GL53" t="str">
        <f t="shared" si="132"/>
        <v>N</v>
      </c>
      <c r="GM53" t="str">
        <f t="shared" si="132"/>
        <v>Y</v>
      </c>
      <c r="GN53" t="str">
        <f t="shared" si="132"/>
        <v>N</v>
      </c>
      <c r="GO53" t="str">
        <f t="shared" ref="GO53:GT53" si="133">IF(GO51=GO2,"Y","N")</f>
        <v>N</v>
      </c>
      <c r="GP53" t="str">
        <f t="shared" si="133"/>
        <v>N</v>
      </c>
      <c r="GQ53" t="str">
        <f t="shared" si="133"/>
        <v>N</v>
      </c>
      <c r="GR53" t="str">
        <f t="shared" si="133"/>
        <v>Y</v>
      </c>
      <c r="GS53" t="str">
        <f t="shared" si="133"/>
        <v>N</v>
      </c>
      <c r="GT53" t="str">
        <f t="shared" si="133"/>
        <v>N</v>
      </c>
      <c r="GU53" t="str">
        <f>IF(GU51=GU2,"Y","N")</f>
        <v>N</v>
      </c>
    </row>
    <row r="54" spans="1:203" ht="15.75" thickBot="1" x14ac:dyDescent="0.3">
      <c r="A54">
        <f>MODE(EX55:GU55)</f>
        <v>1</v>
      </c>
      <c r="B54">
        <f>MODE(EY56:GV56)</f>
        <v>3</v>
      </c>
      <c r="C54" s="3" t="s">
        <v>11</v>
      </c>
      <c r="D54" t="str">
        <f>IF(D51=D3,"Y","N")</f>
        <v>Y</v>
      </c>
      <c r="E54" t="str">
        <f t="shared" ref="E54:BP54" si="134">IF(E51=E3,"Y","N")</f>
        <v>Y</v>
      </c>
      <c r="F54" t="str">
        <f t="shared" si="134"/>
        <v>N</v>
      </c>
      <c r="G54" t="str">
        <f t="shared" si="134"/>
        <v>N</v>
      </c>
      <c r="H54" t="str">
        <f t="shared" si="134"/>
        <v>N</v>
      </c>
      <c r="I54" t="str">
        <f t="shared" si="134"/>
        <v>Y</v>
      </c>
      <c r="J54" t="str">
        <f t="shared" si="134"/>
        <v>N</v>
      </c>
      <c r="K54" t="str">
        <f t="shared" si="134"/>
        <v>N</v>
      </c>
      <c r="L54" t="str">
        <f t="shared" si="134"/>
        <v>Y</v>
      </c>
      <c r="M54" t="str">
        <f t="shared" si="134"/>
        <v>N</v>
      </c>
      <c r="N54" t="str">
        <f t="shared" si="134"/>
        <v>Y</v>
      </c>
      <c r="O54" t="str">
        <f t="shared" si="134"/>
        <v>Y</v>
      </c>
      <c r="P54" t="str">
        <f t="shared" si="134"/>
        <v>Y</v>
      </c>
      <c r="Q54" t="str">
        <f t="shared" si="134"/>
        <v>N</v>
      </c>
      <c r="R54" t="str">
        <f t="shared" si="134"/>
        <v>Y</v>
      </c>
      <c r="S54" t="str">
        <f t="shared" si="134"/>
        <v>Y</v>
      </c>
      <c r="T54" t="str">
        <f t="shared" si="134"/>
        <v>N</v>
      </c>
      <c r="U54" t="str">
        <f t="shared" si="134"/>
        <v>N</v>
      </c>
      <c r="V54" t="str">
        <f t="shared" si="134"/>
        <v>Y</v>
      </c>
      <c r="W54" t="str">
        <f t="shared" si="134"/>
        <v>N</v>
      </c>
      <c r="X54" t="str">
        <f t="shared" si="134"/>
        <v>Y</v>
      </c>
      <c r="Y54" t="str">
        <f t="shared" si="134"/>
        <v>Y</v>
      </c>
      <c r="Z54" t="str">
        <f t="shared" si="134"/>
        <v>N</v>
      </c>
      <c r="AA54" t="str">
        <f t="shared" si="134"/>
        <v>N</v>
      </c>
      <c r="AB54" t="str">
        <f t="shared" si="134"/>
        <v>Y</v>
      </c>
      <c r="AC54" t="str">
        <f t="shared" si="134"/>
        <v>Y</v>
      </c>
      <c r="AD54" t="str">
        <f t="shared" si="134"/>
        <v>N</v>
      </c>
      <c r="AE54" t="str">
        <f t="shared" si="134"/>
        <v>Y</v>
      </c>
      <c r="AF54" t="str">
        <f t="shared" si="134"/>
        <v>Y</v>
      </c>
      <c r="AG54" t="str">
        <f t="shared" si="134"/>
        <v>N</v>
      </c>
      <c r="AH54" t="str">
        <f t="shared" si="134"/>
        <v>N</v>
      </c>
      <c r="AI54" t="str">
        <f t="shared" si="134"/>
        <v>Y</v>
      </c>
      <c r="AJ54" t="str">
        <f t="shared" si="134"/>
        <v>N</v>
      </c>
      <c r="AK54" t="str">
        <f t="shared" si="134"/>
        <v>Y</v>
      </c>
      <c r="AL54" t="str">
        <f t="shared" si="134"/>
        <v>N</v>
      </c>
      <c r="AM54" t="str">
        <f t="shared" si="134"/>
        <v>Y</v>
      </c>
      <c r="AN54" t="str">
        <f t="shared" si="134"/>
        <v>N</v>
      </c>
      <c r="AO54" t="str">
        <f t="shared" si="134"/>
        <v>N</v>
      </c>
      <c r="AP54" t="str">
        <f t="shared" si="134"/>
        <v>Y</v>
      </c>
      <c r="AQ54" t="str">
        <f t="shared" si="134"/>
        <v>N</v>
      </c>
      <c r="AR54" t="str">
        <f t="shared" si="134"/>
        <v>Y</v>
      </c>
      <c r="AS54" t="str">
        <f t="shared" si="134"/>
        <v>N</v>
      </c>
      <c r="AT54" t="str">
        <f t="shared" si="134"/>
        <v>N</v>
      </c>
      <c r="AU54" t="str">
        <f t="shared" si="134"/>
        <v>N</v>
      </c>
      <c r="AV54" t="str">
        <f t="shared" si="134"/>
        <v>N</v>
      </c>
      <c r="AW54" t="str">
        <f t="shared" si="134"/>
        <v>N</v>
      </c>
      <c r="AX54" t="str">
        <f t="shared" si="134"/>
        <v>N</v>
      </c>
      <c r="AY54" t="str">
        <f t="shared" si="134"/>
        <v>Y</v>
      </c>
      <c r="AZ54" t="str">
        <f t="shared" si="134"/>
        <v>Y</v>
      </c>
      <c r="BA54" t="str">
        <f t="shared" si="134"/>
        <v>Y</v>
      </c>
      <c r="BB54" t="str">
        <f t="shared" si="134"/>
        <v>N</v>
      </c>
      <c r="BC54" t="str">
        <f t="shared" si="134"/>
        <v>Y</v>
      </c>
      <c r="BD54" t="str">
        <f t="shared" si="134"/>
        <v>N</v>
      </c>
      <c r="BE54" t="str">
        <f t="shared" si="134"/>
        <v>N</v>
      </c>
      <c r="BF54" t="str">
        <f t="shared" si="134"/>
        <v>N</v>
      </c>
      <c r="BG54" t="str">
        <f t="shared" si="134"/>
        <v>N</v>
      </c>
      <c r="BH54" t="str">
        <f t="shared" si="134"/>
        <v>N</v>
      </c>
      <c r="BI54" t="str">
        <f t="shared" si="134"/>
        <v>N</v>
      </c>
      <c r="BJ54" t="str">
        <f t="shared" si="134"/>
        <v>N</v>
      </c>
      <c r="BK54" t="str">
        <f t="shared" si="134"/>
        <v>N</v>
      </c>
      <c r="BL54" t="str">
        <f t="shared" si="134"/>
        <v>Y</v>
      </c>
      <c r="BM54" t="str">
        <f t="shared" si="134"/>
        <v>N</v>
      </c>
      <c r="BN54" t="str">
        <f t="shared" si="134"/>
        <v>N</v>
      </c>
      <c r="BO54" t="str">
        <f t="shared" si="134"/>
        <v>N</v>
      </c>
      <c r="BP54" t="str">
        <f t="shared" si="134"/>
        <v>N</v>
      </c>
      <c r="BQ54" t="str">
        <f t="shared" ref="BQ54:EB54" si="135">IF(BQ51=BQ3,"Y","N")</f>
        <v>Y</v>
      </c>
      <c r="BR54" t="str">
        <f t="shared" si="135"/>
        <v>Y</v>
      </c>
      <c r="BS54" t="str">
        <f t="shared" si="135"/>
        <v>N</v>
      </c>
      <c r="BT54" t="str">
        <f t="shared" si="135"/>
        <v>N</v>
      </c>
      <c r="BU54" t="str">
        <f t="shared" si="135"/>
        <v>N</v>
      </c>
      <c r="BV54" t="str">
        <f t="shared" si="135"/>
        <v>N</v>
      </c>
      <c r="BW54" t="str">
        <f t="shared" si="135"/>
        <v>N</v>
      </c>
      <c r="BX54" t="str">
        <f t="shared" si="135"/>
        <v>N</v>
      </c>
      <c r="BY54" t="str">
        <f t="shared" si="135"/>
        <v>Y</v>
      </c>
      <c r="BZ54" t="str">
        <f t="shared" si="135"/>
        <v>Y</v>
      </c>
      <c r="CA54" t="str">
        <f t="shared" si="135"/>
        <v>Y</v>
      </c>
      <c r="CB54" t="str">
        <f t="shared" si="135"/>
        <v>Y</v>
      </c>
      <c r="CC54" t="str">
        <f t="shared" si="135"/>
        <v>N</v>
      </c>
      <c r="CD54" t="str">
        <f t="shared" si="135"/>
        <v>N</v>
      </c>
      <c r="CE54" t="str">
        <f t="shared" si="135"/>
        <v>N</v>
      </c>
      <c r="CF54" t="str">
        <f t="shared" si="135"/>
        <v>Y</v>
      </c>
      <c r="CG54" t="str">
        <f t="shared" si="135"/>
        <v>N</v>
      </c>
      <c r="CH54" t="str">
        <f t="shared" si="135"/>
        <v>N</v>
      </c>
      <c r="CI54" t="str">
        <f t="shared" si="135"/>
        <v>Y</v>
      </c>
      <c r="CJ54" t="str">
        <f t="shared" si="135"/>
        <v>N</v>
      </c>
      <c r="CK54" t="str">
        <f t="shared" si="135"/>
        <v>Y</v>
      </c>
      <c r="CL54" t="str">
        <f t="shared" si="135"/>
        <v>Y</v>
      </c>
      <c r="CM54" t="str">
        <f t="shared" si="135"/>
        <v>N</v>
      </c>
      <c r="CN54" t="str">
        <f t="shared" si="135"/>
        <v>N</v>
      </c>
      <c r="CO54" t="str">
        <f t="shared" si="135"/>
        <v>N</v>
      </c>
      <c r="CP54" t="str">
        <f t="shared" si="135"/>
        <v>N</v>
      </c>
      <c r="CQ54" t="str">
        <f t="shared" si="135"/>
        <v>N</v>
      </c>
      <c r="CR54" t="str">
        <f t="shared" si="135"/>
        <v>N</v>
      </c>
      <c r="CS54" t="str">
        <f t="shared" si="135"/>
        <v>Y</v>
      </c>
      <c r="CT54" t="str">
        <f t="shared" si="135"/>
        <v>N</v>
      </c>
      <c r="CU54" t="str">
        <f t="shared" si="135"/>
        <v>N</v>
      </c>
      <c r="CV54" t="str">
        <f t="shared" si="135"/>
        <v>N</v>
      </c>
      <c r="CW54" t="str">
        <f t="shared" si="135"/>
        <v>N</v>
      </c>
      <c r="CX54" t="str">
        <f t="shared" si="135"/>
        <v>N</v>
      </c>
      <c r="CY54" t="str">
        <f t="shared" si="135"/>
        <v>N</v>
      </c>
      <c r="CZ54" t="str">
        <f t="shared" si="135"/>
        <v>Y</v>
      </c>
      <c r="DA54" t="str">
        <f t="shared" si="135"/>
        <v>N</v>
      </c>
      <c r="DB54" t="str">
        <f t="shared" si="135"/>
        <v>Y</v>
      </c>
      <c r="DC54" t="str">
        <f t="shared" si="135"/>
        <v>Y</v>
      </c>
      <c r="DD54" t="str">
        <f t="shared" si="135"/>
        <v>N</v>
      </c>
      <c r="DE54" t="str">
        <f t="shared" si="135"/>
        <v>N</v>
      </c>
      <c r="DF54" t="str">
        <f t="shared" si="135"/>
        <v>N</v>
      </c>
      <c r="DG54" t="str">
        <f t="shared" si="135"/>
        <v>N</v>
      </c>
      <c r="DH54" t="str">
        <f t="shared" si="135"/>
        <v>N</v>
      </c>
      <c r="DI54" t="str">
        <f t="shared" si="135"/>
        <v>N</v>
      </c>
      <c r="DJ54" t="str">
        <f t="shared" si="135"/>
        <v>N</v>
      </c>
      <c r="DK54" t="str">
        <f t="shared" si="135"/>
        <v>N</v>
      </c>
      <c r="DL54" t="str">
        <f t="shared" si="135"/>
        <v>Y</v>
      </c>
      <c r="DM54" t="str">
        <f t="shared" si="135"/>
        <v>N</v>
      </c>
      <c r="DN54" t="str">
        <f t="shared" si="135"/>
        <v>N</v>
      </c>
      <c r="DO54" t="str">
        <f t="shared" si="135"/>
        <v>N</v>
      </c>
      <c r="DP54" t="str">
        <f t="shared" si="135"/>
        <v>N</v>
      </c>
      <c r="DQ54" t="str">
        <f t="shared" si="135"/>
        <v>N</v>
      </c>
      <c r="DR54" t="str">
        <f t="shared" si="135"/>
        <v>Y</v>
      </c>
      <c r="DS54" t="str">
        <f t="shared" si="135"/>
        <v>N</v>
      </c>
      <c r="DT54" t="str">
        <f t="shared" si="135"/>
        <v>N</v>
      </c>
      <c r="DU54" t="str">
        <f t="shared" si="135"/>
        <v>N</v>
      </c>
      <c r="DV54" t="str">
        <f t="shared" si="135"/>
        <v>N</v>
      </c>
      <c r="DW54" t="str">
        <f t="shared" si="135"/>
        <v>N</v>
      </c>
      <c r="DX54" t="str">
        <f t="shared" si="135"/>
        <v>N</v>
      </c>
      <c r="DY54" t="str">
        <f t="shared" si="135"/>
        <v>Y</v>
      </c>
      <c r="DZ54" t="str">
        <f t="shared" si="135"/>
        <v>N</v>
      </c>
      <c r="EA54" t="str">
        <f t="shared" si="135"/>
        <v>N</v>
      </c>
      <c r="EB54" t="str">
        <f t="shared" si="135"/>
        <v>N</v>
      </c>
      <c r="EC54" t="str">
        <f t="shared" ref="EC54:GN54" si="136">IF(EC51=EC3,"Y","N")</f>
        <v>N</v>
      </c>
      <c r="ED54" t="str">
        <f t="shared" si="136"/>
        <v>N</v>
      </c>
      <c r="EE54" t="str">
        <f t="shared" si="136"/>
        <v>Y</v>
      </c>
      <c r="EF54" t="str">
        <f t="shared" si="136"/>
        <v>N</v>
      </c>
      <c r="EG54" t="str">
        <f t="shared" si="136"/>
        <v>Y</v>
      </c>
      <c r="EH54" t="str">
        <f t="shared" si="136"/>
        <v>N</v>
      </c>
      <c r="EI54" t="str">
        <f t="shared" si="136"/>
        <v>N</v>
      </c>
      <c r="EJ54" t="str">
        <f t="shared" si="136"/>
        <v>Y</v>
      </c>
      <c r="EK54" t="str">
        <f t="shared" si="136"/>
        <v>Y</v>
      </c>
      <c r="EL54" t="str">
        <f t="shared" si="136"/>
        <v>N</v>
      </c>
      <c r="EM54" t="str">
        <f t="shared" si="136"/>
        <v>Y</v>
      </c>
      <c r="EN54" t="str">
        <f t="shared" si="136"/>
        <v>Y</v>
      </c>
      <c r="EO54" t="str">
        <f t="shared" si="136"/>
        <v>N</v>
      </c>
      <c r="EP54" t="str">
        <f t="shared" si="136"/>
        <v>Y</v>
      </c>
      <c r="EQ54" t="str">
        <f t="shared" si="136"/>
        <v>N</v>
      </c>
      <c r="ER54" t="str">
        <f t="shared" si="136"/>
        <v>N</v>
      </c>
      <c r="ES54" t="str">
        <f t="shared" si="136"/>
        <v>N</v>
      </c>
      <c r="ET54" t="str">
        <f t="shared" si="136"/>
        <v>Y</v>
      </c>
      <c r="EU54" t="str">
        <f t="shared" si="136"/>
        <v>N</v>
      </c>
      <c r="EV54" t="str">
        <f t="shared" si="136"/>
        <v>N</v>
      </c>
      <c r="EW54" t="str">
        <f t="shared" si="136"/>
        <v>Y</v>
      </c>
      <c r="EX54" t="str">
        <f t="shared" si="136"/>
        <v>N</v>
      </c>
      <c r="EY54" t="str">
        <f t="shared" si="136"/>
        <v>N</v>
      </c>
      <c r="EZ54" t="str">
        <f t="shared" si="136"/>
        <v>N</v>
      </c>
      <c r="FA54" t="str">
        <f t="shared" si="136"/>
        <v>Y</v>
      </c>
      <c r="FB54" t="str">
        <f t="shared" si="136"/>
        <v>N</v>
      </c>
      <c r="FC54" t="str">
        <f t="shared" si="136"/>
        <v>Y</v>
      </c>
      <c r="FD54" t="str">
        <f t="shared" si="136"/>
        <v>Y</v>
      </c>
      <c r="FE54" t="str">
        <f t="shared" si="136"/>
        <v>N</v>
      </c>
      <c r="FF54" t="str">
        <f t="shared" si="136"/>
        <v>N</v>
      </c>
      <c r="FG54" t="str">
        <f t="shared" si="136"/>
        <v>Y</v>
      </c>
      <c r="FH54" t="str">
        <f t="shared" si="136"/>
        <v>N</v>
      </c>
      <c r="FI54" t="str">
        <f t="shared" si="136"/>
        <v>Y</v>
      </c>
      <c r="FJ54" t="str">
        <f t="shared" si="136"/>
        <v>N</v>
      </c>
      <c r="FK54" t="str">
        <f t="shared" si="136"/>
        <v>N</v>
      </c>
      <c r="FL54" t="str">
        <f t="shared" si="136"/>
        <v>N</v>
      </c>
      <c r="FM54" t="str">
        <f t="shared" si="136"/>
        <v>Y</v>
      </c>
      <c r="FN54" t="str">
        <f t="shared" si="136"/>
        <v>N</v>
      </c>
      <c r="FO54" t="str">
        <f t="shared" si="136"/>
        <v>Y</v>
      </c>
      <c r="FP54" t="str">
        <f t="shared" si="136"/>
        <v>Y</v>
      </c>
      <c r="FQ54" t="str">
        <f t="shared" si="136"/>
        <v>Y</v>
      </c>
      <c r="FR54" t="str">
        <f t="shared" si="136"/>
        <v>N</v>
      </c>
      <c r="FS54" t="str">
        <f t="shared" si="136"/>
        <v>Y</v>
      </c>
      <c r="FT54" t="str">
        <f t="shared" si="136"/>
        <v>N</v>
      </c>
      <c r="FU54" t="str">
        <f t="shared" si="136"/>
        <v>Y</v>
      </c>
      <c r="FV54" t="str">
        <f t="shared" si="136"/>
        <v>N</v>
      </c>
      <c r="FW54" t="str">
        <f t="shared" si="136"/>
        <v>N</v>
      </c>
      <c r="FX54" t="str">
        <f t="shared" si="136"/>
        <v>N</v>
      </c>
      <c r="FY54" t="str">
        <f t="shared" si="136"/>
        <v>N</v>
      </c>
      <c r="FZ54" t="str">
        <f t="shared" si="136"/>
        <v>Y</v>
      </c>
      <c r="GA54" t="str">
        <f t="shared" si="136"/>
        <v>N</v>
      </c>
      <c r="GB54" t="str">
        <f t="shared" si="136"/>
        <v>N</v>
      </c>
      <c r="GC54" t="str">
        <f t="shared" si="136"/>
        <v>N</v>
      </c>
      <c r="GD54" t="str">
        <f t="shared" si="136"/>
        <v>N</v>
      </c>
      <c r="GE54" t="str">
        <f t="shared" si="136"/>
        <v>N</v>
      </c>
      <c r="GF54" t="str">
        <f t="shared" si="136"/>
        <v>N</v>
      </c>
      <c r="GG54" t="str">
        <f t="shared" si="136"/>
        <v>Y</v>
      </c>
      <c r="GH54" t="str">
        <f t="shared" si="136"/>
        <v>Y</v>
      </c>
      <c r="GI54" t="str">
        <f t="shared" si="136"/>
        <v>N</v>
      </c>
      <c r="GJ54" t="str">
        <f t="shared" si="136"/>
        <v>Y</v>
      </c>
      <c r="GK54" t="str">
        <f t="shared" si="136"/>
        <v>Y</v>
      </c>
      <c r="GL54" t="str">
        <f t="shared" si="136"/>
        <v>Y</v>
      </c>
      <c r="GM54" t="str">
        <f t="shared" si="136"/>
        <v>Y</v>
      </c>
      <c r="GN54" t="str">
        <f t="shared" si="136"/>
        <v>N</v>
      </c>
      <c r="GO54" t="str">
        <f t="shared" ref="GO54:GU54" si="137">IF(GO51=GO3,"Y","N")</f>
        <v>N</v>
      </c>
      <c r="GP54" t="str">
        <f t="shared" si="137"/>
        <v>N</v>
      </c>
      <c r="GQ54" t="str">
        <f t="shared" si="137"/>
        <v>N</v>
      </c>
      <c r="GR54" t="str">
        <f t="shared" si="137"/>
        <v>N</v>
      </c>
      <c r="GS54" t="str">
        <f t="shared" si="137"/>
        <v>N</v>
      </c>
      <c r="GT54" t="str">
        <f t="shared" si="137"/>
        <v>N</v>
      </c>
      <c r="GU54" t="str">
        <f t="shared" si="137"/>
        <v>N</v>
      </c>
    </row>
    <row r="55" spans="1:203" x14ac:dyDescent="0.25">
      <c r="A55" s="7"/>
      <c r="B55" s="8" t="s">
        <v>6</v>
      </c>
      <c r="C55" s="9" t="s">
        <v>11</v>
      </c>
      <c r="D55">
        <f>IF(D4=1,D51,"")</f>
        <v>2</v>
      </c>
      <c r="E55">
        <f t="shared" ref="E55:BP55" si="138">IF(E4=1,E51,"")</f>
        <v>2</v>
      </c>
      <c r="F55" t="str">
        <f t="shared" si="138"/>
        <v/>
      </c>
      <c r="G55" t="str">
        <f t="shared" si="138"/>
        <v/>
      </c>
      <c r="H55">
        <f t="shared" si="138"/>
        <v>3</v>
      </c>
      <c r="I55">
        <f t="shared" si="138"/>
        <v>2</v>
      </c>
      <c r="J55">
        <f t="shared" si="138"/>
        <v>3</v>
      </c>
      <c r="K55">
        <f t="shared" si="138"/>
        <v>3</v>
      </c>
      <c r="L55" t="str">
        <f t="shared" si="138"/>
        <v/>
      </c>
      <c r="M55">
        <f t="shared" si="138"/>
        <v>1</v>
      </c>
      <c r="N55">
        <f t="shared" si="138"/>
        <v>2</v>
      </c>
      <c r="O55">
        <f t="shared" si="138"/>
        <v>2</v>
      </c>
      <c r="P55">
        <f t="shared" si="138"/>
        <v>2</v>
      </c>
      <c r="Q55" t="str">
        <f t="shared" si="138"/>
        <v/>
      </c>
      <c r="R55" t="str">
        <f t="shared" si="138"/>
        <v/>
      </c>
      <c r="S55" t="str">
        <f t="shared" si="138"/>
        <v/>
      </c>
      <c r="T55">
        <f t="shared" si="138"/>
        <v>3</v>
      </c>
      <c r="U55" t="str">
        <f t="shared" si="138"/>
        <v/>
      </c>
      <c r="V55" t="str">
        <f t="shared" si="138"/>
        <v/>
      </c>
      <c r="W55">
        <f t="shared" si="138"/>
        <v>1</v>
      </c>
      <c r="X55">
        <f t="shared" si="138"/>
        <v>2</v>
      </c>
      <c r="Y55">
        <f t="shared" si="138"/>
        <v>2</v>
      </c>
      <c r="Z55" t="str">
        <f t="shared" si="138"/>
        <v/>
      </c>
      <c r="AA55" t="str">
        <f t="shared" si="138"/>
        <v/>
      </c>
      <c r="AB55" t="str">
        <f t="shared" si="138"/>
        <v/>
      </c>
      <c r="AC55" t="str">
        <f t="shared" si="138"/>
        <v/>
      </c>
      <c r="AD55">
        <f t="shared" si="138"/>
        <v>1</v>
      </c>
      <c r="AE55">
        <f t="shared" si="138"/>
        <v>2</v>
      </c>
      <c r="AF55">
        <f t="shared" si="138"/>
        <v>2</v>
      </c>
      <c r="AG55" t="str">
        <f t="shared" si="138"/>
        <v/>
      </c>
      <c r="AH55" t="str">
        <f t="shared" si="138"/>
        <v/>
      </c>
      <c r="AI55" t="str">
        <f t="shared" si="138"/>
        <v/>
      </c>
      <c r="AJ55">
        <f t="shared" si="138"/>
        <v>3</v>
      </c>
      <c r="AK55">
        <f t="shared" si="138"/>
        <v>2</v>
      </c>
      <c r="AL55" t="str">
        <f t="shared" si="138"/>
        <v/>
      </c>
      <c r="AM55" t="str">
        <f t="shared" si="138"/>
        <v/>
      </c>
      <c r="AN55">
        <f t="shared" si="138"/>
        <v>3</v>
      </c>
      <c r="AO55">
        <f t="shared" si="138"/>
        <v>3</v>
      </c>
      <c r="AP55">
        <f t="shared" si="138"/>
        <v>2</v>
      </c>
      <c r="AQ55" t="str">
        <f t="shared" si="138"/>
        <v/>
      </c>
      <c r="AR55">
        <f t="shared" si="138"/>
        <v>2</v>
      </c>
      <c r="AS55" t="str">
        <f t="shared" si="138"/>
        <v/>
      </c>
      <c r="AT55">
        <f t="shared" si="138"/>
        <v>3</v>
      </c>
      <c r="AU55" t="str">
        <f t="shared" si="138"/>
        <v/>
      </c>
      <c r="AV55" t="str">
        <f t="shared" si="138"/>
        <v/>
      </c>
      <c r="AW55">
        <f t="shared" si="138"/>
        <v>1</v>
      </c>
      <c r="AX55" t="str">
        <f t="shared" si="138"/>
        <v/>
      </c>
      <c r="AY55" t="str">
        <f t="shared" si="138"/>
        <v/>
      </c>
      <c r="AZ55" t="str">
        <f t="shared" si="138"/>
        <v/>
      </c>
      <c r="BA55" t="str">
        <f t="shared" si="138"/>
        <v/>
      </c>
      <c r="BB55">
        <f t="shared" si="138"/>
        <v>2</v>
      </c>
      <c r="BC55" t="str">
        <f t="shared" si="138"/>
        <v/>
      </c>
      <c r="BD55">
        <f t="shared" si="138"/>
        <v>3</v>
      </c>
      <c r="BE55" t="str">
        <f t="shared" si="138"/>
        <v/>
      </c>
      <c r="BF55">
        <f t="shared" si="138"/>
        <v>2</v>
      </c>
      <c r="BG55">
        <f t="shared" si="138"/>
        <v>2</v>
      </c>
      <c r="BH55">
        <f t="shared" si="138"/>
        <v>2</v>
      </c>
      <c r="BI55">
        <f t="shared" si="138"/>
        <v>2</v>
      </c>
      <c r="BJ55">
        <f t="shared" si="138"/>
        <v>2</v>
      </c>
      <c r="BK55" t="str">
        <f t="shared" si="138"/>
        <v/>
      </c>
      <c r="BL55" t="str">
        <f t="shared" si="138"/>
        <v/>
      </c>
      <c r="BM55">
        <f t="shared" si="138"/>
        <v>3</v>
      </c>
      <c r="BN55">
        <f t="shared" si="138"/>
        <v>3</v>
      </c>
      <c r="BO55" t="str">
        <f t="shared" si="138"/>
        <v/>
      </c>
      <c r="BP55">
        <f t="shared" si="138"/>
        <v>3</v>
      </c>
      <c r="BQ55">
        <f t="shared" ref="BQ55:EB55" si="139">IF(BQ4=1,BQ51,"")</f>
        <v>1</v>
      </c>
      <c r="BR55">
        <f t="shared" si="139"/>
        <v>1</v>
      </c>
      <c r="BS55" t="str">
        <f t="shared" si="139"/>
        <v/>
      </c>
      <c r="BT55">
        <f t="shared" si="139"/>
        <v>2</v>
      </c>
      <c r="BU55" t="str">
        <f t="shared" si="139"/>
        <v/>
      </c>
      <c r="BV55">
        <f t="shared" si="139"/>
        <v>2</v>
      </c>
      <c r="BW55" t="str">
        <f t="shared" si="139"/>
        <v/>
      </c>
      <c r="BX55" t="str">
        <f t="shared" si="139"/>
        <v/>
      </c>
      <c r="BY55">
        <f t="shared" si="139"/>
        <v>1</v>
      </c>
      <c r="BZ55">
        <f t="shared" si="139"/>
        <v>1</v>
      </c>
      <c r="CA55">
        <f t="shared" si="139"/>
        <v>1</v>
      </c>
      <c r="CB55" t="str">
        <f t="shared" si="139"/>
        <v/>
      </c>
      <c r="CC55" t="str">
        <f t="shared" si="139"/>
        <v/>
      </c>
      <c r="CD55">
        <f t="shared" si="139"/>
        <v>2</v>
      </c>
      <c r="CE55" t="str">
        <f t="shared" si="139"/>
        <v/>
      </c>
      <c r="CF55" t="str">
        <f t="shared" si="139"/>
        <v/>
      </c>
      <c r="CG55" t="str">
        <f t="shared" si="139"/>
        <v/>
      </c>
      <c r="CH55" t="str">
        <f t="shared" si="139"/>
        <v/>
      </c>
      <c r="CI55" t="str">
        <f t="shared" si="139"/>
        <v/>
      </c>
      <c r="CJ55" t="str">
        <f t="shared" si="139"/>
        <v/>
      </c>
      <c r="CK55" t="str">
        <f t="shared" si="139"/>
        <v/>
      </c>
      <c r="CL55" t="str">
        <f t="shared" si="139"/>
        <v/>
      </c>
      <c r="CM55" t="str">
        <f t="shared" si="139"/>
        <v/>
      </c>
      <c r="CN55">
        <f t="shared" si="139"/>
        <v>2</v>
      </c>
      <c r="CO55" t="str">
        <f t="shared" si="139"/>
        <v/>
      </c>
      <c r="CP55">
        <f t="shared" si="139"/>
        <v>2</v>
      </c>
      <c r="CQ55">
        <f t="shared" si="139"/>
        <v>3</v>
      </c>
      <c r="CR55">
        <f t="shared" si="139"/>
        <v>3</v>
      </c>
      <c r="CS55" t="str">
        <f t="shared" si="139"/>
        <v/>
      </c>
      <c r="CT55">
        <f t="shared" si="139"/>
        <v>2</v>
      </c>
      <c r="CU55" t="str">
        <f t="shared" si="139"/>
        <v/>
      </c>
      <c r="CV55" t="str">
        <f t="shared" si="139"/>
        <v/>
      </c>
      <c r="CW55">
        <f t="shared" si="139"/>
        <v>3</v>
      </c>
      <c r="CX55">
        <f t="shared" si="139"/>
        <v>3</v>
      </c>
      <c r="CY55" t="str">
        <f t="shared" si="139"/>
        <v/>
      </c>
      <c r="CZ55">
        <f t="shared" si="139"/>
        <v>3</v>
      </c>
      <c r="DA55" t="str">
        <f t="shared" si="139"/>
        <v/>
      </c>
      <c r="DB55" t="str">
        <f t="shared" si="139"/>
        <v/>
      </c>
      <c r="DC55" t="str">
        <f t="shared" si="139"/>
        <v/>
      </c>
      <c r="DD55" t="str">
        <f t="shared" si="139"/>
        <v/>
      </c>
      <c r="DE55" t="str">
        <f t="shared" si="139"/>
        <v/>
      </c>
      <c r="DF55">
        <f t="shared" si="139"/>
        <v>1</v>
      </c>
      <c r="DG55" t="str">
        <f t="shared" si="139"/>
        <v/>
      </c>
      <c r="DH55" t="str">
        <f t="shared" si="139"/>
        <v/>
      </c>
      <c r="DI55">
        <f t="shared" si="139"/>
        <v>2</v>
      </c>
      <c r="DJ55">
        <f t="shared" si="139"/>
        <v>2</v>
      </c>
      <c r="DK55">
        <f t="shared" si="139"/>
        <v>1</v>
      </c>
      <c r="DL55">
        <f t="shared" si="139"/>
        <v>3</v>
      </c>
      <c r="DM55">
        <f t="shared" si="139"/>
        <v>2</v>
      </c>
      <c r="DN55">
        <f t="shared" si="139"/>
        <v>1</v>
      </c>
      <c r="DO55" t="str">
        <f t="shared" si="139"/>
        <v/>
      </c>
      <c r="DP55">
        <f t="shared" si="139"/>
        <v>2</v>
      </c>
      <c r="DQ55">
        <f t="shared" si="139"/>
        <v>1</v>
      </c>
      <c r="DR55">
        <f t="shared" si="139"/>
        <v>3</v>
      </c>
      <c r="DS55">
        <f t="shared" si="139"/>
        <v>2</v>
      </c>
      <c r="DT55" t="str">
        <f t="shared" si="139"/>
        <v/>
      </c>
      <c r="DU55" t="str">
        <f t="shared" si="139"/>
        <v/>
      </c>
      <c r="DV55">
        <f t="shared" si="139"/>
        <v>2</v>
      </c>
      <c r="DW55">
        <f t="shared" si="139"/>
        <v>1</v>
      </c>
      <c r="DX55" t="str">
        <f t="shared" si="139"/>
        <v/>
      </c>
      <c r="DY55" t="str">
        <f t="shared" si="139"/>
        <v/>
      </c>
      <c r="DZ55" t="str">
        <f t="shared" si="139"/>
        <v/>
      </c>
      <c r="EA55" t="str">
        <f t="shared" si="139"/>
        <v/>
      </c>
      <c r="EB55">
        <f t="shared" si="139"/>
        <v>2</v>
      </c>
      <c r="EC55" t="str">
        <f t="shared" ref="EC55:GN55" si="140">IF(EC4=1,EC51,"")</f>
        <v/>
      </c>
      <c r="ED55" t="str">
        <f t="shared" si="140"/>
        <v/>
      </c>
      <c r="EE55" t="str">
        <f t="shared" si="140"/>
        <v/>
      </c>
      <c r="EF55">
        <f t="shared" si="140"/>
        <v>1</v>
      </c>
      <c r="EG55">
        <f t="shared" si="140"/>
        <v>3</v>
      </c>
      <c r="EH55">
        <f t="shared" si="140"/>
        <v>1</v>
      </c>
      <c r="EI55" t="str">
        <f t="shared" si="140"/>
        <v/>
      </c>
      <c r="EJ55" t="str">
        <f t="shared" si="140"/>
        <v/>
      </c>
      <c r="EK55" t="str">
        <f t="shared" si="140"/>
        <v/>
      </c>
      <c r="EL55">
        <f t="shared" si="140"/>
        <v>1</v>
      </c>
      <c r="EM55">
        <f t="shared" si="140"/>
        <v>3</v>
      </c>
      <c r="EN55" t="str">
        <f t="shared" si="140"/>
        <v/>
      </c>
      <c r="EO55">
        <f t="shared" si="140"/>
        <v>1</v>
      </c>
      <c r="EP55">
        <f t="shared" si="140"/>
        <v>3</v>
      </c>
      <c r="EQ55">
        <f t="shared" si="140"/>
        <v>2</v>
      </c>
      <c r="ER55">
        <f t="shared" si="140"/>
        <v>1</v>
      </c>
      <c r="ES55" t="str">
        <f t="shared" si="140"/>
        <v/>
      </c>
      <c r="ET55" t="str">
        <f t="shared" si="140"/>
        <v/>
      </c>
      <c r="EU55">
        <f t="shared" si="140"/>
        <v>1</v>
      </c>
      <c r="EV55" t="str">
        <f t="shared" si="140"/>
        <v/>
      </c>
      <c r="EW55" t="str">
        <f t="shared" si="140"/>
        <v/>
      </c>
      <c r="EX55">
        <f t="shared" si="140"/>
        <v>1</v>
      </c>
      <c r="EY55" t="str">
        <f t="shared" si="140"/>
        <v/>
      </c>
      <c r="EZ55">
        <f t="shared" si="140"/>
        <v>2</v>
      </c>
      <c r="FA55" t="str">
        <f t="shared" si="140"/>
        <v/>
      </c>
      <c r="FB55">
        <f t="shared" si="140"/>
        <v>1</v>
      </c>
      <c r="FC55">
        <f t="shared" si="140"/>
        <v>3</v>
      </c>
      <c r="FD55" t="str">
        <f t="shared" si="140"/>
        <v/>
      </c>
      <c r="FE55">
        <f t="shared" si="140"/>
        <v>1</v>
      </c>
      <c r="FF55" t="str">
        <f t="shared" si="140"/>
        <v/>
      </c>
      <c r="FG55" t="str">
        <f t="shared" si="140"/>
        <v/>
      </c>
      <c r="FH55">
        <f t="shared" si="140"/>
        <v>1</v>
      </c>
      <c r="FI55">
        <f t="shared" si="140"/>
        <v>3</v>
      </c>
      <c r="FJ55">
        <f t="shared" si="140"/>
        <v>2</v>
      </c>
      <c r="FK55">
        <f t="shared" si="140"/>
        <v>1</v>
      </c>
      <c r="FL55" t="str">
        <f t="shared" si="140"/>
        <v/>
      </c>
      <c r="FM55" t="str">
        <f t="shared" si="140"/>
        <v/>
      </c>
      <c r="FN55">
        <f t="shared" si="140"/>
        <v>1</v>
      </c>
      <c r="FO55">
        <f t="shared" si="140"/>
        <v>3</v>
      </c>
      <c r="FP55" t="str">
        <f t="shared" si="140"/>
        <v/>
      </c>
      <c r="FQ55" t="str">
        <f t="shared" si="140"/>
        <v/>
      </c>
      <c r="FR55" t="str">
        <f t="shared" si="140"/>
        <v/>
      </c>
      <c r="FS55" t="str">
        <f t="shared" si="140"/>
        <v/>
      </c>
      <c r="FT55">
        <f t="shared" si="140"/>
        <v>1</v>
      </c>
      <c r="FU55" t="str">
        <f t="shared" si="140"/>
        <v/>
      </c>
      <c r="FV55" t="str">
        <f t="shared" si="140"/>
        <v/>
      </c>
      <c r="FW55" t="str">
        <f t="shared" si="140"/>
        <v/>
      </c>
      <c r="FX55" t="str">
        <f t="shared" si="140"/>
        <v/>
      </c>
      <c r="FY55" t="str">
        <f t="shared" si="140"/>
        <v/>
      </c>
      <c r="FZ55" t="str">
        <f t="shared" si="140"/>
        <v/>
      </c>
      <c r="GA55" t="str">
        <f t="shared" si="140"/>
        <v/>
      </c>
      <c r="GB55">
        <f t="shared" si="140"/>
        <v>2</v>
      </c>
      <c r="GC55">
        <f t="shared" si="140"/>
        <v>1</v>
      </c>
      <c r="GD55">
        <f t="shared" si="140"/>
        <v>1</v>
      </c>
      <c r="GE55">
        <f t="shared" si="140"/>
        <v>1</v>
      </c>
      <c r="GF55">
        <f t="shared" si="140"/>
        <v>2</v>
      </c>
      <c r="GG55">
        <f t="shared" si="140"/>
        <v>3</v>
      </c>
      <c r="GH55" t="str">
        <f t="shared" si="140"/>
        <v/>
      </c>
      <c r="GI55" t="str">
        <f t="shared" si="140"/>
        <v/>
      </c>
      <c r="GJ55" t="str">
        <f t="shared" si="140"/>
        <v/>
      </c>
      <c r="GK55">
        <f t="shared" si="140"/>
        <v>3</v>
      </c>
      <c r="GL55">
        <f t="shared" si="140"/>
        <v>3</v>
      </c>
      <c r="GM55" t="str">
        <f t="shared" si="140"/>
        <v/>
      </c>
      <c r="GN55">
        <f t="shared" si="140"/>
        <v>2</v>
      </c>
      <c r="GO55" t="str">
        <f t="shared" ref="GO55:GU55" si="141">IF(GO4=1,GO51,"")</f>
        <v/>
      </c>
      <c r="GP55" t="str">
        <f t="shared" si="141"/>
        <v/>
      </c>
      <c r="GQ55">
        <f t="shared" si="141"/>
        <v>2</v>
      </c>
      <c r="GR55" t="str">
        <f t="shared" si="141"/>
        <v/>
      </c>
      <c r="GS55" t="str">
        <f t="shared" si="141"/>
        <v>x</v>
      </c>
      <c r="GT55" t="str">
        <f t="shared" si="141"/>
        <v>x</v>
      </c>
      <c r="GU55" t="str">
        <f t="shared" si="141"/>
        <v>x</v>
      </c>
    </row>
    <row r="56" spans="1:203" x14ac:dyDescent="0.25">
      <c r="A56" s="10" t="s">
        <v>8</v>
      </c>
      <c r="B56" s="5">
        <f>COUNTIFS(D53:GU53, "Y", D4:GU4,"1")</f>
        <v>25</v>
      </c>
      <c r="C56" s="11">
        <f>COUNTIFS(D54:GU54, "Y", D4:GU4,"1")</f>
        <v>30</v>
      </c>
      <c r="D56" t="str">
        <f>IF(D4=0,D42,"")</f>
        <v/>
      </c>
      <c r="E56" t="str">
        <f t="shared" ref="E56:BP56" si="142">IF(E4=0,E42,"")</f>
        <v/>
      </c>
      <c r="F56">
        <f t="shared" si="142"/>
        <v>3</v>
      </c>
      <c r="G56">
        <f t="shared" si="142"/>
        <v>2</v>
      </c>
      <c r="H56" t="str">
        <f t="shared" si="142"/>
        <v/>
      </c>
      <c r="I56" t="str">
        <f t="shared" si="142"/>
        <v/>
      </c>
      <c r="J56" t="str">
        <f t="shared" si="142"/>
        <v/>
      </c>
      <c r="K56" t="str">
        <f t="shared" si="142"/>
        <v/>
      </c>
      <c r="L56">
        <f t="shared" si="142"/>
        <v>2</v>
      </c>
      <c r="M56" t="str">
        <f t="shared" si="142"/>
        <v/>
      </c>
      <c r="N56" t="str">
        <f t="shared" si="142"/>
        <v/>
      </c>
      <c r="O56" t="str">
        <f t="shared" si="142"/>
        <v/>
      </c>
      <c r="P56" t="str">
        <f t="shared" si="142"/>
        <v/>
      </c>
      <c r="Q56">
        <f t="shared" si="142"/>
        <v>2</v>
      </c>
      <c r="R56">
        <f t="shared" si="142"/>
        <v>1</v>
      </c>
      <c r="S56">
        <f t="shared" si="142"/>
        <v>1</v>
      </c>
      <c r="T56" t="str">
        <f t="shared" si="142"/>
        <v/>
      </c>
      <c r="U56" t="str">
        <f t="shared" si="142"/>
        <v>x</v>
      </c>
      <c r="V56">
        <f t="shared" si="142"/>
        <v>1</v>
      </c>
      <c r="W56" t="str">
        <f t="shared" si="142"/>
        <v/>
      </c>
      <c r="X56" t="str">
        <f t="shared" si="142"/>
        <v/>
      </c>
      <c r="Y56" t="str">
        <f t="shared" si="142"/>
        <v/>
      </c>
      <c r="Z56">
        <f t="shared" si="142"/>
        <v>2</v>
      </c>
      <c r="AA56">
        <f t="shared" si="142"/>
        <v>2</v>
      </c>
      <c r="AB56">
        <f t="shared" si="142"/>
        <v>1</v>
      </c>
      <c r="AC56">
        <f t="shared" si="142"/>
        <v>1</v>
      </c>
      <c r="AD56" t="str">
        <f t="shared" si="142"/>
        <v/>
      </c>
      <c r="AE56" t="str">
        <f t="shared" si="142"/>
        <v/>
      </c>
      <c r="AF56" t="str">
        <f t="shared" si="142"/>
        <v/>
      </c>
      <c r="AG56">
        <f t="shared" si="142"/>
        <v>2</v>
      </c>
      <c r="AH56">
        <f t="shared" si="142"/>
        <v>3</v>
      </c>
      <c r="AI56">
        <f t="shared" si="142"/>
        <v>3</v>
      </c>
      <c r="AJ56" t="str">
        <f t="shared" si="142"/>
        <v/>
      </c>
      <c r="AK56" t="str">
        <f t="shared" si="142"/>
        <v/>
      </c>
      <c r="AL56">
        <f t="shared" si="142"/>
        <v>2</v>
      </c>
      <c r="AM56">
        <f t="shared" si="142"/>
        <v>1</v>
      </c>
      <c r="AN56" t="str">
        <f t="shared" si="142"/>
        <v/>
      </c>
      <c r="AO56" t="str">
        <f t="shared" si="142"/>
        <v/>
      </c>
      <c r="AP56" t="str">
        <f t="shared" si="142"/>
        <v/>
      </c>
      <c r="AQ56">
        <f t="shared" si="142"/>
        <v>2</v>
      </c>
      <c r="AR56" t="str">
        <f t="shared" si="142"/>
        <v/>
      </c>
      <c r="AS56">
        <f t="shared" si="142"/>
        <v>1</v>
      </c>
      <c r="AT56" t="str">
        <f t="shared" si="142"/>
        <v/>
      </c>
      <c r="AU56">
        <f t="shared" si="142"/>
        <v>3</v>
      </c>
      <c r="AV56">
        <f t="shared" si="142"/>
        <v>2</v>
      </c>
      <c r="AW56" t="str">
        <f t="shared" si="142"/>
        <v/>
      </c>
      <c r="AX56">
        <f t="shared" si="142"/>
        <v>3</v>
      </c>
      <c r="AY56">
        <f t="shared" si="142"/>
        <v>1</v>
      </c>
      <c r="AZ56">
        <f t="shared" si="142"/>
        <v>1</v>
      </c>
      <c r="BA56">
        <f t="shared" si="142"/>
        <v>1</v>
      </c>
      <c r="BB56" t="str">
        <f t="shared" si="142"/>
        <v/>
      </c>
      <c r="BC56">
        <f t="shared" si="142"/>
        <v>3</v>
      </c>
      <c r="BD56" t="str">
        <f t="shared" si="142"/>
        <v/>
      </c>
      <c r="BE56">
        <f t="shared" si="142"/>
        <v>2</v>
      </c>
      <c r="BF56" t="str">
        <f t="shared" si="142"/>
        <v/>
      </c>
      <c r="BG56" t="str">
        <f t="shared" si="142"/>
        <v/>
      </c>
      <c r="BH56" t="str">
        <f t="shared" si="142"/>
        <v/>
      </c>
      <c r="BI56" t="str">
        <f t="shared" si="142"/>
        <v/>
      </c>
      <c r="BJ56" t="str">
        <f t="shared" si="142"/>
        <v/>
      </c>
      <c r="BK56">
        <f t="shared" si="142"/>
        <v>3</v>
      </c>
      <c r="BL56">
        <f t="shared" si="142"/>
        <v>2</v>
      </c>
      <c r="BM56" t="str">
        <f t="shared" si="142"/>
        <v/>
      </c>
      <c r="BN56" t="str">
        <f t="shared" si="142"/>
        <v/>
      </c>
      <c r="BO56">
        <f t="shared" si="142"/>
        <v>2</v>
      </c>
      <c r="BP56" t="str">
        <f t="shared" si="142"/>
        <v/>
      </c>
      <c r="BQ56" t="str">
        <f t="shared" ref="BQ56:EB56" si="143">IF(BQ4=0,BQ42,"")</f>
        <v/>
      </c>
      <c r="BR56" t="str">
        <f t="shared" si="143"/>
        <v/>
      </c>
      <c r="BS56">
        <f t="shared" si="143"/>
        <v>3</v>
      </c>
      <c r="BT56" t="str">
        <f t="shared" si="143"/>
        <v/>
      </c>
      <c r="BU56">
        <f t="shared" si="143"/>
        <v>1</v>
      </c>
      <c r="BV56" t="str">
        <f t="shared" si="143"/>
        <v/>
      </c>
      <c r="BW56">
        <f t="shared" si="143"/>
        <v>3</v>
      </c>
      <c r="BX56">
        <f t="shared" si="143"/>
        <v>2</v>
      </c>
      <c r="BY56" t="str">
        <f t="shared" si="143"/>
        <v/>
      </c>
      <c r="BZ56" t="str">
        <f t="shared" si="143"/>
        <v/>
      </c>
      <c r="CA56" t="str">
        <f t="shared" si="143"/>
        <v/>
      </c>
      <c r="CB56">
        <f t="shared" si="143"/>
        <v>2</v>
      </c>
      <c r="CC56">
        <f t="shared" si="143"/>
        <v>2</v>
      </c>
      <c r="CD56" t="str">
        <f t="shared" si="143"/>
        <v/>
      </c>
      <c r="CE56">
        <f t="shared" si="143"/>
        <v>2</v>
      </c>
      <c r="CF56">
        <f t="shared" si="143"/>
        <v>3</v>
      </c>
      <c r="CG56">
        <f t="shared" si="143"/>
        <v>3</v>
      </c>
      <c r="CH56">
        <f t="shared" si="143"/>
        <v>3</v>
      </c>
      <c r="CI56">
        <f t="shared" si="143"/>
        <v>3</v>
      </c>
      <c r="CJ56">
        <f t="shared" si="143"/>
        <v>2</v>
      </c>
      <c r="CK56">
        <f t="shared" si="143"/>
        <v>2</v>
      </c>
      <c r="CL56">
        <f t="shared" si="143"/>
        <v>1</v>
      </c>
      <c r="CM56">
        <f t="shared" si="143"/>
        <v>3</v>
      </c>
      <c r="CN56" t="str">
        <f t="shared" si="143"/>
        <v/>
      </c>
      <c r="CO56">
        <f t="shared" si="143"/>
        <v>3</v>
      </c>
      <c r="CP56" t="str">
        <f t="shared" si="143"/>
        <v/>
      </c>
      <c r="CQ56" t="str">
        <f t="shared" si="143"/>
        <v/>
      </c>
      <c r="CR56" t="str">
        <f t="shared" si="143"/>
        <v/>
      </c>
      <c r="CS56">
        <f t="shared" si="143"/>
        <v>1</v>
      </c>
      <c r="CT56" t="str">
        <f t="shared" si="143"/>
        <v/>
      </c>
      <c r="CU56">
        <f t="shared" si="143"/>
        <v>1</v>
      </c>
      <c r="CV56">
        <f t="shared" si="143"/>
        <v>3</v>
      </c>
      <c r="CW56" t="str">
        <f t="shared" si="143"/>
        <v/>
      </c>
      <c r="CX56" t="str">
        <f t="shared" si="143"/>
        <v/>
      </c>
      <c r="CY56">
        <f t="shared" si="143"/>
        <v>3</v>
      </c>
      <c r="CZ56" t="str">
        <f t="shared" si="143"/>
        <v/>
      </c>
      <c r="DA56">
        <f t="shared" si="143"/>
        <v>1</v>
      </c>
      <c r="DB56">
        <f t="shared" si="143"/>
        <v>3</v>
      </c>
      <c r="DC56">
        <f t="shared" si="143"/>
        <v>1</v>
      </c>
      <c r="DD56">
        <f t="shared" si="143"/>
        <v>1</v>
      </c>
      <c r="DE56">
        <f t="shared" si="143"/>
        <v>2</v>
      </c>
      <c r="DF56" t="str">
        <f t="shared" si="143"/>
        <v/>
      </c>
      <c r="DG56">
        <f t="shared" si="143"/>
        <v>3</v>
      </c>
      <c r="DH56">
        <f t="shared" si="143"/>
        <v>3</v>
      </c>
      <c r="DI56" t="str">
        <f t="shared" si="143"/>
        <v/>
      </c>
      <c r="DJ56" t="str">
        <f t="shared" si="143"/>
        <v/>
      </c>
      <c r="DK56" t="str">
        <f t="shared" si="143"/>
        <v/>
      </c>
      <c r="DL56" t="str">
        <f t="shared" si="143"/>
        <v/>
      </c>
      <c r="DM56" t="str">
        <f t="shared" si="143"/>
        <v/>
      </c>
      <c r="DN56" t="str">
        <f t="shared" si="143"/>
        <v/>
      </c>
      <c r="DO56">
        <f t="shared" si="143"/>
        <v>3</v>
      </c>
      <c r="DP56" t="str">
        <f t="shared" si="143"/>
        <v/>
      </c>
      <c r="DQ56" t="str">
        <f t="shared" si="143"/>
        <v/>
      </c>
      <c r="DR56" t="str">
        <f t="shared" si="143"/>
        <v/>
      </c>
      <c r="DS56" t="str">
        <f t="shared" si="143"/>
        <v/>
      </c>
      <c r="DT56">
        <f t="shared" si="143"/>
        <v>2</v>
      </c>
      <c r="DU56">
        <f t="shared" si="143"/>
        <v>1</v>
      </c>
      <c r="DV56" t="str">
        <f t="shared" si="143"/>
        <v/>
      </c>
      <c r="DW56" t="str">
        <f t="shared" si="143"/>
        <v/>
      </c>
      <c r="DX56">
        <f t="shared" si="143"/>
        <v>1</v>
      </c>
      <c r="DY56">
        <f t="shared" si="143"/>
        <v>1</v>
      </c>
      <c r="DZ56">
        <f t="shared" si="143"/>
        <v>1</v>
      </c>
      <c r="EA56">
        <f t="shared" si="143"/>
        <v>1</v>
      </c>
      <c r="EB56" t="str">
        <f t="shared" si="143"/>
        <v/>
      </c>
      <c r="EC56">
        <f t="shared" ref="EC56:GN56" si="144">IF(EC4=0,EC42,"")</f>
        <v>1</v>
      </c>
      <c r="ED56">
        <f t="shared" si="144"/>
        <v>1</v>
      </c>
      <c r="EE56">
        <f t="shared" si="144"/>
        <v>2</v>
      </c>
      <c r="EF56" t="str">
        <f t="shared" si="144"/>
        <v/>
      </c>
      <c r="EG56" t="str">
        <f t="shared" si="144"/>
        <v/>
      </c>
      <c r="EH56" t="str">
        <f t="shared" si="144"/>
        <v/>
      </c>
      <c r="EI56">
        <f t="shared" si="144"/>
        <v>3</v>
      </c>
      <c r="EJ56">
        <f t="shared" si="144"/>
        <v>2</v>
      </c>
      <c r="EK56">
        <f t="shared" si="144"/>
        <v>2</v>
      </c>
      <c r="EL56" t="str">
        <f t="shared" si="144"/>
        <v/>
      </c>
      <c r="EM56" t="str">
        <f t="shared" si="144"/>
        <v/>
      </c>
      <c r="EN56">
        <f t="shared" si="144"/>
        <v>3</v>
      </c>
      <c r="EO56" t="str">
        <f t="shared" si="144"/>
        <v/>
      </c>
      <c r="EP56" t="str">
        <f t="shared" si="144"/>
        <v/>
      </c>
      <c r="EQ56" t="str">
        <f t="shared" si="144"/>
        <v/>
      </c>
      <c r="ER56" t="str">
        <f t="shared" si="144"/>
        <v/>
      </c>
      <c r="ES56">
        <f t="shared" si="144"/>
        <v>1</v>
      </c>
      <c r="ET56">
        <f t="shared" si="144"/>
        <v>2</v>
      </c>
      <c r="EU56" t="str">
        <f t="shared" si="144"/>
        <v/>
      </c>
      <c r="EV56">
        <f t="shared" si="144"/>
        <v>3</v>
      </c>
      <c r="EW56">
        <f t="shared" si="144"/>
        <v>3</v>
      </c>
      <c r="EX56" t="str">
        <f t="shared" si="144"/>
        <v/>
      </c>
      <c r="EY56">
        <f t="shared" si="144"/>
        <v>1</v>
      </c>
      <c r="EZ56" t="str">
        <f t="shared" si="144"/>
        <v/>
      </c>
      <c r="FA56">
        <f t="shared" si="144"/>
        <v>3</v>
      </c>
      <c r="FB56" t="str">
        <f t="shared" si="144"/>
        <v/>
      </c>
      <c r="FC56" t="str">
        <f t="shared" si="144"/>
        <v/>
      </c>
      <c r="FD56">
        <f t="shared" si="144"/>
        <v>2</v>
      </c>
      <c r="FE56" t="str">
        <f t="shared" si="144"/>
        <v/>
      </c>
      <c r="FF56">
        <f t="shared" si="144"/>
        <v>1</v>
      </c>
      <c r="FG56">
        <f t="shared" si="144"/>
        <v>1</v>
      </c>
      <c r="FH56" t="str">
        <f t="shared" si="144"/>
        <v/>
      </c>
      <c r="FI56" t="str">
        <f t="shared" si="144"/>
        <v/>
      </c>
      <c r="FJ56" t="str">
        <f t="shared" si="144"/>
        <v/>
      </c>
      <c r="FK56" t="str">
        <f t="shared" si="144"/>
        <v/>
      </c>
      <c r="FL56">
        <f t="shared" si="144"/>
        <v>2</v>
      </c>
      <c r="FM56">
        <f t="shared" si="144"/>
        <v>2</v>
      </c>
      <c r="FN56" t="str">
        <f t="shared" si="144"/>
        <v/>
      </c>
      <c r="FO56" t="str">
        <f t="shared" si="144"/>
        <v/>
      </c>
      <c r="FP56">
        <f t="shared" si="144"/>
        <v>3</v>
      </c>
      <c r="FQ56">
        <f t="shared" si="144"/>
        <v>3</v>
      </c>
      <c r="FR56">
        <f t="shared" si="144"/>
        <v>1</v>
      </c>
      <c r="FS56">
        <f t="shared" si="144"/>
        <v>1</v>
      </c>
      <c r="FT56" t="str">
        <f t="shared" si="144"/>
        <v/>
      </c>
      <c r="FU56">
        <f t="shared" si="144"/>
        <v>1</v>
      </c>
      <c r="FV56">
        <f t="shared" si="144"/>
        <v>1</v>
      </c>
      <c r="FW56">
        <f t="shared" si="144"/>
        <v>2</v>
      </c>
      <c r="FX56">
        <f t="shared" si="144"/>
        <v>3</v>
      </c>
      <c r="FY56">
        <f t="shared" si="144"/>
        <v>3</v>
      </c>
      <c r="FZ56">
        <f t="shared" si="144"/>
        <v>3</v>
      </c>
      <c r="GA56">
        <f t="shared" si="144"/>
        <v>3</v>
      </c>
      <c r="GB56" t="str">
        <f t="shared" si="144"/>
        <v/>
      </c>
      <c r="GC56" t="str">
        <f t="shared" si="144"/>
        <v/>
      </c>
      <c r="GD56" t="str">
        <f t="shared" si="144"/>
        <v/>
      </c>
      <c r="GE56" t="str">
        <f t="shared" si="144"/>
        <v/>
      </c>
      <c r="GF56" t="str">
        <f t="shared" si="144"/>
        <v/>
      </c>
      <c r="GG56" t="str">
        <f t="shared" si="144"/>
        <v/>
      </c>
      <c r="GH56">
        <f t="shared" si="144"/>
        <v>2</v>
      </c>
      <c r="GI56">
        <f t="shared" si="144"/>
        <v>2</v>
      </c>
      <c r="GJ56">
        <f t="shared" si="144"/>
        <v>1</v>
      </c>
      <c r="GK56" t="str">
        <f t="shared" si="144"/>
        <v/>
      </c>
      <c r="GL56" t="str">
        <f t="shared" si="144"/>
        <v/>
      </c>
      <c r="GM56">
        <f t="shared" si="144"/>
        <v>2</v>
      </c>
      <c r="GN56" t="str">
        <f t="shared" si="144"/>
        <v/>
      </c>
      <c r="GO56">
        <f t="shared" ref="GO56:GU56" si="145">IF(GO4=0,GO42,"")</f>
        <v>3</v>
      </c>
      <c r="GP56">
        <f t="shared" si="145"/>
        <v>3</v>
      </c>
      <c r="GQ56" t="str">
        <f t="shared" si="145"/>
        <v/>
      </c>
      <c r="GR56">
        <f t="shared" si="145"/>
        <v>3</v>
      </c>
      <c r="GS56" t="str">
        <f t="shared" si="145"/>
        <v/>
      </c>
      <c r="GT56" t="str">
        <f t="shared" si="145"/>
        <v/>
      </c>
      <c r="GU56" t="str">
        <f t="shared" si="145"/>
        <v/>
      </c>
    </row>
    <row r="57" spans="1:203" x14ac:dyDescent="0.25">
      <c r="A57" s="10" t="s">
        <v>9</v>
      </c>
      <c r="B57" s="5">
        <f>COUNTIFS(D53:GU53, "Y", D4:GU4,"0")</f>
        <v>44</v>
      </c>
      <c r="C57" s="12">
        <f>COUNTIFS(D54:GU54, "Y", D4:GU4,"0")</f>
        <v>40</v>
      </c>
    </row>
    <row r="58" spans="1:203" ht="15.75" thickBot="1" x14ac:dyDescent="0.3">
      <c r="A58" s="13" t="s">
        <v>10</v>
      </c>
      <c r="B58" s="14">
        <f>COUNTIF(D53:GU53, "Y")</f>
        <v>69</v>
      </c>
      <c r="C58" s="15">
        <f>COUNTIF(D54:GU54, "Y")</f>
        <v>70</v>
      </c>
    </row>
  </sheetData>
  <conditionalFormatting sqref="A8:A9 B22:C22 A19:B19 A10:B10 D8:XFD9 A12:XFD14 A11:D11 D10 E10:XFD11 D17:XFD19">
    <cfRule type="containsText" dxfId="453" priority="81" operator="containsText" text="y">
      <formula>NOT(ISERROR(SEARCH("y",A8)))</formula>
    </cfRule>
  </conditionalFormatting>
  <conditionalFormatting sqref="A8:A9 B22:C22 A19:B19 A10:B10 D8:XFD9 A12:XFD14 A11:D11 D10 E10:XFD11 D17:XFD19">
    <cfRule type="containsText" dxfId="452" priority="80" operator="containsText" text="n">
      <formula>NOT(ISERROR(SEARCH("n",A8)))</formula>
    </cfRule>
  </conditionalFormatting>
  <conditionalFormatting sqref="A4:XFD4">
    <cfRule type="containsText" dxfId="451" priority="78" operator="containsText" text="0">
      <formula>NOT(ISERROR(SEARCH("0",A4)))</formula>
    </cfRule>
    <cfRule type="containsText" dxfId="450" priority="79" operator="containsText" text="1">
      <formula>NOT(ISERROR(SEARCH("1",A4)))</formula>
    </cfRule>
  </conditionalFormatting>
  <conditionalFormatting sqref="B20:C21">
    <cfRule type="containsText" dxfId="449" priority="77" operator="containsText" text="y">
      <formula>NOT(ISERROR(SEARCH("y",B20)))</formula>
    </cfRule>
  </conditionalFormatting>
  <conditionalFormatting sqref="B20:C21">
    <cfRule type="containsText" dxfId="448" priority="76" operator="containsText" text="n">
      <formula>NOT(ISERROR(SEARCH("n",B20)))</formula>
    </cfRule>
  </conditionalFormatting>
  <conditionalFormatting sqref="C17">
    <cfRule type="containsText" dxfId="447" priority="75" operator="containsText" text="y">
      <formula>NOT(ISERROR(SEARCH("y",C17)))</formula>
    </cfRule>
  </conditionalFormatting>
  <conditionalFormatting sqref="C17">
    <cfRule type="containsText" dxfId="446" priority="74" operator="containsText" text="n">
      <formula>NOT(ISERROR(SEARCH("n",C17)))</formula>
    </cfRule>
  </conditionalFormatting>
  <conditionalFormatting sqref="C8">
    <cfRule type="containsText" dxfId="445" priority="73" operator="containsText" text="y">
      <formula>NOT(ISERROR(SEARCH("y",C8)))</formula>
    </cfRule>
  </conditionalFormatting>
  <conditionalFormatting sqref="C8">
    <cfRule type="containsText" dxfId="444" priority="72" operator="containsText" text="n">
      <formula>NOT(ISERROR(SEARCH("n",C8)))</formula>
    </cfRule>
  </conditionalFormatting>
  <conditionalFormatting sqref="C26">
    <cfRule type="containsText" dxfId="443" priority="71" operator="containsText" text="y">
      <formula>NOT(ISERROR(SEARCH("y",C26)))</formula>
    </cfRule>
  </conditionalFormatting>
  <conditionalFormatting sqref="C26">
    <cfRule type="containsText" dxfId="442" priority="70" operator="containsText" text="n">
      <formula>NOT(ISERROR(SEARCH("n",C26)))</formula>
    </cfRule>
  </conditionalFormatting>
  <conditionalFormatting sqref="B28">
    <cfRule type="containsText" dxfId="441" priority="69" operator="containsText" text="y">
      <formula>NOT(ISERROR(SEARCH("y",B28)))</formula>
    </cfRule>
  </conditionalFormatting>
  <conditionalFormatting sqref="B28">
    <cfRule type="containsText" dxfId="440" priority="68" operator="containsText" text="n">
      <formula>NOT(ISERROR(SEARCH("n",B28)))</formula>
    </cfRule>
  </conditionalFormatting>
  <conditionalFormatting sqref="B31:C31">
    <cfRule type="containsText" dxfId="439" priority="65" operator="containsText" text="y">
      <formula>NOT(ISERROR(SEARCH("y",B31)))</formula>
    </cfRule>
  </conditionalFormatting>
  <conditionalFormatting sqref="B31:C31">
    <cfRule type="containsText" dxfId="438" priority="64" operator="containsText" text="n">
      <formula>NOT(ISERROR(SEARCH("n",B31)))</formula>
    </cfRule>
  </conditionalFormatting>
  <conditionalFormatting sqref="B29:C30">
    <cfRule type="containsText" dxfId="437" priority="63" operator="containsText" text="y">
      <formula>NOT(ISERROR(SEARCH("y",B29)))</formula>
    </cfRule>
  </conditionalFormatting>
  <conditionalFormatting sqref="B29:C30">
    <cfRule type="containsText" dxfId="436" priority="62" operator="containsText" text="n">
      <formula>NOT(ISERROR(SEARCH("n",B29)))</formula>
    </cfRule>
  </conditionalFormatting>
  <conditionalFormatting sqref="D26:GU27">
    <cfRule type="containsText" dxfId="435" priority="61" operator="containsText" text="y">
      <formula>NOT(ISERROR(SEARCH("y",D26)))</formula>
    </cfRule>
  </conditionalFormatting>
  <conditionalFormatting sqref="D26:GU27">
    <cfRule type="containsText" dxfId="434" priority="60" operator="containsText" text="n">
      <formula>NOT(ISERROR(SEARCH("n",D26)))</formula>
    </cfRule>
  </conditionalFormatting>
  <conditionalFormatting sqref="C35">
    <cfRule type="containsText" dxfId="433" priority="59" operator="containsText" text="y">
      <formula>NOT(ISERROR(SEARCH("y",C35)))</formula>
    </cfRule>
  </conditionalFormatting>
  <conditionalFormatting sqref="C35">
    <cfRule type="containsText" dxfId="432" priority="58" operator="containsText" text="n">
      <formula>NOT(ISERROR(SEARCH("n",C35)))</formula>
    </cfRule>
  </conditionalFormatting>
  <conditionalFormatting sqref="B37">
    <cfRule type="containsText" dxfId="431" priority="57" operator="containsText" text="y">
      <formula>NOT(ISERROR(SEARCH("y",B37)))</formula>
    </cfRule>
  </conditionalFormatting>
  <conditionalFormatting sqref="B37">
    <cfRule type="containsText" dxfId="430" priority="56" operator="containsText" text="n">
      <formula>NOT(ISERROR(SEARCH("n",B37)))</formula>
    </cfRule>
  </conditionalFormatting>
  <conditionalFormatting sqref="D35:GU36">
    <cfRule type="containsText" dxfId="429" priority="51" operator="containsText" text="y">
      <formula>NOT(ISERROR(SEARCH("y",D35)))</formula>
    </cfRule>
  </conditionalFormatting>
  <conditionalFormatting sqref="D35:GU36">
    <cfRule type="containsText" dxfId="428" priority="50" operator="containsText" text="n">
      <formula>NOT(ISERROR(SEARCH("n",D35)))</formula>
    </cfRule>
  </conditionalFormatting>
  <conditionalFormatting sqref="B38:C39">
    <cfRule type="containsText" dxfId="427" priority="45" operator="containsText" text="y">
      <formula>NOT(ISERROR(SEARCH("y",B38)))</formula>
    </cfRule>
  </conditionalFormatting>
  <conditionalFormatting sqref="B38:C39">
    <cfRule type="containsText" dxfId="426" priority="44" operator="containsText" text="n">
      <formula>NOT(ISERROR(SEARCH("n",B38)))</formula>
    </cfRule>
  </conditionalFormatting>
  <conditionalFormatting sqref="B40:C40">
    <cfRule type="containsText" dxfId="425" priority="47" operator="containsText" text="y">
      <formula>NOT(ISERROR(SEARCH("y",B40)))</formula>
    </cfRule>
  </conditionalFormatting>
  <conditionalFormatting sqref="B40:C40">
    <cfRule type="containsText" dxfId="424" priority="46" operator="containsText" text="n">
      <formula>NOT(ISERROR(SEARCH("n",B40)))</formula>
    </cfRule>
  </conditionalFormatting>
  <conditionalFormatting sqref="C44">
    <cfRule type="containsText" dxfId="423" priority="43" operator="containsText" text="y">
      <formula>NOT(ISERROR(SEARCH("y",C44)))</formula>
    </cfRule>
  </conditionalFormatting>
  <conditionalFormatting sqref="C44">
    <cfRule type="containsText" dxfId="422" priority="42" operator="containsText" text="n">
      <formula>NOT(ISERROR(SEARCH("n",C44)))</formula>
    </cfRule>
  </conditionalFormatting>
  <conditionalFormatting sqref="B46">
    <cfRule type="containsText" dxfId="421" priority="41" operator="containsText" text="y">
      <formula>NOT(ISERROR(SEARCH("y",B46)))</formula>
    </cfRule>
  </conditionalFormatting>
  <conditionalFormatting sqref="B46">
    <cfRule type="containsText" dxfId="420" priority="40" operator="containsText" text="n">
      <formula>NOT(ISERROR(SEARCH("n",B46)))</formula>
    </cfRule>
  </conditionalFormatting>
  <conditionalFormatting sqref="B47:C48">
    <cfRule type="containsText" dxfId="419" priority="37" operator="containsText" text="y">
      <formula>NOT(ISERROR(SEARCH("y",B47)))</formula>
    </cfRule>
  </conditionalFormatting>
  <conditionalFormatting sqref="B47:C48">
    <cfRule type="containsText" dxfId="418" priority="36" operator="containsText" text="n">
      <formula>NOT(ISERROR(SEARCH("n",B47)))</formula>
    </cfRule>
  </conditionalFormatting>
  <conditionalFormatting sqref="B49:C49">
    <cfRule type="containsText" dxfId="417" priority="39" operator="containsText" text="y">
      <formula>NOT(ISERROR(SEARCH("y",B49)))</formula>
    </cfRule>
  </conditionalFormatting>
  <conditionalFormatting sqref="B49:C49">
    <cfRule type="containsText" dxfId="416" priority="38" operator="containsText" text="n">
      <formula>NOT(ISERROR(SEARCH("n",B49)))</formula>
    </cfRule>
  </conditionalFormatting>
  <conditionalFormatting sqref="D44:GU45">
    <cfRule type="containsText" dxfId="415" priority="34" operator="containsText" text="n">
      <formula>NOT(ISERROR(SEARCH("n",D44)))</formula>
    </cfRule>
  </conditionalFormatting>
  <conditionalFormatting sqref="D44:GU45">
    <cfRule type="containsText" dxfId="414" priority="35" operator="containsText" text="y">
      <formula>NOT(ISERROR(SEARCH("y",D44)))</formula>
    </cfRule>
  </conditionalFormatting>
  <conditionalFormatting sqref="A17:A18">
    <cfRule type="containsText" dxfId="413" priority="33" operator="containsText" text="y">
      <formula>NOT(ISERROR(SEARCH("y",A17)))</formula>
    </cfRule>
  </conditionalFormatting>
  <conditionalFormatting sqref="A17:A18">
    <cfRule type="containsText" dxfId="412" priority="32" operator="containsText" text="n">
      <formula>NOT(ISERROR(SEARCH("n",A17)))</formula>
    </cfRule>
  </conditionalFormatting>
  <conditionalFormatting sqref="A26:A27">
    <cfRule type="containsText" dxfId="411" priority="31" operator="containsText" text="y">
      <formula>NOT(ISERROR(SEARCH("y",A26)))</formula>
    </cfRule>
  </conditionalFormatting>
  <conditionalFormatting sqref="A26:A27">
    <cfRule type="containsText" dxfId="410" priority="30" operator="containsText" text="n">
      <formula>NOT(ISERROR(SEARCH("n",A26)))</formula>
    </cfRule>
  </conditionalFormatting>
  <conditionalFormatting sqref="A35:A36">
    <cfRule type="containsText" dxfId="409" priority="29" operator="containsText" text="y">
      <formula>NOT(ISERROR(SEARCH("y",A35)))</formula>
    </cfRule>
  </conditionalFormatting>
  <conditionalFormatting sqref="A35:A36">
    <cfRule type="containsText" dxfId="408" priority="28" operator="containsText" text="n">
      <formula>NOT(ISERROR(SEARCH("n",A35)))</formula>
    </cfRule>
  </conditionalFormatting>
  <conditionalFormatting sqref="A44:A45">
    <cfRule type="containsText" dxfId="407" priority="27" operator="containsText" text="y">
      <formula>NOT(ISERROR(SEARCH("y",A44)))</formula>
    </cfRule>
  </conditionalFormatting>
  <conditionalFormatting sqref="A44:A45">
    <cfRule type="containsText" dxfId="406" priority="26" operator="containsText" text="n">
      <formula>NOT(ISERROR(SEARCH("n",A44)))</formula>
    </cfRule>
  </conditionalFormatting>
  <conditionalFormatting sqref="D28:GU28">
    <cfRule type="containsText" dxfId="405" priority="25" operator="containsText" text="y">
      <formula>NOT(ISERROR(SEARCH("y",D28)))</formula>
    </cfRule>
  </conditionalFormatting>
  <conditionalFormatting sqref="D28:GU28">
    <cfRule type="containsText" dxfId="404" priority="24" operator="containsText" text="n">
      <formula>NOT(ISERROR(SEARCH("n",D28)))</formula>
    </cfRule>
  </conditionalFormatting>
  <conditionalFormatting sqref="D37:GU37">
    <cfRule type="containsText" dxfId="403" priority="23" operator="containsText" text="y">
      <formula>NOT(ISERROR(SEARCH("y",D37)))</formula>
    </cfRule>
  </conditionalFormatting>
  <conditionalFormatting sqref="D37:GU37">
    <cfRule type="containsText" dxfId="402" priority="22" operator="containsText" text="n">
      <formula>NOT(ISERROR(SEARCH("n",D37)))</formula>
    </cfRule>
  </conditionalFormatting>
  <conditionalFormatting sqref="D46:GU46">
    <cfRule type="containsText" dxfId="401" priority="21" operator="containsText" text="y">
      <formula>NOT(ISERROR(SEARCH("y",D46)))</formula>
    </cfRule>
  </conditionalFormatting>
  <conditionalFormatting sqref="D46:GU46">
    <cfRule type="containsText" dxfId="400" priority="20" operator="containsText" text="n">
      <formula>NOT(ISERROR(SEARCH("n",D46)))</formula>
    </cfRule>
  </conditionalFormatting>
  <conditionalFormatting sqref="A15 A6 A24 A33 A42 B8 B9 B17 B18 B26 B27 B35 B36 B44 B45">
    <cfRule type="cellIs" dxfId="399" priority="19" operator="notEqual">
      <formula>2</formula>
    </cfRule>
  </conditionalFormatting>
  <conditionalFormatting sqref="B6 B15 B24 B33 B42 A25 A34 A43 A7 A16">
    <cfRule type="cellIs" dxfId="398" priority="18" operator="notEqual">
      <formula>1</formula>
    </cfRule>
  </conditionalFormatting>
  <conditionalFormatting sqref="A8 A9 A17 A18 A26 A27 A35 A36 A44 A45 B7 B16 B25 B34 B43">
    <cfRule type="cellIs" dxfId="397" priority="17" operator="notEqual">
      <formula>3</formula>
    </cfRule>
  </conditionalFormatting>
  <conditionalFormatting sqref="C53">
    <cfRule type="containsText" dxfId="396" priority="15" operator="containsText" text="y">
      <formula>NOT(ISERROR(SEARCH("y",C53)))</formula>
    </cfRule>
  </conditionalFormatting>
  <conditionalFormatting sqref="C53">
    <cfRule type="containsText" dxfId="395" priority="14" operator="containsText" text="n">
      <formula>NOT(ISERROR(SEARCH("n",C53)))</formula>
    </cfRule>
  </conditionalFormatting>
  <conditionalFormatting sqref="B55">
    <cfRule type="containsText" dxfId="394" priority="13" operator="containsText" text="y">
      <formula>NOT(ISERROR(SEARCH("y",B55)))</formula>
    </cfRule>
  </conditionalFormatting>
  <conditionalFormatting sqref="B55">
    <cfRule type="containsText" dxfId="393" priority="12" operator="containsText" text="n">
      <formula>NOT(ISERROR(SEARCH("n",B55)))</formula>
    </cfRule>
  </conditionalFormatting>
  <conditionalFormatting sqref="B56:C57">
    <cfRule type="containsText" dxfId="392" priority="9" operator="containsText" text="y">
      <formula>NOT(ISERROR(SEARCH("y",B56)))</formula>
    </cfRule>
  </conditionalFormatting>
  <conditionalFormatting sqref="B56:C57">
    <cfRule type="containsText" dxfId="391" priority="8" operator="containsText" text="n">
      <formula>NOT(ISERROR(SEARCH("n",B56)))</formula>
    </cfRule>
  </conditionalFormatting>
  <conditionalFormatting sqref="B58:C58">
    <cfRule type="containsText" dxfId="390" priority="11" operator="containsText" text="y">
      <formula>NOT(ISERROR(SEARCH("y",B58)))</formula>
    </cfRule>
  </conditionalFormatting>
  <conditionalFormatting sqref="B58:C58">
    <cfRule type="containsText" dxfId="389" priority="10" operator="containsText" text="n">
      <formula>NOT(ISERROR(SEARCH("n",B58)))</formula>
    </cfRule>
  </conditionalFormatting>
  <conditionalFormatting sqref="A53:A54">
    <cfRule type="containsText" dxfId="388" priority="7" operator="containsText" text="y">
      <formula>NOT(ISERROR(SEARCH("y",A53)))</formula>
    </cfRule>
  </conditionalFormatting>
  <conditionalFormatting sqref="A53:A54">
    <cfRule type="containsText" dxfId="387" priority="6" operator="containsText" text="n">
      <formula>NOT(ISERROR(SEARCH("n",A53)))</formula>
    </cfRule>
  </conditionalFormatting>
  <conditionalFormatting sqref="A51 B53:B54">
    <cfRule type="cellIs" dxfId="386" priority="5" operator="notEqual">
      <formula>2</formula>
    </cfRule>
  </conditionalFormatting>
  <conditionalFormatting sqref="B51 A52">
    <cfRule type="cellIs" dxfId="385" priority="4" operator="notEqual">
      <formula>1</formula>
    </cfRule>
  </conditionalFormatting>
  <conditionalFormatting sqref="A53:A54 B52">
    <cfRule type="cellIs" dxfId="384" priority="3" operator="notEqual">
      <formula>3</formula>
    </cfRule>
  </conditionalFormatting>
  <conditionalFormatting sqref="D53:GU54">
    <cfRule type="containsText" dxfId="383" priority="1" operator="containsText" text="y">
      <formula>NOT(ISERROR(SEARCH("y",D53)))</formula>
    </cfRule>
    <cfRule type="containsText" dxfId="382" priority="2" operator="containsText" text="n">
      <formula>NOT(ISERROR(SEARCH("n",D53)))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D59" sqref="D59"/>
    </sheetView>
  </sheetViews>
  <sheetFormatPr defaultRowHeight="15" x14ac:dyDescent="0.25"/>
  <cols>
    <col min="1" max="1" width="9" customWidth="1"/>
    <col min="2" max="2" width="12.5703125" customWidth="1"/>
    <col min="3" max="3" width="24.42578125" customWidth="1"/>
  </cols>
  <sheetData>
    <row r="1" spans="1:203" x14ac:dyDescent="0.25">
      <c r="A1" s="1"/>
      <c r="B1" s="1"/>
      <c r="C1" s="1"/>
      <c r="D1" s="1"/>
      <c r="E1" s="1"/>
      <c r="G1" s="1"/>
      <c r="H1" s="1"/>
      <c r="I1" s="1"/>
    </row>
    <row r="2" spans="1:203" x14ac:dyDescent="0.2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2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2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2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2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2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25">
      <c r="A8">
        <f>MODE(CZ11:EW11)</f>
        <v>3</v>
      </c>
      <c r="B8">
        <f>MODE(DA12:EX12)</f>
        <v>2</v>
      </c>
      <c r="C8" s="1" t="s">
        <v>6</v>
      </c>
      <c r="D8" t="str">
        <f t="shared" ref="D8:AI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ref="AJ8:BO8" si="15">IF(AJ6=AJ2,"Y","N")</f>
        <v>Y</v>
      </c>
      <c r="AK8" t="str">
        <f t="shared" si="15"/>
        <v>Y</v>
      </c>
      <c r="AL8" t="str">
        <f t="shared" si="15"/>
        <v>N</v>
      </c>
      <c r="AM8" t="str">
        <f t="shared" si="15"/>
        <v>N</v>
      </c>
      <c r="AN8" t="str">
        <f t="shared" si="15"/>
        <v>N</v>
      </c>
      <c r="AO8" t="str">
        <f t="shared" si="15"/>
        <v>Y</v>
      </c>
      <c r="AP8" t="str">
        <f t="shared" si="15"/>
        <v>Y</v>
      </c>
      <c r="AQ8" t="str">
        <f t="shared" si="15"/>
        <v>Y</v>
      </c>
      <c r="AR8" t="str">
        <f t="shared" si="15"/>
        <v>N</v>
      </c>
      <c r="AS8" t="str">
        <f t="shared" si="15"/>
        <v>N</v>
      </c>
      <c r="AT8" t="str">
        <f t="shared" si="15"/>
        <v>N</v>
      </c>
      <c r="AU8" t="str">
        <f t="shared" si="15"/>
        <v>N</v>
      </c>
      <c r="AV8" t="str">
        <f t="shared" si="15"/>
        <v>Y</v>
      </c>
      <c r="AW8" t="str">
        <f t="shared" si="15"/>
        <v>Y</v>
      </c>
      <c r="AX8" t="str">
        <f t="shared" si="15"/>
        <v>Y</v>
      </c>
      <c r="AY8" t="str">
        <f t="shared" si="15"/>
        <v>Y</v>
      </c>
      <c r="AZ8" t="str">
        <f t="shared" si="15"/>
        <v>Y</v>
      </c>
      <c r="BA8" t="str">
        <f t="shared" si="15"/>
        <v>Y</v>
      </c>
      <c r="BB8" t="str">
        <f t="shared" si="15"/>
        <v>N</v>
      </c>
      <c r="BC8" t="str">
        <f t="shared" si="15"/>
        <v>N</v>
      </c>
      <c r="BD8" t="str">
        <f t="shared" si="15"/>
        <v>N</v>
      </c>
      <c r="BE8" t="str">
        <f t="shared" si="15"/>
        <v>N</v>
      </c>
      <c r="BF8" t="str">
        <f t="shared" si="15"/>
        <v>N</v>
      </c>
      <c r="BG8" t="str">
        <f t="shared" si="15"/>
        <v>N</v>
      </c>
      <c r="BH8" t="str">
        <f t="shared" si="15"/>
        <v>N</v>
      </c>
      <c r="BI8" t="str">
        <f t="shared" si="15"/>
        <v>N</v>
      </c>
      <c r="BJ8" t="str">
        <f t="shared" si="15"/>
        <v>Y</v>
      </c>
      <c r="BK8" t="str">
        <f t="shared" si="15"/>
        <v>Y</v>
      </c>
      <c r="BL8" t="str">
        <f t="shared" si="15"/>
        <v>Y</v>
      </c>
      <c r="BM8" t="str">
        <f t="shared" si="15"/>
        <v>Y</v>
      </c>
      <c r="BN8" t="str">
        <f t="shared" si="15"/>
        <v>Y</v>
      </c>
      <c r="BO8" t="str">
        <f t="shared" si="15"/>
        <v>Y</v>
      </c>
      <c r="BP8" t="str">
        <f t="shared" ref="BP8:CU8" si="16">IF(BP6=BP2,"Y","N")</f>
        <v>Y</v>
      </c>
      <c r="BQ8" t="str">
        <f t="shared" si="16"/>
        <v>N</v>
      </c>
      <c r="BR8" t="str">
        <f t="shared" si="16"/>
        <v>N</v>
      </c>
      <c r="BS8" t="str">
        <f t="shared" si="16"/>
        <v>N</v>
      </c>
      <c r="BT8" t="str">
        <f t="shared" si="16"/>
        <v>Y</v>
      </c>
      <c r="BU8" t="str">
        <f t="shared" si="16"/>
        <v>N</v>
      </c>
      <c r="BV8" t="str">
        <f t="shared" si="16"/>
        <v>Y</v>
      </c>
      <c r="BW8" t="str">
        <f t="shared" si="16"/>
        <v>Y</v>
      </c>
      <c r="BX8" t="str">
        <f t="shared" si="16"/>
        <v>Y</v>
      </c>
      <c r="BY8" t="str">
        <f t="shared" si="16"/>
        <v>N</v>
      </c>
      <c r="BZ8" t="str">
        <f t="shared" si="16"/>
        <v>Y</v>
      </c>
      <c r="CA8" t="str">
        <f t="shared" si="16"/>
        <v>N</v>
      </c>
      <c r="CB8" t="str">
        <f t="shared" si="16"/>
        <v>Y</v>
      </c>
      <c r="CC8" t="str">
        <f t="shared" si="16"/>
        <v>N</v>
      </c>
      <c r="CD8" t="str">
        <f t="shared" si="16"/>
        <v>Y</v>
      </c>
      <c r="CE8" t="str">
        <f t="shared" si="16"/>
        <v>Y</v>
      </c>
      <c r="CF8" t="str">
        <f t="shared" si="16"/>
        <v>N</v>
      </c>
      <c r="CG8" t="str">
        <f t="shared" si="16"/>
        <v>N</v>
      </c>
      <c r="CH8" t="str">
        <f t="shared" si="16"/>
        <v>Y</v>
      </c>
      <c r="CI8" t="str">
        <f t="shared" si="16"/>
        <v>N</v>
      </c>
      <c r="CJ8" t="str">
        <f t="shared" si="16"/>
        <v>N</v>
      </c>
      <c r="CK8" t="str">
        <f t="shared" si="16"/>
        <v>Y</v>
      </c>
      <c r="CL8" t="str">
        <f t="shared" si="16"/>
        <v>Y</v>
      </c>
      <c r="CM8" t="str">
        <f t="shared" si="16"/>
        <v>N</v>
      </c>
      <c r="CN8" t="str">
        <f t="shared" si="16"/>
        <v>Y</v>
      </c>
      <c r="CO8" t="str">
        <f t="shared" si="16"/>
        <v>Y</v>
      </c>
      <c r="CP8" t="str">
        <f t="shared" si="16"/>
        <v>Y</v>
      </c>
      <c r="CQ8" t="str">
        <f t="shared" si="16"/>
        <v>Y</v>
      </c>
      <c r="CR8" t="str">
        <f t="shared" si="16"/>
        <v>Y</v>
      </c>
      <c r="CS8" t="str">
        <f t="shared" si="16"/>
        <v>N</v>
      </c>
      <c r="CT8" t="str">
        <f t="shared" si="16"/>
        <v>Y</v>
      </c>
      <c r="CU8" t="str">
        <f t="shared" si="16"/>
        <v>Y</v>
      </c>
      <c r="CV8" t="str">
        <f t="shared" ref="CV8:EA8" si="17">IF(CV6=CV2,"Y","N")</f>
        <v>Y</v>
      </c>
      <c r="CW8" t="str">
        <f t="shared" si="17"/>
        <v>Y</v>
      </c>
      <c r="CX8" t="str">
        <f t="shared" si="17"/>
        <v>Y</v>
      </c>
      <c r="CY8" t="str">
        <f t="shared" si="17"/>
        <v>Y</v>
      </c>
      <c r="CZ8" t="str">
        <f t="shared" si="17"/>
        <v>N</v>
      </c>
      <c r="DA8" t="str">
        <f t="shared" si="17"/>
        <v>N</v>
      </c>
      <c r="DB8" t="str">
        <f t="shared" si="17"/>
        <v>N</v>
      </c>
      <c r="DC8" t="str">
        <f t="shared" si="17"/>
        <v>Y</v>
      </c>
      <c r="DD8" t="str">
        <f t="shared" si="17"/>
        <v>Y</v>
      </c>
      <c r="DE8" t="str">
        <f t="shared" si="17"/>
        <v>Y</v>
      </c>
      <c r="DF8" t="str">
        <f t="shared" si="17"/>
        <v>N</v>
      </c>
      <c r="DG8" t="str">
        <f t="shared" si="17"/>
        <v>N</v>
      </c>
      <c r="DH8" t="str">
        <f t="shared" si="17"/>
        <v>Y</v>
      </c>
      <c r="DI8" t="str">
        <f t="shared" si="17"/>
        <v>N</v>
      </c>
      <c r="DJ8" t="str">
        <f t="shared" si="17"/>
        <v>Y</v>
      </c>
      <c r="DK8" t="str">
        <f t="shared" si="17"/>
        <v>Y</v>
      </c>
      <c r="DL8" t="str">
        <f t="shared" si="17"/>
        <v>Y</v>
      </c>
      <c r="DM8" t="str">
        <f t="shared" si="17"/>
        <v>Y</v>
      </c>
      <c r="DN8" t="str">
        <f t="shared" si="17"/>
        <v>N</v>
      </c>
      <c r="DO8" t="str">
        <f t="shared" si="17"/>
        <v>Y</v>
      </c>
      <c r="DP8" t="str">
        <f t="shared" si="17"/>
        <v>Y</v>
      </c>
      <c r="DQ8" t="str">
        <f t="shared" si="17"/>
        <v>N</v>
      </c>
      <c r="DR8" t="str">
        <f t="shared" si="17"/>
        <v>N</v>
      </c>
      <c r="DS8" t="str">
        <f t="shared" si="17"/>
        <v>N</v>
      </c>
      <c r="DT8" t="str">
        <f t="shared" si="17"/>
        <v>Y</v>
      </c>
      <c r="DU8" t="str">
        <f t="shared" si="17"/>
        <v>N</v>
      </c>
      <c r="DV8" t="str">
        <f t="shared" si="17"/>
        <v>N</v>
      </c>
      <c r="DW8" t="str">
        <f t="shared" si="17"/>
        <v>N</v>
      </c>
      <c r="DX8" t="str">
        <f t="shared" si="17"/>
        <v>N</v>
      </c>
      <c r="DY8" t="str">
        <f t="shared" si="17"/>
        <v>N</v>
      </c>
      <c r="DZ8" t="str">
        <f t="shared" si="17"/>
        <v>Y</v>
      </c>
      <c r="EA8" t="str">
        <f t="shared" si="17"/>
        <v>Y</v>
      </c>
      <c r="EB8" t="str">
        <f t="shared" ref="EB8:FG8" si="18">IF(EB6=EB2,"Y","N")</f>
        <v>N</v>
      </c>
      <c r="EC8" t="str">
        <f t="shared" si="18"/>
        <v>N</v>
      </c>
      <c r="ED8" t="str">
        <f t="shared" si="18"/>
        <v>N</v>
      </c>
      <c r="EE8" t="str">
        <f t="shared" si="18"/>
        <v>N</v>
      </c>
      <c r="EF8" t="str">
        <f t="shared" si="18"/>
        <v>Y</v>
      </c>
      <c r="EG8" t="str">
        <f t="shared" si="18"/>
        <v>N</v>
      </c>
      <c r="EH8" t="str">
        <f t="shared" si="18"/>
        <v>N</v>
      </c>
      <c r="EI8" t="str">
        <f t="shared" si="18"/>
        <v>N</v>
      </c>
      <c r="EJ8" t="str">
        <f t="shared" si="18"/>
        <v>Y</v>
      </c>
      <c r="EK8" t="str">
        <f t="shared" si="18"/>
        <v>N</v>
      </c>
      <c r="EL8" t="str">
        <f t="shared" si="18"/>
        <v>Y</v>
      </c>
      <c r="EM8" t="str">
        <f t="shared" si="18"/>
        <v>Y</v>
      </c>
      <c r="EN8" t="str">
        <f t="shared" si="18"/>
        <v>N</v>
      </c>
      <c r="EO8" t="str">
        <f t="shared" si="18"/>
        <v>Y</v>
      </c>
      <c r="EP8" t="str">
        <f t="shared" si="18"/>
        <v>N</v>
      </c>
      <c r="EQ8" t="str">
        <f t="shared" si="18"/>
        <v>Y</v>
      </c>
      <c r="ER8" t="str">
        <f t="shared" si="18"/>
        <v>Y</v>
      </c>
      <c r="ES8" t="str">
        <f t="shared" si="18"/>
        <v>Y</v>
      </c>
      <c r="ET8" t="str">
        <f t="shared" si="18"/>
        <v>Y</v>
      </c>
      <c r="EU8" t="str">
        <f t="shared" si="18"/>
        <v>Y</v>
      </c>
      <c r="EV8" t="str">
        <f t="shared" si="18"/>
        <v>N</v>
      </c>
      <c r="EW8" t="str">
        <f t="shared" si="18"/>
        <v>N</v>
      </c>
      <c r="EX8" t="str">
        <f t="shared" si="18"/>
        <v>N</v>
      </c>
      <c r="EY8" t="str">
        <f t="shared" si="18"/>
        <v>N</v>
      </c>
      <c r="EZ8" t="str">
        <f t="shared" si="18"/>
        <v>N</v>
      </c>
      <c r="FA8" t="str">
        <f t="shared" si="18"/>
        <v>N</v>
      </c>
      <c r="FB8" t="str">
        <f t="shared" si="18"/>
        <v>Y</v>
      </c>
      <c r="FC8" t="str">
        <f t="shared" si="18"/>
        <v>Y</v>
      </c>
      <c r="FD8" t="str">
        <f t="shared" si="18"/>
        <v>N</v>
      </c>
      <c r="FE8" t="str">
        <f t="shared" si="18"/>
        <v>N</v>
      </c>
      <c r="FF8" t="str">
        <f t="shared" si="18"/>
        <v>N</v>
      </c>
      <c r="FG8" t="str">
        <f t="shared" si="18"/>
        <v>Y</v>
      </c>
      <c r="FH8" t="str">
        <f t="shared" ref="FH8:GM8" si="19">IF(FH6=FH2,"Y","N")</f>
        <v>N</v>
      </c>
      <c r="FI8" t="str">
        <f t="shared" si="19"/>
        <v>N</v>
      </c>
      <c r="FJ8" t="str">
        <f t="shared" si="19"/>
        <v>N</v>
      </c>
      <c r="FK8" t="str">
        <f t="shared" si="19"/>
        <v>Y</v>
      </c>
      <c r="FL8" t="str">
        <f t="shared" si="19"/>
        <v>Y</v>
      </c>
      <c r="FM8" t="str">
        <f t="shared" si="19"/>
        <v>N</v>
      </c>
      <c r="FN8" t="str">
        <f t="shared" si="19"/>
        <v>N</v>
      </c>
      <c r="FO8" t="str">
        <f t="shared" si="19"/>
        <v>N</v>
      </c>
      <c r="FP8" t="str">
        <f t="shared" si="19"/>
        <v>N</v>
      </c>
      <c r="FQ8" t="str">
        <f t="shared" si="19"/>
        <v>N</v>
      </c>
      <c r="FR8" t="str">
        <f t="shared" si="19"/>
        <v>N</v>
      </c>
      <c r="FS8" t="str">
        <f t="shared" si="19"/>
        <v>Y</v>
      </c>
      <c r="FT8" t="str">
        <f t="shared" si="19"/>
        <v>N</v>
      </c>
      <c r="FU8" t="str">
        <f t="shared" si="19"/>
        <v>N</v>
      </c>
      <c r="FV8" t="str">
        <f t="shared" si="19"/>
        <v>N</v>
      </c>
      <c r="FW8" t="str">
        <f t="shared" si="19"/>
        <v>N</v>
      </c>
      <c r="FX8" t="str">
        <f t="shared" si="19"/>
        <v>N</v>
      </c>
      <c r="FY8" t="str">
        <f t="shared" si="19"/>
        <v>Y</v>
      </c>
      <c r="FZ8" t="str">
        <f t="shared" si="19"/>
        <v>N</v>
      </c>
      <c r="GA8" t="str">
        <f t="shared" si="19"/>
        <v>Y</v>
      </c>
      <c r="GB8" t="str">
        <f t="shared" si="19"/>
        <v>Y</v>
      </c>
      <c r="GC8" t="str">
        <f t="shared" si="19"/>
        <v>N</v>
      </c>
      <c r="GD8" t="str">
        <f t="shared" si="19"/>
        <v>Y</v>
      </c>
      <c r="GE8" t="str">
        <f t="shared" si="19"/>
        <v>N</v>
      </c>
      <c r="GF8" t="str">
        <f t="shared" si="19"/>
        <v>N</v>
      </c>
      <c r="GG8" t="str">
        <f t="shared" si="19"/>
        <v>N</v>
      </c>
      <c r="GH8" t="str">
        <f t="shared" si="19"/>
        <v>Y</v>
      </c>
      <c r="GI8" t="str">
        <f t="shared" si="19"/>
        <v>N</v>
      </c>
      <c r="GJ8" t="str">
        <f t="shared" si="19"/>
        <v>N</v>
      </c>
      <c r="GK8" t="str">
        <f t="shared" si="19"/>
        <v>Y</v>
      </c>
      <c r="GL8" t="str">
        <f t="shared" si="19"/>
        <v>Y</v>
      </c>
      <c r="GM8" t="str">
        <f t="shared" si="19"/>
        <v>N</v>
      </c>
      <c r="GN8" t="str">
        <f t="shared" ref="GN8:GU8" si="20">IF(GN6=GN2,"Y","N")</f>
        <v>N</v>
      </c>
      <c r="GO8" t="str">
        <f t="shared" si="20"/>
        <v>N</v>
      </c>
      <c r="GP8" t="str">
        <f t="shared" si="20"/>
        <v>N</v>
      </c>
      <c r="GQ8" t="str">
        <f t="shared" si="20"/>
        <v>N</v>
      </c>
      <c r="GR8" t="str">
        <f t="shared" si="20"/>
        <v>N</v>
      </c>
      <c r="GS8" t="str">
        <f t="shared" si="20"/>
        <v>N</v>
      </c>
      <c r="GT8" t="str">
        <f t="shared" si="20"/>
        <v>N</v>
      </c>
      <c r="GU8" t="str">
        <f t="shared" si="20"/>
        <v>N</v>
      </c>
    </row>
    <row r="9" spans="1:203" x14ac:dyDescent="0.25">
      <c r="C9" s="1" t="s">
        <v>118</v>
      </c>
      <c r="D9" t="str">
        <f>IF(D6=D2,"Y","N")</f>
        <v>N</v>
      </c>
      <c r="E9" t="str">
        <f>IF(E6=D2,"Y","N")</f>
        <v>N</v>
      </c>
      <c r="F9" t="str">
        <f>IF(F6=E2,"Y","N")</f>
        <v>N</v>
      </c>
      <c r="G9" t="str">
        <f t="shared" ref="G9:BR9" si="21">IF(G6=F2,"Y","N")</f>
        <v>Y</v>
      </c>
      <c r="H9" t="str">
        <f t="shared" si="21"/>
        <v>N</v>
      </c>
      <c r="I9" t="str">
        <f t="shared" si="21"/>
        <v>Y</v>
      </c>
      <c r="J9" t="str">
        <f t="shared" si="21"/>
        <v>Y</v>
      </c>
      <c r="K9" t="str">
        <f t="shared" si="21"/>
        <v>Y</v>
      </c>
      <c r="L9" t="str">
        <f t="shared" si="21"/>
        <v>N</v>
      </c>
      <c r="M9" t="str">
        <f t="shared" si="21"/>
        <v>N</v>
      </c>
      <c r="N9" t="str">
        <f t="shared" si="21"/>
        <v>N</v>
      </c>
      <c r="O9" t="str">
        <f t="shared" si="21"/>
        <v>N</v>
      </c>
      <c r="P9" t="str">
        <f t="shared" si="21"/>
        <v>Y</v>
      </c>
      <c r="Q9" t="str">
        <f t="shared" si="21"/>
        <v>N</v>
      </c>
      <c r="R9" t="str">
        <f t="shared" si="21"/>
        <v>N</v>
      </c>
      <c r="S9" t="str">
        <f t="shared" si="21"/>
        <v>Y</v>
      </c>
      <c r="T9" t="str">
        <f t="shared" si="21"/>
        <v>Y</v>
      </c>
      <c r="U9" t="str">
        <f t="shared" si="21"/>
        <v>N</v>
      </c>
      <c r="V9" t="str">
        <f t="shared" si="21"/>
        <v>Y</v>
      </c>
      <c r="W9" t="str">
        <f t="shared" si="21"/>
        <v>N</v>
      </c>
      <c r="X9" t="str">
        <f t="shared" si="21"/>
        <v>Y</v>
      </c>
      <c r="Y9" t="str">
        <f t="shared" si="21"/>
        <v>N</v>
      </c>
      <c r="Z9" t="str">
        <f t="shared" si="21"/>
        <v>N</v>
      </c>
      <c r="AA9" t="str">
        <f t="shared" si="21"/>
        <v>N</v>
      </c>
      <c r="AB9" t="str">
        <f t="shared" si="21"/>
        <v>Y</v>
      </c>
      <c r="AC9" t="str">
        <f t="shared" si="21"/>
        <v>Y</v>
      </c>
      <c r="AD9" t="str">
        <f t="shared" si="21"/>
        <v>N</v>
      </c>
      <c r="AE9" t="str">
        <f t="shared" si="21"/>
        <v>N</v>
      </c>
      <c r="AF9" t="str">
        <f t="shared" si="21"/>
        <v>Y</v>
      </c>
      <c r="AG9" t="str">
        <f t="shared" si="21"/>
        <v>N</v>
      </c>
      <c r="AH9" t="str">
        <f t="shared" si="21"/>
        <v>Y</v>
      </c>
      <c r="AI9" t="str">
        <f t="shared" si="21"/>
        <v>Y</v>
      </c>
      <c r="AJ9" t="str">
        <f t="shared" si="21"/>
        <v>N</v>
      </c>
      <c r="AK9" t="str">
        <f t="shared" si="21"/>
        <v>Y</v>
      </c>
      <c r="AL9" t="str">
        <f t="shared" si="21"/>
        <v>Y</v>
      </c>
      <c r="AM9" t="str">
        <f t="shared" si="21"/>
        <v>Y</v>
      </c>
      <c r="AN9" t="str">
        <f t="shared" si="21"/>
        <v>N</v>
      </c>
      <c r="AO9" t="str">
        <f t="shared" si="21"/>
        <v>N</v>
      </c>
      <c r="AP9" t="str">
        <f t="shared" si="21"/>
        <v>Y</v>
      </c>
      <c r="AQ9" t="str">
        <f t="shared" si="21"/>
        <v>N</v>
      </c>
      <c r="AR9" t="str">
        <f t="shared" si="21"/>
        <v>N</v>
      </c>
      <c r="AS9" t="str">
        <f t="shared" si="21"/>
        <v>N</v>
      </c>
      <c r="AT9" t="str">
        <f t="shared" si="21"/>
        <v>N</v>
      </c>
      <c r="AU9" t="str">
        <f t="shared" si="21"/>
        <v>N</v>
      </c>
      <c r="AV9" t="str">
        <f t="shared" si="21"/>
        <v>N</v>
      </c>
      <c r="AW9" t="str">
        <f t="shared" si="21"/>
        <v>N</v>
      </c>
      <c r="AX9" t="str">
        <f t="shared" si="21"/>
        <v>N</v>
      </c>
      <c r="AY9" t="str">
        <f t="shared" si="21"/>
        <v>Y</v>
      </c>
      <c r="AZ9" t="str">
        <f t="shared" si="21"/>
        <v>Y</v>
      </c>
      <c r="BA9" t="str">
        <f t="shared" si="21"/>
        <v>Y</v>
      </c>
      <c r="BB9" t="str">
        <f t="shared" si="21"/>
        <v>N</v>
      </c>
      <c r="BC9" t="str">
        <f t="shared" si="21"/>
        <v>Y</v>
      </c>
      <c r="BD9" t="str">
        <f t="shared" si="21"/>
        <v>N</v>
      </c>
      <c r="BE9" t="str">
        <f t="shared" si="21"/>
        <v>N</v>
      </c>
      <c r="BF9" t="str">
        <f t="shared" si="21"/>
        <v>N</v>
      </c>
      <c r="BG9" t="str">
        <f t="shared" si="21"/>
        <v>N</v>
      </c>
      <c r="BH9" t="str">
        <f t="shared" si="21"/>
        <v>N</v>
      </c>
      <c r="BI9" t="str">
        <f t="shared" si="21"/>
        <v>N</v>
      </c>
      <c r="BJ9" t="str">
        <f t="shared" si="21"/>
        <v>Y</v>
      </c>
      <c r="BK9" t="str">
        <f t="shared" si="21"/>
        <v>N</v>
      </c>
      <c r="BL9" t="str">
        <f t="shared" si="21"/>
        <v>Y</v>
      </c>
      <c r="BM9" t="str">
        <f t="shared" si="21"/>
        <v>N</v>
      </c>
      <c r="BN9" t="str">
        <f t="shared" si="21"/>
        <v>Y</v>
      </c>
      <c r="BO9" t="str">
        <f t="shared" si="21"/>
        <v>N</v>
      </c>
      <c r="BP9" t="str">
        <f t="shared" si="21"/>
        <v>N</v>
      </c>
      <c r="BQ9" t="str">
        <f t="shared" si="21"/>
        <v>N</v>
      </c>
      <c r="BR9" t="str">
        <f t="shared" si="21"/>
        <v>Y</v>
      </c>
      <c r="BS9" t="str">
        <f t="shared" ref="BS9:ED9" si="22">IF(BS6=BR2,"Y","N")</f>
        <v>Y</v>
      </c>
      <c r="BT9" t="str">
        <f t="shared" si="22"/>
        <v>N</v>
      </c>
      <c r="BU9" t="str">
        <f t="shared" si="22"/>
        <v>N</v>
      </c>
      <c r="BV9" t="str">
        <f t="shared" si="22"/>
        <v>N</v>
      </c>
      <c r="BW9" t="str">
        <f t="shared" si="22"/>
        <v>N</v>
      </c>
      <c r="BX9" t="str">
        <f t="shared" si="22"/>
        <v>N</v>
      </c>
      <c r="BY9" t="str">
        <f t="shared" si="22"/>
        <v>N</v>
      </c>
      <c r="BZ9" t="str">
        <f t="shared" si="22"/>
        <v>Y</v>
      </c>
      <c r="CA9" t="str">
        <f t="shared" si="22"/>
        <v>Y</v>
      </c>
      <c r="CB9" t="str">
        <f t="shared" si="22"/>
        <v>Y</v>
      </c>
      <c r="CC9" t="str">
        <f t="shared" si="22"/>
        <v>Y</v>
      </c>
      <c r="CD9" t="str">
        <f t="shared" si="22"/>
        <v>N</v>
      </c>
      <c r="CE9" t="str">
        <f t="shared" si="22"/>
        <v>N</v>
      </c>
      <c r="CF9" t="str">
        <f t="shared" si="22"/>
        <v>N</v>
      </c>
      <c r="CG9" t="str">
        <f t="shared" si="22"/>
        <v>Y</v>
      </c>
      <c r="CH9" t="str">
        <f t="shared" si="22"/>
        <v>N</v>
      </c>
      <c r="CI9" t="str">
        <f t="shared" si="22"/>
        <v>Y</v>
      </c>
      <c r="CJ9" t="str">
        <f t="shared" si="22"/>
        <v>Y</v>
      </c>
      <c r="CK9" t="str">
        <f t="shared" si="22"/>
        <v>Y</v>
      </c>
      <c r="CL9" t="str">
        <f t="shared" si="22"/>
        <v>Y</v>
      </c>
      <c r="CM9" t="str">
        <f t="shared" si="22"/>
        <v>Y</v>
      </c>
      <c r="CN9" t="str">
        <f t="shared" si="22"/>
        <v>Y</v>
      </c>
      <c r="CO9" t="str">
        <f t="shared" si="22"/>
        <v>N</v>
      </c>
      <c r="CP9" t="str">
        <f t="shared" si="22"/>
        <v>N</v>
      </c>
      <c r="CQ9" t="str">
        <f t="shared" si="22"/>
        <v>Y</v>
      </c>
      <c r="CR9" t="str">
        <f t="shared" si="22"/>
        <v>Y</v>
      </c>
      <c r="CS9" t="str">
        <f t="shared" si="22"/>
        <v>N</v>
      </c>
      <c r="CT9" t="str">
        <f t="shared" si="22"/>
        <v>N</v>
      </c>
      <c r="CU9" t="str">
        <f t="shared" si="22"/>
        <v>N</v>
      </c>
      <c r="CV9" t="str">
        <f t="shared" si="22"/>
        <v>Y</v>
      </c>
      <c r="CW9" t="str">
        <f t="shared" si="22"/>
        <v>N</v>
      </c>
      <c r="CX9" t="str">
        <f t="shared" si="22"/>
        <v>Y</v>
      </c>
      <c r="CY9" t="str">
        <f t="shared" si="22"/>
        <v>N</v>
      </c>
      <c r="CZ9" t="str">
        <f t="shared" si="22"/>
        <v>Y</v>
      </c>
      <c r="DA9" t="str">
        <f t="shared" si="22"/>
        <v>N</v>
      </c>
      <c r="DB9" t="str">
        <f t="shared" si="22"/>
        <v>N</v>
      </c>
      <c r="DC9" t="str">
        <f t="shared" si="22"/>
        <v>Y</v>
      </c>
      <c r="DD9" t="str">
        <f t="shared" si="22"/>
        <v>Y</v>
      </c>
      <c r="DE9" t="str">
        <f t="shared" si="22"/>
        <v>Y</v>
      </c>
      <c r="DF9" t="str">
        <f t="shared" si="22"/>
        <v>N</v>
      </c>
      <c r="DG9" t="str">
        <f t="shared" si="22"/>
        <v>N</v>
      </c>
      <c r="DH9" t="str">
        <f t="shared" si="22"/>
        <v>N</v>
      </c>
      <c r="DI9" t="str">
        <f t="shared" si="22"/>
        <v>Y</v>
      </c>
      <c r="DJ9" t="str">
        <f t="shared" si="22"/>
        <v>Y</v>
      </c>
      <c r="DK9" t="str">
        <f t="shared" si="22"/>
        <v>Y</v>
      </c>
      <c r="DL9" t="str">
        <f t="shared" si="22"/>
        <v>Y</v>
      </c>
      <c r="DM9" t="str">
        <f t="shared" si="22"/>
        <v>Y</v>
      </c>
      <c r="DN9" t="str">
        <f t="shared" si="22"/>
        <v>Y</v>
      </c>
      <c r="DO9" t="str">
        <f t="shared" si="22"/>
        <v>Y</v>
      </c>
      <c r="DP9" t="str">
        <f t="shared" si="22"/>
        <v>N</v>
      </c>
      <c r="DQ9" t="str">
        <f t="shared" si="22"/>
        <v>Y</v>
      </c>
      <c r="DR9" t="str">
        <f t="shared" si="22"/>
        <v>N</v>
      </c>
      <c r="DS9" t="str">
        <f t="shared" si="22"/>
        <v>N</v>
      </c>
      <c r="DT9" t="str">
        <f t="shared" si="22"/>
        <v>Y</v>
      </c>
      <c r="DU9" t="str">
        <f t="shared" si="22"/>
        <v>Y</v>
      </c>
      <c r="DV9" t="str">
        <f t="shared" si="22"/>
        <v>Y</v>
      </c>
      <c r="DW9" t="str">
        <f t="shared" si="22"/>
        <v>Y</v>
      </c>
      <c r="DX9" t="str">
        <f t="shared" si="22"/>
        <v>N</v>
      </c>
      <c r="DY9" t="str">
        <f t="shared" si="22"/>
        <v>Y</v>
      </c>
      <c r="DZ9" t="str">
        <f t="shared" si="22"/>
        <v>Y</v>
      </c>
      <c r="EA9" t="str">
        <f t="shared" si="22"/>
        <v>Y</v>
      </c>
      <c r="EB9" t="str">
        <f t="shared" si="22"/>
        <v>N</v>
      </c>
      <c r="EC9" t="str">
        <f t="shared" si="22"/>
        <v>N</v>
      </c>
      <c r="ED9" t="str">
        <f t="shared" si="22"/>
        <v>N</v>
      </c>
      <c r="EE9" t="str">
        <f t="shared" ref="EE9:GP9" si="23">IF(EE6=ED2,"Y","N")</f>
        <v>N</v>
      </c>
      <c r="EF9" t="str">
        <f t="shared" si="23"/>
        <v>N</v>
      </c>
      <c r="EG9" t="str">
        <f t="shared" si="23"/>
        <v>Y</v>
      </c>
      <c r="EH9" t="str">
        <f t="shared" si="23"/>
        <v>N</v>
      </c>
      <c r="EI9" t="str">
        <f t="shared" si="23"/>
        <v>Y</v>
      </c>
      <c r="EJ9" t="str">
        <f t="shared" si="23"/>
        <v>Y</v>
      </c>
      <c r="EK9" t="str">
        <f t="shared" si="23"/>
        <v>Y</v>
      </c>
      <c r="EL9" t="str">
        <f t="shared" si="23"/>
        <v>N</v>
      </c>
      <c r="EM9" t="str">
        <f t="shared" si="23"/>
        <v>Y</v>
      </c>
      <c r="EN9" t="str">
        <f t="shared" si="23"/>
        <v>Y</v>
      </c>
      <c r="EO9" t="str">
        <f t="shared" si="23"/>
        <v>N</v>
      </c>
      <c r="EP9" t="str">
        <f t="shared" si="23"/>
        <v>N</v>
      </c>
      <c r="EQ9" t="str">
        <f t="shared" si="23"/>
        <v>Y</v>
      </c>
      <c r="ER9" t="str">
        <f t="shared" si="23"/>
        <v>Y</v>
      </c>
      <c r="ES9" t="str">
        <f t="shared" si="23"/>
        <v>N</v>
      </c>
      <c r="ET9" t="str">
        <f t="shared" si="23"/>
        <v>Y</v>
      </c>
      <c r="EU9" t="str">
        <f t="shared" si="23"/>
        <v>N</v>
      </c>
      <c r="EV9" t="str">
        <f t="shared" si="23"/>
        <v>N</v>
      </c>
      <c r="EW9" t="str">
        <f t="shared" si="23"/>
        <v>Y</v>
      </c>
      <c r="EX9" t="str">
        <f t="shared" si="23"/>
        <v>N</v>
      </c>
      <c r="EY9" t="str">
        <f t="shared" si="23"/>
        <v>Y</v>
      </c>
      <c r="EZ9" t="str">
        <f t="shared" si="23"/>
        <v>N</v>
      </c>
      <c r="FA9" t="str">
        <f t="shared" si="23"/>
        <v>Y</v>
      </c>
      <c r="FB9" t="str">
        <f t="shared" si="23"/>
        <v>N</v>
      </c>
      <c r="FC9" t="str">
        <f t="shared" si="23"/>
        <v>N</v>
      </c>
      <c r="FD9" t="str">
        <f t="shared" si="23"/>
        <v>N</v>
      </c>
      <c r="FE9" t="str">
        <f t="shared" si="23"/>
        <v>Y</v>
      </c>
      <c r="FF9" t="str">
        <f t="shared" si="23"/>
        <v>N</v>
      </c>
      <c r="FG9" t="str">
        <f t="shared" si="23"/>
        <v>Y</v>
      </c>
      <c r="FH9" t="str">
        <f t="shared" si="23"/>
        <v>N</v>
      </c>
      <c r="FI9" t="str">
        <f t="shared" si="23"/>
        <v>Y</v>
      </c>
      <c r="FJ9" t="str">
        <f t="shared" si="23"/>
        <v>Y</v>
      </c>
      <c r="FK9" t="str">
        <f t="shared" si="23"/>
        <v>Y</v>
      </c>
      <c r="FL9" t="str">
        <f t="shared" si="23"/>
        <v>N</v>
      </c>
      <c r="FM9" t="str">
        <f t="shared" si="23"/>
        <v>Y</v>
      </c>
      <c r="FN9" t="str">
        <f t="shared" si="23"/>
        <v>Y</v>
      </c>
      <c r="FO9" t="str">
        <f t="shared" si="23"/>
        <v>N</v>
      </c>
      <c r="FP9" t="str">
        <f t="shared" si="23"/>
        <v>Y</v>
      </c>
      <c r="FQ9" t="str">
        <f t="shared" si="23"/>
        <v>Y</v>
      </c>
      <c r="FR9" t="str">
        <f t="shared" si="23"/>
        <v>Y</v>
      </c>
      <c r="FS9" t="str">
        <f t="shared" si="23"/>
        <v>N</v>
      </c>
      <c r="FT9" t="str">
        <f t="shared" si="23"/>
        <v>N</v>
      </c>
      <c r="FU9" t="str">
        <f t="shared" si="23"/>
        <v>Y</v>
      </c>
      <c r="FV9" t="str">
        <f t="shared" si="23"/>
        <v>Y</v>
      </c>
      <c r="FW9" t="str">
        <f t="shared" si="23"/>
        <v>Y</v>
      </c>
      <c r="FX9" t="str">
        <f t="shared" si="23"/>
        <v>N</v>
      </c>
      <c r="FY9" t="str">
        <f t="shared" si="23"/>
        <v>Y</v>
      </c>
      <c r="FZ9" t="str">
        <f t="shared" si="23"/>
        <v>Y</v>
      </c>
      <c r="GA9" t="str">
        <f t="shared" si="23"/>
        <v>Y</v>
      </c>
      <c r="GB9" t="str">
        <f t="shared" si="23"/>
        <v>N</v>
      </c>
      <c r="GC9" t="str">
        <f t="shared" si="23"/>
        <v>N</v>
      </c>
      <c r="GD9" t="str">
        <f t="shared" si="23"/>
        <v>Y</v>
      </c>
      <c r="GE9" t="str">
        <f t="shared" si="23"/>
        <v>Y</v>
      </c>
      <c r="GF9" t="str">
        <f t="shared" si="23"/>
        <v>Y</v>
      </c>
      <c r="GG9" t="str">
        <f t="shared" si="23"/>
        <v>Y</v>
      </c>
      <c r="GH9" t="str">
        <f t="shared" si="23"/>
        <v>Y</v>
      </c>
      <c r="GI9" t="str">
        <f t="shared" si="23"/>
        <v>Y</v>
      </c>
      <c r="GJ9" t="str">
        <f t="shared" si="23"/>
        <v>Y</v>
      </c>
      <c r="GK9" t="str">
        <f t="shared" si="23"/>
        <v>Y</v>
      </c>
      <c r="GL9" t="str">
        <f t="shared" si="23"/>
        <v>Y</v>
      </c>
      <c r="GM9" t="str">
        <f t="shared" si="23"/>
        <v>N</v>
      </c>
      <c r="GN9" t="str">
        <f t="shared" si="23"/>
        <v>Y</v>
      </c>
      <c r="GO9" t="str">
        <f t="shared" si="23"/>
        <v>Y</v>
      </c>
      <c r="GP9" t="str">
        <f t="shared" si="23"/>
        <v>Y</v>
      </c>
      <c r="GQ9" t="str">
        <f t="shared" ref="GQ9:GU9" si="24">IF(GQ6=GP2,"Y","N")</f>
        <v>Y</v>
      </c>
      <c r="GR9" t="str">
        <f t="shared" si="24"/>
        <v>N</v>
      </c>
      <c r="GS9" t="str">
        <f t="shared" si="24"/>
        <v>N</v>
      </c>
      <c r="GT9" t="str">
        <f t="shared" si="24"/>
        <v>Y</v>
      </c>
      <c r="GU9" t="str">
        <f t="shared" si="24"/>
        <v>Y</v>
      </c>
    </row>
    <row r="10" spans="1:203" ht="15.75" thickBot="1" x14ac:dyDescent="0.3">
      <c r="A10">
        <f>MODE(EX11:GU11)</f>
        <v>3</v>
      </c>
      <c r="B10">
        <f>MODE(EY12:GV12)</f>
        <v>2</v>
      </c>
      <c r="C10" s="3" t="s">
        <v>11</v>
      </c>
      <c r="D10" t="str">
        <f t="shared" ref="D10:AI10" si="25">IF(D6=D3,"Y","N")</f>
        <v>N</v>
      </c>
      <c r="E10" t="str">
        <f t="shared" si="25"/>
        <v>N</v>
      </c>
      <c r="F10" t="str">
        <f t="shared" si="25"/>
        <v>N</v>
      </c>
      <c r="G10" t="str">
        <f t="shared" si="25"/>
        <v>Y</v>
      </c>
      <c r="H10" t="str">
        <f t="shared" si="25"/>
        <v>Y</v>
      </c>
      <c r="I10" t="str">
        <f t="shared" si="25"/>
        <v>Y</v>
      </c>
      <c r="J10" t="str">
        <f t="shared" si="25"/>
        <v>Y</v>
      </c>
      <c r="K10" t="str">
        <f t="shared" si="25"/>
        <v>N</v>
      </c>
      <c r="L10" t="str">
        <f t="shared" si="25"/>
        <v>Y</v>
      </c>
      <c r="M10" t="str">
        <f t="shared" si="25"/>
        <v>Y</v>
      </c>
      <c r="N10" t="str">
        <f t="shared" si="25"/>
        <v>Y</v>
      </c>
      <c r="O10" t="str">
        <f t="shared" si="25"/>
        <v>N</v>
      </c>
      <c r="P10" t="str">
        <f t="shared" si="25"/>
        <v>Y</v>
      </c>
      <c r="Q10" t="str">
        <f t="shared" si="25"/>
        <v>Y</v>
      </c>
      <c r="R10" t="str">
        <f t="shared" si="25"/>
        <v>Y</v>
      </c>
      <c r="S10" t="str">
        <f t="shared" si="25"/>
        <v>Y</v>
      </c>
      <c r="T10" t="str">
        <f t="shared" si="25"/>
        <v>Y</v>
      </c>
      <c r="U10" t="str">
        <f t="shared" si="25"/>
        <v>N</v>
      </c>
      <c r="V10" t="str">
        <f t="shared" si="25"/>
        <v>Y</v>
      </c>
      <c r="W10" t="str">
        <f t="shared" si="25"/>
        <v>Y</v>
      </c>
      <c r="X10" t="str">
        <f t="shared" si="25"/>
        <v>Y</v>
      </c>
      <c r="Y10" t="str">
        <f t="shared" si="25"/>
        <v>N</v>
      </c>
      <c r="Z10" t="str">
        <f t="shared" si="25"/>
        <v>Y</v>
      </c>
      <c r="AA10" t="str">
        <f t="shared" si="25"/>
        <v>Y</v>
      </c>
      <c r="AB10" t="str">
        <f t="shared" si="25"/>
        <v>Y</v>
      </c>
      <c r="AC10" t="str">
        <f t="shared" si="25"/>
        <v>Y</v>
      </c>
      <c r="AD10" t="str">
        <f t="shared" si="25"/>
        <v>Y</v>
      </c>
      <c r="AE10" t="str">
        <f t="shared" si="25"/>
        <v>N</v>
      </c>
      <c r="AF10" t="str">
        <f t="shared" si="25"/>
        <v>Y</v>
      </c>
      <c r="AG10" t="str">
        <f t="shared" si="25"/>
        <v>Y</v>
      </c>
      <c r="AH10" t="str">
        <f t="shared" si="25"/>
        <v>Y</v>
      </c>
      <c r="AI10" t="str">
        <f t="shared" si="25"/>
        <v>Y</v>
      </c>
      <c r="AJ10" t="str">
        <f t="shared" ref="AJ10:BO10" si="26">IF(AJ6=AJ3,"Y","N")</f>
        <v>Y</v>
      </c>
      <c r="AK10" t="str">
        <f t="shared" si="26"/>
        <v>Y</v>
      </c>
      <c r="AL10" t="str">
        <f t="shared" si="26"/>
        <v>N</v>
      </c>
      <c r="AM10" t="str">
        <f t="shared" si="26"/>
        <v>Y</v>
      </c>
      <c r="AN10" t="str">
        <f t="shared" si="26"/>
        <v>Y</v>
      </c>
      <c r="AO10" t="str">
        <f t="shared" si="26"/>
        <v>Y</v>
      </c>
      <c r="AP10" t="str">
        <f t="shared" si="26"/>
        <v>Y</v>
      </c>
      <c r="AQ10" t="str">
        <f t="shared" si="26"/>
        <v>Y</v>
      </c>
      <c r="AR10" t="str">
        <f t="shared" si="26"/>
        <v>Y</v>
      </c>
      <c r="AS10" t="str">
        <f t="shared" si="26"/>
        <v>N</v>
      </c>
      <c r="AT10" t="str">
        <f t="shared" si="26"/>
        <v>Y</v>
      </c>
      <c r="AU10" t="str">
        <f t="shared" si="26"/>
        <v>Y</v>
      </c>
      <c r="AV10" t="str">
        <f t="shared" si="26"/>
        <v>Y</v>
      </c>
      <c r="AW10" t="str">
        <f t="shared" si="26"/>
        <v>Y</v>
      </c>
      <c r="AX10" t="str">
        <f t="shared" si="26"/>
        <v>Y</v>
      </c>
      <c r="AY10" t="str">
        <f t="shared" si="26"/>
        <v>Y</v>
      </c>
      <c r="AZ10" t="str">
        <f t="shared" si="26"/>
        <v>Y</v>
      </c>
      <c r="BA10" t="str">
        <f t="shared" si="26"/>
        <v>Y</v>
      </c>
      <c r="BB10" t="str">
        <f t="shared" si="26"/>
        <v>N</v>
      </c>
      <c r="BC10" t="str">
        <f t="shared" si="26"/>
        <v>N</v>
      </c>
      <c r="BD10" t="str">
        <f t="shared" si="26"/>
        <v>Y</v>
      </c>
      <c r="BE10" t="str">
        <f t="shared" si="26"/>
        <v>N</v>
      </c>
      <c r="BF10" t="str">
        <f t="shared" si="26"/>
        <v>N</v>
      </c>
      <c r="BG10" t="str">
        <f t="shared" si="26"/>
        <v>N</v>
      </c>
      <c r="BH10" t="str">
        <f t="shared" si="26"/>
        <v>N</v>
      </c>
      <c r="BI10" t="str">
        <f t="shared" si="26"/>
        <v>N</v>
      </c>
      <c r="BJ10" t="str">
        <f t="shared" si="26"/>
        <v>Y</v>
      </c>
      <c r="BK10" t="str">
        <f t="shared" si="26"/>
        <v>Y</v>
      </c>
      <c r="BL10" t="str">
        <f t="shared" si="26"/>
        <v>Y</v>
      </c>
      <c r="BM10" t="str">
        <f t="shared" si="26"/>
        <v>Y</v>
      </c>
      <c r="BN10" t="str">
        <f t="shared" si="26"/>
        <v>Y</v>
      </c>
      <c r="BO10" t="str">
        <f t="shared" si="26"/>
        <v>Y</v>
      </c>
      <c r="BP10" t="str">
        <f t="shared" ref="BP10:CU10" si="27">IF(BP6=BP3,"Y","N")</f>
        <v>Y</v>
      </c>
      <c r="BQ10" t="str">
        <f t="shared" si="27"/>
        <v>N</v>
      </c>
      <c r="BR10" t="str">
        <f t="shared" si="27"/>
        <v>Y</v>
      </c>
      <c r="BS10" t="str">
        <f t="shared" si="27"/>
        <v>N</v>
      </c>
      <c r="BT10" t="str">
        <f t="shared" si="27"/>
        <v>Y</v>
      </c>
      <c r="BU10" t="str">
        <f t="shared" si="27"/>
        <v>Y</v>
      </c>
      <c r="BV10" t="str">
        <f t="shared" si="27"/>
        <v>Y</v>
      </c>
      <c r="BW10" t="str">
        <f t="shared" si="27"/>
        <v>Y</v>
      </c>
      <c r="BX10" t="str">
        <f t="shared" si="27"/>
        <v>N</v>
      </c>
      <c r="BY10" t="str">
        <f t="shared" si="27"/>
        <v>N</v>
      </c>
      <c r="BZ10" t="str">
        <f t="shared" si="27"/>
        <v>Y</v>
      </c>
      <c r="CA10" t="str">
        <f t="shared" si="27"/>
        <v>Y</v>
      </c>
      <c r="CB10" t="str">
        <f t="shared" si="27"/>
        <v>Y</v>
      </c>
      <c r="CC10" t="str">
        <f t="shared" si="27"/>
        <v>Y</v>
      </c>
      <c r="CD10" t="str">
        <f t="shared" si="27"/>
        <v>Y</v>
      </c>
      <c r="CE10" t="str">
        <f t="shared" si="27"/>
        <v>Y</v>
      </c>
      <c r="CF10" t="str">
        <f t="shared" si="27"/>
        <v>N</v>
      </c>
      <c r="CG10" t="str">
        <f t="shared" si="27"/>
        <v>Y</v>
      </c>
      <c r="CH10" t="str">
        <f t="shared" si="27"/>
        <v>Y</v>
      </c>
      <c r="CI10" t="str">
        <f t="shared" si="27"/>
        <v>Y</v>
      </c>
      <c r="CJ10" t="str">
        <f t="shared" si="27"/>
        <v>N</v>
      </c>
      <c r="CK10" t="str">
        <f t="shared" si="27"/>
        <v>Y</v>
      </c>
      <c r="CL10" t="str">
        <f t="shared" si="27"/>
        <v>Y</v>
      </c>
      <c r="CM10" t="str">
        <f t="shared" si="27"/>
        <v>Y</v>
      </c>
      <c r="CN10" t="str">
        <f t="shared" si="27"/>
        <v>Y</v>
      </c>
      <c r="CO10" t="str">
        <f t="shared" si="27"/>
        <v>Y</v>
      </c>
      <c r="CP10" t="str">
        <f t="shared" si="27"/>
        <v>Y</v>
      </c>
      <c r="CQ10" t="str">
        <f t="shared" si="27"/>
        <v>Y</v>
      </c>
      <c r="CR10" t="str">
        <f t="shared" si="27"/>
        <v>Y</v>
      </c>
      <c r="CS10" t="str">
        <f t="shared" si="27"/>
        <v>Y</v>
      </c>
      <c r="CT10" t="str">
        <f t="shared" si="27"/>
        <v>Y</v>
      </c>
      <c r="CU10" t="str">
        <f t="shared" si="27"/>
        <v>Y</v>
      </c>
      <c r="CV10" t="str">
        <f t="shared" ref="CV10:EA10" si="28">IF(CV6=CV3,"Y","N")</f>
        <v>Y</v>
      </c>
      <c r="CW10" t="str">
        <f t="shared" si="28"/>
        <v>Y</v>
      </c>
      <c r="CX10" t="str">
        <f t="shared" si="28"/>
        <v>Y</v>
      </c>
      <c r="CY10" t="str">
        <f t="shared" si="28"/>
        <v>Y</v>
      </c>
      <c r="CZ10" t="str">
        <f t="shared" si="28"/>
        <v>Y</v>
      </c>
      <c r="DA10" t="str">
        <f t="shared" si="28"/>
        <v>N</v>
      </c>
      <c r="DB10" t="str">
        <f t="shared" si="28"/>
        <v>N</v>
      </c>
      <c r="DC10" t="str">
        <f t="shared" si="28"/>
        <v>Y</v>
      </c>
      <c r="DD10" t="str">
        <f t="shared" si="28"/>
        <v>Y</v>
      </c>
      <c r="DE10" t="str">
        <f t="shared" si="28"/>
        <v>Y</v>
      </c>
      <c r="DF10" t="str">
        <f t="shared" si="28"/>
        <v>N</v>
      </c>
      <c r="DG10" t="str">
        <f t="shared" si="28"/>
        <v>Y</v>
      </c>
      <c r="DH10" t="str">
        <f t="shared" si="28"/>
        <v>Y</v>
      </c>
      <c r="DI10" t="str">
        <f t="shared" si="28"/>
        <v>N</v>
      </c>
      <c r="DJ10" t="str">
        <f t="shared" si="28"/>
        <v>Y</v>
      </c>
      <c r="DK10" t="str">
        <f t="shared" si="28"/>
        <v>Y</v>
      </c>
      <c r="DL10" t="str">
        <f t="shared" si="28"/>
        <v>Y</v>
      </c>
      <c r="DM10" t="str">
        <f t="shared" si="28"/>
        <v>Y</v>
      </c>
      <c r="DN10" t="str">
        <f t="shared" si="28"/>
        <v>Y</v>
      </c>
      <c r="DO10" t="str">
        <f t="shared" si="28"/>
        <v>Y</v>
      </c>
      <c r="DP10" t="str">
        <f t="shared" si="28"/>
        <v>Y</v>
      </c>
      <c r="DQ10" t="str">
        <f t="shared" si="28"/>
        <v>Y</v>
      </c>
      <c r="DR10" t="str">
        <f t="shared" si="28"/>
        <v>Y</v>
      </c>
      <c r="DS10" t="str">
        <f t="shared" si="28"/>
        <v>Y</v>
      </c>
      <c r="DT10" t="str">
        <f t="shared" si="28"/>
        <v>Y</v>
      </c>
      <c r="DU10" t="str">
        <f t="shared" si="28"/>
        <v>Y</v>
      </c>
      <c r="DV10" t="str">
        <f t="shared" si="28"/>
        <v>Y</v>
      </c>
      <c r="DW10" t="str">
        <f t="shared" si="28"/>
        <v>N</v>
      </c>
      <c r="DX10" t="str">
        <f t="shared" si="28"/>
        <v>Y</v>
      </c>
      <c r="DY10" t="str">
        <f t="shared" si="28"/>
        <v>N</v>
      </c>
      <c r="DZ10" t="str">
        <f t="shared" si="28"/>
        <v>Y</v>
      </c>
      <c r="EA10" t="str">
        <f t="shared" si="28"/>
        <v>Y</v>
      </c>
      <c r="EB10" t="str">
        <f t="shared" ref="EB10:FG10" si="29">IF(EB6=EB3,"Y","N")</f>
        <v>Y</v>
      </c>
      <c r="EC10" t="str">
        <f t="shared" si="29"/>
        <v>Y</v>
      </c>
      <c r="ED10" t="str">
        <f t="shared" si="29"/>
        <v>Y</v>
      </c>
      <c r="EE10" t="str">
        <f t="shared" si="29"/>
        <v>Y</v>
      </c>
      <c r="EF10" t="str">
        <f t="shared" si="29"/>
        <v>Y</v>
      </c>
      <c r="EG10" t="str">
        <f t="shared" si="29"/>
        <v>Y</v>
      </c>
      <c r="EH10" t="str">
        <f t="shared" si="29"/>
        <v>Y</v>
      </c>
      <c r="EI10" t="str">
        <f t="shared" si="29"/>
        <v>Y</v>
      </c>
      <c r="EJ10" t="str">
        <f t="shared" si="29"/>
        <v>N</v>
      </c>
      <c r="EK10" t="str">
        <f t="shared" si="29"/>
        <v>N</v>
      </c>
      <c r="EL10" t="str">
        <f t="shared" si="29"/>
        <v>Y</v>
      </c>
      <c r="EM10" t="str">
        <f t="shared" si="29"/>
        <v>Y</v>
      </c>
      <c r="EN10" t="str">
        <f t="shared" si="29"/>
        <v>N</v>
      </c>
      <c r="EO10" t="str">
        <f t="shared" si="29"/>
        <v>Y</v>
      </c>
      <c r="EP10" t="str">
        <f t="shared" si="29"/>
        <v>N</v>
      </c>
      <c r="EQ10" t="str">
        <f t="shared" si="29"/>
        <v>Y</v>
      </c>
      <c r="ER10" t="str">
        <f t="shared" si="29"/>
        <v>Y</v>
      </c>
      <c r="ES10" t="str">
        <f t="shared" si="29"/>
        <v>Y</v>
      </c>
      <c r="ET10" t="str">
        <f t="shared" si="29"/>
        <v>Y</v>
      </c>
      <c r="EU10" t="str">
        <f t="shared" si="29"/>
        <v>Y</v>
      </c>
      <c r="EV10" t="str">
        <f t="shared" si="29"/>
        <v>Y</v>
      </c>
      <c r="EW10" t="str">
        <f t="shared" si="29"/>
        <v>N</v>
      </c>
      <c r="EX10" t="str">
        <f t="shared" si="29"/>
        <v>Y</v>
      </c>
      <c r="EY10" t="str">
        <f t="shared" si="29"/>
        <v>Y</v>
      </c>
      <c r="EZ10" t="str">
        <f t="shared" si="29"/>
        <v>N</v>
      </c>
      <c r="FA10" t="str">
        <f t="shared" si="29"/>
        <v>N</v>
      </c>
      <c r="FB10" t="str">
        <f t="shared" si="29"/>
        <v>Y</v>
      </c>
      <c r="FC10" t="str">
        <f t="shared" si="29"/>
        <v>N</v>
      </c>
      <c r="FD10" t="str">
        <f t="shared" si="29"/>
        <v>N</v>
      </c>
      <c r="FE10" t="str">
        <f t="shared" si="29"/>
        <v>Y</v>
      </c>
      <c r="FF10" t="str">
        <f t="shared" si="29"/>
        <v>N</v>
      </c>
      <c r="FG10" t="str">
        <f t="shared" si="29"/>
        <v>Y</v>
      </c>
      <c r="FH10" t="str">
        <f t="shared" ref="FH10:GM10" si="30">IF(FH6=FH3,"Y","N")</f>
        <v>Y</v>
      </c>
      <c r="FI10" t="str">
        <f t="shared" si="30"/>
        <v>N</v>
      </c>
      <c r="FJ10" t="str">
        <f t="shared" si="30"/>
        <v>N</v>
      </c>
      <c r="FK10" t="str">
        <f t="shared" si="30"/>
        <v>Y</v>
      </c>
      <c r="FL10" t="str">
        <f t="shared" si="30"/>
        <v>Y</v>
      </c>
      <c r="FM10" t="str">
        <f t="shared" si="30"/>
        <v>Y</v>
      </c>
      <c r="FN10" t="str">
        <f t="shared" si="30"/>
        <v>Y</v>
      </c>
      <c r="FO10" t="str">
        <f t="shared" si="30"/>
        <v>Y</v>
      </c>
      <c r="FP10" t="str">
        <f t="shared" si="30"/>
        <v>N</v>
      </c>
      <c r="FQ10" t="str">
        <f t="shared" si="30"/>
        <v>N</v>
      </c>
      <c r="FR10" t="str">
        <f t="shared" si="30"/>
        <v>Y</v>
      </c>
      <c r="FS10" t="str">
        <f t="shared" si="30"/>
        <v>Y</v>
      </c>
      <c r="FT10" t="str">
        <f t="shared" si="30"/>
        <v>Y</v>
      </c>
      <c r="FU10" t="str">
        <f t="shared" si="30"/>
        <v>Y</v>
      </c>
      <c r="FV10" t="str">
        <f t="shared" si="30"/>
        <v>N</v>
      </c>
      <c r="FW10" t="str">
        <f t="shared" si="30"/>
        <v>N</v>
      </c>
      <c r="FX10" t="str">
        <f t="shared" si="30"/>
        <v>N</v>
      </c>
      <c r="FY10" t="str">
        <f t="shared" si="30"/>
        <v>N</v>
      </c>
      <c r="FZ10" t="str">
        <f t="shared" si="30"/>
        <v>N</v>
      </c>
      <c r="GA10" t="str">
        <f t="shared" si="30"/>
        <v>Y</v>
      </c>
      <c r="GB10" t="str">
        <f t="shared" si="30"/>
        <v>Y</v>
      </c>
      <c r="GC10" t="str">
        <f t="shared" si="30"/>
        <v>N</v>
      </c>
      <c r="GD10" t="str">
        <f t="shared" si="30"/>
        <v>Y</v>
      </c>
      <c r="GE10" t="str">
        <f t="shared" si="30"/>
        <v>Y</v>
      </c>
      <c r="GF10" t="str">
        <f t="shared" si="30"/>
        <v>N</v>
      </c>
      <c r="GG10" t="str">
        <f t="shared" si="30"/>
        <v>Y</v>
      </c>
      <c r="GH10" t="str">
        <f t="shared" si="30"/>
        <v>Y</v>
      </c>
      <c r="GI10" t="str">
        <f t="shared" si="30"/>
        <v>Y</v>
      </c>
      <c r="GJ10" t="str">
        <f t="shared" si="30"/>
        <v>N</v>
      </c>
      <c r="GK10" t="str">
        <f t="shared" si="30"/>
        <v>N</v>
      </c>
      <c r="GL10" t="str">
        <f t="shared" si="30"/>
        <v>N</v>
      </c>
      <c r="GM10" t="str">
        <f t="shared" si="30"/>
        <v>N</v>
      </c>
      <c r="GN10" t="str">
        <f t="shared" ref="GN10:GU10" si="31">IF(GN6=GN3,"Y","N")</f>
        <v>N</v>
      </c>
      <c r="GO10" t="str">
        <f t="shared" si="31"/>
        <v>N</v>
      </c>
      <c r="GP10" t="str">
        <f t="shared" si="31"/>
        <v>N</v>
      </c>
      <c r="GQ10" t="str">
        <f t="shared" si="31"/>
        <v>N</v>
      </c>
      <c r="GR10" t="str">
        <f t="shared" si="31"/>
        <v>Y</v>
      </c>
      <c r="GS10" t="str">
        <f t="shared" si="31"/>
        <v>N</v>
      </c>
      <c r="GT10" t="str">
        <f t="shared" si="31"/>
        <v>Y</v>
      </c>
      <c r="GU10" t="str">
        <f t="shared" si="31"/>
        <v>N</v>
      </c>
    </row>
    <row r="11" spans="1:203" x14ac:dyDescent="0.25">
      <c r="A11" s="7"/>
      <c r="B11" s="8" t="s">
        <v>6</v>
      </c>
      <c r="C11" s="9" t="s">
        <v>11</v>
      </c>
      <c r="D11">
        <f t="shared" ref="D11:AI11" si="32">IF(D4=1,D6,"")</f>
        <v>1</v>
      </c>
      <c r="E11">
        <f t="shared" si="32"/>
        <v>3</v>
      </c>
      <c r="F11" t="str">
        <f t="shared" si="32"/>
        <v/>
      </c>
      <c r="G11" t="str">
        <f t="shared" si="32"/>
        <v/>
      </c>
      <c r="H11">
        <f t="shared" si="32"/>
        <v>2</v>
      </c>
      <c r="I11">
        <f t="shared" si="32"/>
        <v>2</v>
      </c>
      <c r="J11">
        <f t="shared" si="32"/>
        <v>2</v>
      </c>
      <c r="K11">
        <f t="shared" si="32"/>
        <v>3</v>
      </c>
      <c r="L11" t="str">
        <f t="shared" si="32"/>
        <v/>
      </c>
      <c r="M11">
        <f t="shared" si="32"/>
        <v>2</v>
      </c>
      <c r="N11">
        <f t="shared" si="32"/>
        <v>2</v>
      </c>
      <c r="O11">
        <f t="shared" si="32"/>
        <v>3</v>
      </c>
      <c r="P11">
        <f t="shared" si="32"/>
        <v>2</v>
      </c>
      <c r="Q11" t="str">
        <f t="shared" si="32"/>
        <v/>
      </c>
      <c r="R11" t="str">
        <f t="shared" si="32"/>
        <v/>
      </c>
      <c r="S11" t="str">
        <f t="shared" si="32"/>
        <v/>
      </c>
      <c r="T11">
        <f t="shared" si="32"/>
        <v>2</v>
      </c>
      <c r="U11" t="str">
        <f t="shared" si="32"/>
        <v/>
      </c>
      <c r="V11" t="str">
        <f t="shared" si="32"/>
        <v/>
      </c>
      <c r="W11">
        <f t="shared" si="32"/>
        <v>2</v>
      </c>
      <c r="X11">
        <f t="shared" si="32"/>
        <v>2</v>
      </c>
      <c r="Y11">
        <f t="shared" si="32"/>
        <v>1</v>
      </c>
      <c r="Z11" t="str">
        <f t="shared" si="32"/>
        <v/>
      </c>
      <c r="AA11" t="str">
        <f t="shared" si="32"/>
        <v/>
      </c>
      <c r="AB11" t="str">
        <f t="shared" si="32"/>
        <v/>
      </c>
      <c r="AC11" t="str">
        <f t="shared" si="32"/>
        <v/>
      </c>
      <c r="AD11">
        <f t="shared" si="32"/>
        <v>2</v>
      </c>
      <c r="AE11">
        <f t="shared" si="32"/>
        <v>3</v>
      </c>
      <c r="AF11">
        <f t="shared" si="32"/>
        <v>2</v>
      </c>
      <c r="AG11" t="str">
        <f t="shared" si="32"/>
        <v/>
      </c>
      <c r="AH11" t="str">
        <f t="shared" si="32"/>
        <v/>
      </c>
      <c r="AI11" t="str">
        <f t="shared" si="32"/>
        <v/>
      </c>
      <c r="AJ11">
        <f t="shared" ref="AJ11:BO11" si="33">IF(AJ4=1,AJ6,"")</f>
        <v>2</v>
      </c>
      <c r="AK11">
        <f t="shared" si="33"/>
        <v>2</v>
      </c>
      <c r="AL11" t="str">
        <f t="shared" si="33"/>
        <v/>
      </c>
      <c r="AM11" t="str">
        <f t="shared" si="33"/>
        <v/>
      </c>
      <c r="AN11">
        <f t="shared" si="33"/>
        <v>2</v>
      </c>
      <c r="AO11">
        <f t="shared" si="33"/>
        <v>2</v>
      </c>
      <c r="AP11">
        <f t="shared" si="33"/>
        <v>2</v>
      </c>
      <c r="AQ11" t="str">
        <f t="shared" si="33"/>
        <v/>
      </c>
      <c r="AR11">
        <f t="shared" si="33"/>
        <v>2</v>
      </c>
      <c r="AS11" t="str">
        <f t="shared" si="33"/>
        <v/>
      </c>
      <c r="AT11">
        <f t="shared" si="33"/>
        <v>2</v>
      </c>
      <c r="AU11" t="str">
        <f t="shared" si="33"/>
        <v/>
      </c>
      <c r="AV11" t="str">
        <f t="shared" si="33"/>
        <v/>
      </c>
      <c r="AW11">
        <f t="shared" si="33"/>
        <v>2</v>
      </c>
      <c r="AX11" t="str">
        <f t="shared" si="33"/>
        <v/>
      </c>
      <c r="AY11" t="str">
        <f t="shared" si="33"/>
        <v/>
      </c>
      <c r="AZ11" t="str">
        <f t="shared" si="33"/>
        <v/>
      </c>
      <c r="BA11" t="str">
        <f t="shared" si="33"/>
        <v/>
      </c>
      <c r="BB11">
        <f t="shared" si="33"/>
        <v>2</v>
      </c>
      <c r="BC11" t="str">
        <f t="shared" si="33"/>
        <v/>
      </c>
      <c r="BD11">
        <f t="shared" si="33"/>
        <v>1</v>
      </c>
      <c r="BE11" t="str">
        <f t="shared" si="33"/>
        <v/>
      </c>
      <c r="BF11">
        <f t="shared" si="33"/>
        <v>2</v>
      </c>
      <c r="BG11">
        <f t="shared" si="33"/>
        <v>2</v>
      </c>
      <c r="BH11">
        <f t="shared" si="33"/>
        <v>2</v>
      </c>
      <c r="BI11">
        <f t="shared" si="33"/>
        <v>2</v>
      </c>
      <c r="BJ11">
        <f t="shared" si="33"/>
        <v>1</v>
      </c>
      <c r="BK11" t="str">
        <f t="shared" si="33"/>
        <v/>
      </c>
      <c r="BL11" t="str">
        <f t="shared" si="33"/>
        <v/>
      </c>
      <c r="BM11">
        <f t="shared" si="33"/>
        <v>1</v>
      </c>
      <c r="BN11">
        <f t="shared" si="33"/>
        <v>1</v>
      </c>
      <c r="BO11" t="str">
        <f t="shared" si="33"/>
        <v/>
      </c>
      <c r="BP11">
        <f t="shared" ref="BP11:CU11" si="34">IF(BP4=1,BP6,"")</f>
        <v>1</v>
      </c>
      <c r="BQ11">
        <f t="shared" si="34"/>
        <v>3</v>
      </c>
      <c r="BR11">
        <f t="shared" si="34"/>
        <v>1</v>
      </c>
      <c r="BS11" t="str">
        <f t="shared" si="34"/>
        <v/>
      </c>
      <c r="BT11">
        <f t="shared" si="34"/>
        <v>1</v>
      </c>
      <c r="BU11" t="str">
        <f t="shared" si="34"/>
        <v/>
      </c>
      <c r="BV11">
        <f t="shared" si="34"/>
        <v>1</v>
      </c>
      <c r="BW11" t="str">
        <f t="shared" si="34"/>
        <v/>
      </c>
      <c r="BX11" t="str">
        <f t="shared" si="34"/>
        <v/>
      </c>
      <c r="BY11">
        <f t="shared" si="34"/>
        <v>3</v>
      </c>
      <c r="BZ11">
        <f t="shared" si="34"/>
        <v>1</v>
      </c>
      <c r="CA11">
        <f t="shared" si="34"/>
        <v>1</v>
      </c>
      <c r="CB11" t="str">
        <f t="shared" si="34"/>
        <v/>
      </c>
      <c r="CC11" t="str">
        <f t="shared" si="34"/>
        <v/>
      </c>
      <c r="CD11">
        <f t="shared" si="34"/>
        <v>1</v>
      </c>
      <c r="CE11" t="str">
        <f t="shared" si="34"/>
        <v/>
      </c>
      <c r="CF11" t="str">
        <f t="shared" si="34"/>
        <v/>
      </c>
      <c r="CG11" t="str">
        <f t="shared" si="34"/>
        <v/>
      </c>
      <c r="CH11" t="str">
        <f t="shared" si="34"/>
        <v/>
      </c>
      <c r="CI11" t="str">
        <f t="shared" si="34"/>
        <v/>
      </c>
      <c r="CJ11" t="str">
        <f t="shared" si="34"/>
        <v/>
      </c>
      <c r="CK11" t="str">
        <f t="shared" si="34"/>
        <v/>
      </c>
      <c r="CL11" t="str">
        <f t="shared" si="34"/>
        <v/>
      </c>
      <c r="CM11" t="str">
        <f t="shared" si="34"/>
        <v/>
      </c>
      <c r="CN11">
        <f t="shared" si="34"/>
        <v>1</v>
      </c>
      <c r="CO11" t="str">
        <f t="shared" si="34"/>
        <v/>
      </c>
      <c r="CP11">
        <f t="shared" si="34"/>
        <v>1</v>
      </c>
      <c r="CQ11">
        <f t="shared" si="34"/>
        <v>1</v>
      </c>
      <c r="CR11">
        <f t="shared" si="34"/>
        <v>1</v>
      </c>
      <c r="CS11" t="str">
        <f t="shared" si="34"/>
        <v/>
      </c>
      <c r="CT11">
        <f t="shared" si="34"/>
        <v>1</v>
      </c>
      <c r="CU11" t="str">
        <f t="shared" si="34"/>
        <v/>
      </c>
      <c r="CV11" t="str">
        <f t="shared" ref="CV11:EA11" si="35">IF(CV4=1,CV6,"")</f>
        <v/>
      </c>
      <c r="CW11">
        <f t="shared" si="35"/>
        <v>1</v>
      </c>
      <c r="CX11">
        <f t="shared" si="35"/>
        <v>1</v>
      </c>
      <c r="CY11" t="str">
        <f t="shared" si="35"/>
        <v/>
      </c>
      <c r="CZ11">
        <f t="shared" si="35"/>
        <v>3</v>
      </c>
      <c r="DA11" t="str">
        <f t="shared" si="35"/>
        <v/>
      </c>
      <c r="DB11" t="str">
        <f t="shared" si="35"/>
        <v/>
      </c>
      <c r="DC11" t="str">
        <f t="shared" si="35"/>
        <v/>
      </c>
      <c r="DD11" t="str">
        <f t="shared" si="35"/>
        <v/>
      </c>
      <c r="DE11" t="str">
        <f t="shared" si="35"/>
        <v/>
      </c>
      <c r="DF11">
        <f t="shared" si="35"/>
        <v>1</v>
      </c>
      <c r="DG11" t="str">
        <f t="shared" si="35"/>
        <v/>
      </c>
      <c r="DH11" t="str">
        <f t="shared" si="35"/>
        <v/>
      </c>
      <c r="DI11">
        <f t="shared" si="35"/>
        <v>2</v>
      </c>
      <c r="DJ11">
        <f t="shared" si="35"/>
        <v>3</v>
      </c>
      <c r="DK11">
        <f t="shared" si="35"/>
        <v>3</v>
      </c>
      <c r="DL11">
        <f t="shared" si="35"/>
        <v>3</v>
      </c>
      <c r="DM11">
        <f t="shared" si="35"/>
        <v>3</v>
      </c>
      <c r="DN11">
        <f t="shared" si="35"/>
        <v>3</v>
      </c>
      <c r="DO11" t="str">
        <f t="shared" si="35"/>
        <v/>
      </c>
      <c r="DP11">
        <f t="shared" si="35"/>
        <v>3</v>
      </c>
      <c r="DQ11">
        <f t="shared" si="35"/>
        <v>3</v>
      </c>
      <c r="DR11">
        <f t="shared" si="35"/>
        <v>3</v>
      </c>
      <c r="DS11">
        <f t="shared" si="35"/>
        <v>3</v>
      </c>
      <c r="DT11" t="str">
        <f t="shared" si="35"/>
        <v/>
      </c>
      <c r="DU11" t="str">
        <f t="shared" si="35"/>
        <v/>
      </c>
      <c r="DV11">
        <f t="shared" si="35"/>
        <v>3</v>
      </c>
      <c r="DW11">
        <f t="shared" si="35"/>
        <v>1</v>
      </c>
      <c r="DX11" t="str">
        <f t="shared" si="35"/>
        <v/>
      </c>
      <c r="DY11" t="str">
        <f t="shared" si="35"/>
        <v/>
      </c>
      <c r="DZ11" t="str">
        <f t="shared" si="35"/>
        <v/>
      </c>
      <c r="EA11" t="str">
        <f t="shared" si="35"/>
        <v/>
      </c>
      <c r="EB11">
        <f t="shared" ref="EB11:FG11" si="36">IF(EB4=1,EB6,"")</f>
        <v>3</v>
      </c>
      <c r="EC11" t="str">
        <f t="shared" si="36"/>
        <v/>
      </c>
      <c r="ED11" t="str">
        <f t="shared" si="36"/>
        <v/>
      </c>
      <c r="EE11" t="str">
        <f t="shared" si="36"/>
        <v/>
      </c>
      <c r="EF11">
        <f t="shared" si="36"/>
        <v>3</v>
      </c>
      <c r="EG11">
        <f t="shared" si="36"/>
        <v>3</v>
      </c>
      <c r="EH11">
        <f t="shared" si="36"/>
        <v>3</v>
      </c>
      <c r="EI11" t="str">
        <f t="shared" si="36"/>
        <v/>
      </c>
      <c r="EJ11" t="str">
        <f t="shared" si="36"/>
        <v/>
      </c>
      <c r="EK11" t="str">
        <f t="shared" si="36"/>
        <v/>
      </c>
      <c r="EL11">
        <f t="shared" si="36"/>
        <v>3</v>
      </c>
      <c r="EM11">
        <f t="shared" si="36"/>
        <v>3</v>
      </c>
      <c r="EN11" t="str">
        <f t="shared" si="36"/>
        <v/>
      </c>
      <c r="EO11">
        <f t="shared" si="36"/>
        <v>3</v>
      </c>
      <c r="EP11">
        <f t="shared" si="36"/>
        <v>2</v>
      </c>
      <c r="EQ11">
        <f t="shared" si="36"/>
        <v>3</v>
      </c>
      <c r="ER11">
        <f t="shared" si="36"/>
        <v>3</v>
      </c>
      <c r="ES11" t="str">
        <f t="shared" si="36"/>
        <v/>
      </c>
      <c r="ET11" t="str">
        <f t="shared" si="36"/>
        <v/>
      </c>
      <c r="EU11">
        <f t="shared" si="36"/>
        <v>3</v>
      </c>
      <c r="EV11" t="str">
        <f t="shared" si="36"/>
        <v/>
      </c>
      <c r="EW11" t="str">
        <f t="shared" si="36"/>
        <v/>
      </c>
      <c r="EX11">
        <f t="shared" si="36"/>
        <v>3</v>
      </c>
      <c r="EY11" t="str">
        <f t="shared" si="36"/>
        <v/>
      </c>
      <c r="EZ11">
        <f t="shared" si="36"/>
        <v>2</v>
      </c>
      <c r="FA11" t="str">
        <f t="shared" si="36"/>
        <v/>
      </c>
      <c r="FB11">
        <f t="shared" si="36"/>
        <v>3</v>
      </c>
      <c r="FC11">
        <f t="shared" si="36"/>
        <v>2</v>
      </c>
      <c r="FD11" t="str">
        <f t="shared" si="36"/>
        <v/>
      </c>
      <c r="FE11">
        <f t="shared" si="36"/>
        <v>3</v>
      </c>
      <c r="FF11" t="str">
        <f t="shared" si="36"/>
        <v/>
      </c>
      <c r="FG11" t="str">
        <f t="shared" si="36"/>
        <v/>
      </c>
      <c r="FH11">
        <f t="shared" ref="FH11:GM11" si="37">IF(FH4=1,FH6,"")</f>
        <v>3</v>
      </c>
      <c r="FI11">
        <f t="shared" si="37"/>
        <v>1</v>
      </c>
      <c r="FJ11">
        <f t="shared" si="37"/>
        <v>2</v>
      </c>
      <c r="FK11">
        <f t="shared" si="37"/>
        <v>3</v>
      </c>
      <c r="FL11" t="str">
        <f t="shared" si="37"/>
        <v/>
      </c>
      <c r="FM11" t="str">
        <f t="shared" si="37"/>
        <v/>
      </c>
      <c r="FN11">
        <f t="shared" si="37"/>
        <v>3</v>
      </c>
      <c r="FO11">
        <f t="shared" si="37"/>
        <v>3</v>
      </c>
      <c r="FP11" t="str">
        <f t="shared" si="37"/>
        <v/>
      </c>
      <c r="FQ11" t="str">
        <f t="shared" si="37"/>
        <v/>
      </c>
      <c r="FR11" t="str">
        <f t="shared" si="37"/>
        <v/>
      </c>
      <c r="FS11" t="str">
        <f t="shared" si="37"/>
        <v/>
      </c>
      <c r="FT11">
        <f t="shared" si="37"/>
        <v>3</v>
      </c>
      <c r="FU11" t="str">
        <f t="shared" si="37"/>
        <v/>
      </c>
      <c r="FV11" t="str">
        <f t="shared" si="37"/>
        <v/>
      </c>
      <c r="FW11" t="str">
        <f t="shared" si="37"/>
        <v/>
      </c>
      <c r="FX11" t="str">
        <f t="shared" si="37"/>
        <v/>
      </c>
      <c r="FY11" t="str">
        <f t="shared" si="37"/>
        <v/>
      </c>
      <c r="FZ11" t="str">
        <f t="shared" si="37"/>
        <v/>
      </c>
      <c r="GA11" t="str">
        <f t="shared" si="37"/>
        <v/>
      </c>
      <c r="GB11">
        <f t="shared" si="37"/>
        <v>3</v>
      </c>
      <c r="GC11">
        <f t="shared" si="37"/>
        <v>2</v>
      </c>
      <c r="GD11">
        <f t="shared" si="37"/>
        <v>3</v>
      </c>
      <c r="GE11">
        <f t="shared" si="37"/>
        <v>3</v>
      </c>
      <c r="GF11">
        <f t="shared" si="37"/>
        <v>1</v>
      </c>
      <c r="GG11">
        <f t="shared" si="37"/>
        <v>3</v>
      </c>
      <c r="GH11" t="str">
        <f t="shared" si="37"/>
        <v/>
      </c>
      <c r="GI11" t="str">
        <f t="shared" si="37"/>
        <v/>
      </c>
      <c r="GJ11" t="str">
        <f t="shared" si="37"/>
        <v/>
      </c>
      <c r="GK11">
        <f t="shared" si="37"/>
        <v>2</v>
      </c>
      <c r="GL11">
        <f t="shared" si="37"/>
        <v>2</v>
      </c>
      <c r="GM11" t="str">
        <f t="shared" si="37"/>
        <v/>
      </c>
      <c r="GN11">
        <f t="shared" ref="GN11:GU11" si="38">IF(GN4=1,GN6,"")</f>
        <v>2</v>
      </c>
      <c r="GO11" t="str">
        <f t="shared" si="38"/>
        <v/>
      </c>
      <c r="GP11" t="str">
        <f t="shared" si="38"/>
        <v/>
      </c>
      <c r="GQ11">
        <f t="shared" si="38"/>
        <v>2</v>
      </c>
      <c r="GR11" t="str">
        <f t="shared" si="38"/>
        <v/>
      </c>
      <c r="GS11">
        <f t="shared" si="38"/>
        <v>2</v>
      </c>
      <c r="GT11">
        <f t="shared" si="38"/>
        <v>3</v>
      </c>
      <c r="GU11">
        <f t="shared" si="38"/>
        <v>2</v>
      </c>
    </row>
    <row r="12" spans="1:203" x14ac:dyDescent="0.2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AI12" si="39">IF(D4=0,D6,"")</f>
        <v/>
      </c>
      <c r="E12" t="str">
        <f t="shared" si="39"/>
        <v/>
      </c>
      <c r="F12">
        <f t="shared" si="39"/>
        <v>3</v>
      </c>
      <c r="G12">
        <f t="shared" si="39"/>
        <v>1</v>
      </c>
      <c r="H12" t="str">
        <f t="shared" si="39"/>
        <v/>
      </c>
      <c r="I12" t="str">
        <f t="shared" si="39"/>
        <v/>
      </c>
      <c r="J12" t="str">
        <f t="shared" si="39"/>
        <v/>
      </c>
      <c r="K12" t="str">
        <f t="shared" si="39"/>
        <v/>
      </c>
      <c r="L12">
        <f t="shared" si="39"/>
        <v>1</v>
      </c>
      <c r="M12" t="str">
        <f t="shared" si="39"/>
        <v/>
      </c>
      <c r="N12" t="str">
        <f t="shared" si="39"/>
        <v/>
      </c>
      <c r="O12" t="str">
        <f t="shared" si="39"/>
        <v/>
      </c>
      <c r="P12" t="str">
        <f t="shared" si="39"/>
        <v/>
      </c>
      <c r="Q12">
        <f t="shared" si="39"/>
        <v>1</v>
      </c>
      <c r="R12">
        <f t="shared" si="39"/>
        <v>1</v>
      </c>
      <c r="S12">
        <f t="shared" si="39"/>
        <v>1</v>
      </c>
      <c r="T12" t="str">
        <f t="shared" si="39"/>
        <v/>
      </c>
      <c r="U12">
        <f t="shared" si="39"/>
        <v>3</v>
      </c>
      <c r="V12">
        <f t="shared" si="39"/>
        <v>1</v>
      </c>
      <c r="W12" t="str">
        <f t="shared" si="39"/>
        <v/>
      </c>
      <c r="X12" t="str">
        <f t="shared" si="39"/>
        <v/>
      </c>
      <c r="Y12" t="str">
        <f t="shared" si="39"/>
        <v/>
      </c>
      <c r="Z12">
        <f t="shared" si="39"/>
        <v>1</v>
      </c>
      <c r="AA12">
        <f t="shared" si="39"/>
        <v>1</v>
      </c>
      <c r="AB12">
        <f t="shared" si="39"/>
        <v>1</v>
      </c>
      <c r="AC12">
        <f t="shared" si="39"/>
        <v>1</v>
      </c>
      <c r="AD12" t="str">
        <f t="shared" si="39"/>
        <v/>
      </c>
      <c r="AE12" t="str">
        <f t="shared" si="39"/>
        <v/>
      </c>
      <c r="AF12" t="str">
        <f t="shared" si="39"/>
        <v/>
      </c>
      <c r="AG12">
        <f t="shared" si="39"/>
        <v>1</v>
      </c>
      <c r="AH12">
        <f t="shared" si="39"/>
        <v>1</v>
      </c>
      <c r="AI12">
        <f t="shared" si="39"/>
        <v>1</v>
      </c>
      <c r="AJ12" t="str">
        <f t="shared" ref="AJ12:BO12" si="40">IF(AJ4=0,AJ6,"")</f>
        <v/>
      </c>
      <c r="AK12" t="str">
        <f t="shared" si="40"/>
        <v/>
      </c>
      <c r="AL12">
        <f t="shared" si="40"/>
        <v>2</v>
      </c>
      <c r="AM12">
        <f t="shared" si="40"/>
        <v>1</v>
      </c>
      <c r="AN12" t="str">
        <f t="shared" si="40"/>
        <v/>
      </c>
      <c r="AO12" t="str">
        <f t="shared" si="40"/>
        <v/>
      </c>
      <c r="AP12" t="str">
        <f t="shared" si="40"/>
        <v/>
      </c>
      <c r="AQ12">
        <f t="shared" si="40"/>
        <v>1</v>
      </c>
      <c r="AR12" t="str">
        <f t="shared" si="40"/>
        <v/>
      </c>
      <c r="AS12">
        <f t="shared" si="40"/>
        <v>3</v>
      </c>
      <c r="AT12" t="str">
        <f t="shared" si="40"/>
        <v/>
      </c>
      <c r="AU12">
        <f t="shared" si="40"/>
        <v>1</v>
      </c>
      <c r="AV12">
        <f t="shared" si="40"/>
        <v>1</v>
      </c>
      <c r="AW12" t="str">
        <f t="shared" si="40"/>
        <v/>
      </c>
      <c r="AX12">
        <f t="shared" si="40"/>
        <v>1</v>
      </c>
      <c r="AY12">
        <f t="shared" si="40"/>
        <v>1</v>
      </c>
      <c r="AZ12">
        <f t="shared" si="40"/>
        <v>1</v>
      </c>
      <c r="BA12">
        <f t="shared" si="40"/>
        <v>1</v>
      </c>
      <c r="BB12" t="str">
        <f t="shared" si="40"/>
        <v/>
      </c>
      <c r="BC12">
        <f t="shared" si="40"/>
        <v>1</v>
      </c>
      <c r="BD12" t="str">
        <f t="shared" si="40"/>
        <v/>
      </c>
      <c r="BE12">
        <f t="shared" si="40"/>
        <v>1</v>
      </c>
      <c r="BF12" t="str">
        <f t="shared" si="40"/>
        <v/>
      </c>
      <c r="BG12" t="str">
        <f t="shared" si="40"/>
        <v/>
      </c>
      <c r="BH12" t="str">
        <f t="shared" si="40"/>
        <v/>
      </c>
      <c r="BI12" t="str">
        <f t="shared" si="40"/>
        <v/>
      </c>
      <c r="BJ12" t="str">
        <f t="shared" si="40"/>
        <v/>
      </c>
      <c r="BK12">
        <f t="shared" si="40"/>
        <v>3</v>
      </c>
      <c r="BL12">
        <f t="shared" si="40"/>
        <v>3</v>
      </c>
      <c r="BM12" t="str">
        <f t="shared" si="40"/>
        <v/>
      </c>
      <c r="BN12" t="str">
        <f t="shared" si="40"/>
        <v/>
      </c>
      <c r="BO12">
        <f t="shared" si="40"/>
        <v>3</v>
      </c>
      <c r="BP12" t="str">
        <f t="shared" ref="BP12:CU12" si="41">IF(BP4=0,BP6,"")</f>
        <v/>
      </c>
      <c r="BQ12" t="str">
        <f t="shared" si="41"/>
        <v/>
      </c>
      <c r="BR12" t="str">
        <f t="shared" si="41"/>
        <v/>
      </c>
      <c r="BS12">
        <f t="shared" si="41"/>
        <v>2</v>
      </c>
      <c r="BT12" t="str">
        <f t="shared" si="41"/>
        <v/>
      </c>
      <c r="BU12">
        <f t="shared" si="41"/>
        <v>3</v>
      </c>
      <c r="BV12" t="str">
        <f t="shared" si="41"/>
        <v/>
      </c>
      <c r="BW12">
        <f t="shared" si="41"/>
        <v>3</v>
      </c>
      <c r="BX12">
        <f t="shared" si="41"/>
        <v>1</v>
      </c>
      <c r="BY12" t="str">
        <f t="shared" si="41"/>
        <v/>
      </c>
      <c r="BZ12" t="str">
        <f t="shared" si="41"/>
        <v/>
      </c>
      <c r="CA12" t="str">
        <f t="shared" si="41"/>
        <v/>
      </c>
      <c r="CB12">
        <f t="shared" si="41"/>
        <v>3</v>
      </c>
      <c r="CC12">
        <f t="shared" si="41"/>
        <v>3</v>
      </c>
      <c r="CD12" t="str">
        <f t="shared" si="41"/>
        <v/>
      </c>
      <c r="CE12">
        <f t="shared" si="41"/>
        <v>3</v>
      </c>
      <c r="CF12">
        <f t="shared" si="41"/>
        <v>1</v>
      </c>
      <c r="CG12">
        <f t="shared" si="41"/>
        <v>3</v>
      </c>
      <c r="CH12">
        <f t="shared" si="41"/>
        <v>3</v>
      </c>
      <c r="CI12">
        <f t="shared" si="41"/>
        <v>3</v>
      </c>
      <c r="CJ12">
        <f t="shared" si="41"/>
        <v>1</v>
      </c>
      <c r="CK12">
        <f t="shared" si="41"/>
        <v>3</v>
      </c>
      <c r="CL12">
        <f t="shared" si="41"/>
        <v>3</v>
      </c>
      <c r="CM12">
        <f t="shared" si="41"/>
        <v>3</v>
      </c>
      <c r="CN12" t="str">
        <f t="shared" si="41"/>
        <v/>
      </c>
      <c r="CO12">
        <f t="shared" si="41"/>
        <v>3</v>
      </c>
      <c r="CP12" t="str">
        <f t="shared" si="41"/>
        <v/>
      </c>
      <c r="CQ12" t="str">
        <f t="shared" si="41"/>
        <v/>
      </c>
      <c r="CR12" t="str">
        <f t="shared" si="41"/>
        <v/>
      </c>
      <c r="CS12">
        <f t="shared" si="41"/>
        <v>3</v>
      </c>
      <c r="CT12" t="str">
        <f t="shared" si="41"/>
        <v/>
      </c>
      <c r="CU12">
        <f t="shared" si="41"/>
        <v>3</v>
      </c>
      <c r="CV12">
        <f t="shared" ref="CV12:EA12" si="42">IF(CV4=0,CV6,"")</f>
        <v>3</v>
      </c>
      <c r="CW12" t="str">
        <f t="shared" si="42"/>
        <v/>
      </c>
      <c r="CX12" t="str">
        <f t="shared" si="42"/>
        <v/>
      </c>
      <c r="CY12">
        <f t="shared" si="42"/>
        <v>3</v>
      </c>
      <c r="CZ12" t="str">
        <f t="shared" si="42"/>
        <v/>
      </c>
      <c r="DA12">
        <f t="shared" si="42"/>
        <v>3</v>
      </c>
      <c r="DB12">
        <f t="shared" si="42"/>
        <v>3</v>
      </c>
      <c r="DC12">
        <f t="shared" si="42"/>
        <v>2</v>
      </c>
      <c r="DD12">
        <f t="shared" si="42"/>
        <v>2</v>
      </c>
      <c r="DE12">
        <f t="shared" si="42"/>
        <v>2</v>
      </c>
      <c r="DF12" t="str">
        <f t="shared" si="42"/>
        <v/>
      </c>
      <c r="DG12">
        <f t="shared" si="42"/>
        <v>2</v>
      </c>
      <c r="DH12">
        <f t="shared" si="42"/>
        <v>2</v>
      </c>
      <c r="DI12" t="str">
        <f t="shared" si="42"/>
        <v/>
      </c>
      <c r="DJ12" t="str">
        <f t="shared" si="42"/>
        <v/>
      </c>
      <c r="DK12" t="str">
        <f t="shared" si="42"/>
        <v/>
      </c>
      <c r="DL12" t="str">
        <f t="shared" si="42"/>
        <v/>
      </c>
      <c r="DM12" t="str">
        <f t="shared" si="42"/>
        <v/>
      </c>
      <c r="DN12" t="str">
        <f t="shared" si="42"/>
        <v/>
      </c>
      <c r="DO12">
        <f t="shared" si="42"/>
        <v>2</v>
      </c>
      <c r="DP12" t="str">
        <f t="shared" si="42"/>
        <v/>
      </c>
      <c r="DQ12" t="str">
        <f t="shared" si="42"/>
        <v/>
      </c>
      <c r="DR12" t="str">
        <f t="shared" si="42"/>
        <v/>
      </c>
      <c r="DS12" t="str">
        <f t="shared" si="42"/>
        <v/>
      </c>
      <c r="DT12">
        <f t="shared" si="42"/>
        <v>2</v>
      </c>
      <c r="DU12">
        <f t="shared" si="42"/>
        <v>2</v>
      </c>
      <c r="DV12" t="str">
        <f t="shared" si="42"/>
        <v/>
      </c>
      <c r="DW12" t="str">
        <f t="shared" si="42"/>
        <v/>
      </c>
      <c r="DX12">
        <f t="shared" si="42"/>
        <v>2</v>
      </c>
      <c r="DY12">
        <f t="shared" si="42"/>
        <v>1</v>
      </c>
      <c r="DZ12">
        <f t="shared" si="42"/>
        <v>2</v>
      </c>
      <c r="EA12">
        <f t="shared" si="42"/>
        <v>2</v>
      </c>
      <c r="EB12" t="str">
        <f t="shared" ref="EB12:FG12" si="43">IF(EB4=0,EB6,"")</f>
        <v/>
      </c>
      <c r="EC12">
        <f t="shared" si="43"/>
        <v>2</v>
      </c>
      <c r="ED12">
        <f t="shared" si="43"/>
        <v>2</v>
      </c>
      <c r="EE12">
        <f t="shared" si="43"/>
        <v>2</v>
      </c>
      <c r="EF12" t="str">
        <f t="shared" si="43"/>
        <v/>
      </c>
      <c r="EG12" t="str">
        <f t="shared" si="43"/>
        <v/>
      </c>
      <c r="EH12" t="str">
        <f t="shared" si="43"/>
        <v/>
      </c>
      <c r="EI12">
        <f t="shared" si="43"/>
        <v>2</v>
      </c>
      <c r="EJ12">
        <f t="shared" si="43"/>
        <v>3</v>
      </c>
      <c r="EK12">
        <f t="shared" si="43"/>
        <v>3</v>
      </c>
      <c r="EL12" t="str">
        <f t="shared" si="43"/>
        <v/>
      </c>
      <c r="EM12" t="str">
        <f t="shared" si="43"/>
        <v/>
      </c>
      <c r="EN12">
        <f t="shared" si="43"/>
        <v>3</v>
      </c>
      <c r="EO12" t="str">
        <f t="shared" si="43"/>
        <v/>
      </c>
      <c r="EP12" t="str">
        <f t="shared" si="43"/>
        <v/>
      </c>
      <c r="EQ12" t="str">
        <f t="shared" si="43"/>
        <v/>
      </c>
      <c r="ER12" t="str">
        <f t="shared" si="43"/>
        <v/>
      </c>
      <c r="ES12">
        <f t="shared" si="43"/>
        <v>2</v>
      </c>
      <c r="ET12">
        <f t="shared" si="43"/>
        <v>2</v>
      </c>
      <c r="EU12" t="str">
        <f t="shared" si="43"/>
        <v/>
      </c>
      <c r="EV12">
        <f t="shared" si="43"/>
        <v>2</v>
      </c>
      <c r="EW12">
        <f t="shared" si="43"/>
        <v>3</v>
      </c>
      <c r="EX12" t="str">
        <f t="shared" si="43"/>
        <v/>
      </c>
      <c r="EY12">
        <f t="shared" si="43"/>
        <v>2</v>
      </c>
      <c r="EZ12" t="str">
        <f t="shared" si="43"/>
        <v/>
      </c>
      <c r="FA12">
        <f t="shared" si="43"/>
        <v>3</v>
      </c>
      <c r="FB12" t="str">
        <f t="shared" si="43"/>
        <v/>
      </c>
      <c r="FC12" t="str">
        <f t="shared" si="43"/>
        <v/>
      </c>
      <c r="FD12">
        <f t="shared" si="43"/>
        <v>1</v>
      </c>
      <c r="FE12" t="str">
        <f t="shared" si="43"/>
        <v/>
      </c>
      <c r="FF12">
        <f t="shared" si="43"/>
        <v>1</v>
      </c>
      <c r="FG12">
        <f t="shared" si="43"/>
        <v>2</v>
      </c>
      <c r="FH12" t="str">
        <f t="shared" ref="FH12:GM12" si="44">IF(FH4=0,FH6,"")</f>
        <v/>
      </c>
      <c r="FI12" t="str">
        <f t="shared" si="44"/>
        <v/>
      </c>
      <c r="FJ12" t="str">
        <f t="shared" si="44"/>
        <v/>
      </c>
      <c r="FK12" t="str">
        <f t="shared" si="44"/>
        <v/>
      </c>
      <c r="FL12">
        <f t="shared" si="44"/>
        <v>2</v>
      </c>
      <c r="FM12">
        <f t="shared" si="44"/>
        <v>2</v>
      </c>
      <c r="FN12" t="str">
        <f t="shared" si="44"/>
        <v/>
      </c>
      <c r="FO12" t="str">
        <f t="shared" si="44"/>
        <v/>
      </c>
      <c r="FP12">
        <f t="shared" si="44"/>
        <v>1</v>
      </c>
      <c r="FQ12">
        <f t="shared" si="44"/>
        <v>3</v>
      </c>
      <c r="FR12">
        <f t="shared" si="44"/>
        <v>2</v>
      </c>
      <c r="FS12">
        <f t="shared" si="44"/>
        <v>2</v>
      </c>
      <c r="FT12" t="str">
        <f t="shared" si="44"/>
        <v/>
      </c>
      <c r="FU12">
        <f t="shared" si="44"/>
        <v>2</v>
      </c>
      <c r="FV12">
        <f t="shared" si="44"/>
        <v>1</v>
      </c>
      <c r="FW12">
        <f t="shared" si="44"/>
        <v>3</v>
      </c>
      <c r="FX12">
        <f t="shared" si="44"/>
        <v>1</v>
      </c>
      <c r="FY12">
        <f t="shared" si="44"/>
        <v>3</v>
      </c>
      <c r="FZ12">
        <f t="shared" si="44"/>
        <v>3</v>
      </c>
      <c r="GA12">
        <f t="shared" si="44"/>
        <v>2</v>
      </c>
      <c r="GB12" t="str">
        <f t="shared" si="44"/>
        <v/>
      </c>
      <c r="GC12" t="str">
        <f t="shared" si="44"/>
        <v/>
      </c>
      <c r="GD12" t="str">
        <f t="shared" si="44"/>
        <v/>
      </c>
      <c r="GE12" t="str">
        <f t="shared" si="44"/>
        <v/>
      </c>
      <c r="GF12" t="str">
        <f t="shared" si="44"/>
        <v/>
      </c>
      <c r="GG12" t="str">
        <f t="shared" si="44"/>
        <v/>
      </c>
      <c r="GH12">
        <f t="shared" si="44"/>
        <v>2</v>
      </c>
      <c r="GI12">
        <f t="shared" si="44"/>
        <v>2</v>
      </c>
      <c r="GJ12">
        <f t="shared" si="44"/>
        <v>3</v>
      </c>
      <c r="GK12" t="str">
        <f t="shared" si="44"/>
        <v/>
      </c>
      <c r="GL12" t="str">
        <f t="shared" si="44"/>
        <v/>
      </c>
      <c r="GM12">
        <f t="shared" si="44"/>
        <v>3</v>
      </c>
      <c r="GN12" t="str">
        <f t="shared" ref="GN12:GU12" si="45">IF(GN4=0,GN6,"")</f>
        <v/>
      </c>
      <c r="GO12">
        <f t="shared" si="45"/>
        <v>3</v>
      </c>
      <c r="GP12">
        <f t="shared" si="45"/>
        <v>1</v>
      </c>
      <c r="GQ12" t="str">
        <f t="shared" si="45"/>
        <v/>
      </c>
      <c r="GR12">
        <f t="shared" si="45"/>
        <v>2</v>
      </c>
      <c r="GS12" t="str">
        <f t="shared" si="45"/>
        <v/>
      </c>
      <c r="GT12" t="str">
        <f t="shared" si="45"/>
        <v/>
      </c>
      <c r="GU12" t="str">
        <f t="shared" si="45"/>
        <v/>
      </c>
    </row>
    <row r="13" spans="1:203" x14ac:dyDescent="0.2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5.75" thickBot="1" x14ac:dyDescent="0.3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104</v>
      </c>
    </row>
    <row r="16" spans="1:203" s="5" customFormat="1" x14ac:dyDescent="0.2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2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25">
      <c r="A18">
        <f>MODE(CZ21:EW21)</f>
        <v>1</v>
      </c>
      <c r="B18">
        <f>MODE(DA22:EX22)</f>
        <v>2</v>
      </c>
      <c r="C18" s="1" t="s">
        <v>6</v>
      </c>
      <c r="D18" t="str">
        <f t="shared" ref="D18:AI18" si="46">IF(D16=D2,"Y","N")</f>
        <v>N</v>
      </c>
      <c r="E18" t="str">
        <f t="shared" si="46"/>
        <v>N</v>
      </c>
      <c r="F18" t="str">
        <f t="shared" si="46"/>
        <v>N</v>
      </c>
      <c r="G18" t="str">
        <f t="shared" si="46"/>
        <v>Y</v>
      </c>
      <c r="H18" t="str">
        <f t="shared" si="46"/>
        <v>N</v>
      </c>
      <c r="I18" t="str">
        <f t="shared" si="46"/>
        <v>Y</v>
      </c>
      <c r="J18" t="str">
        <f t="shared" si="46"/>
        <v>N</v>
      </c>
      <c r="K18" t="str">
        <f t="shared" si="46"/>
        <v>N</v>
      </c>
      <c r="L18" t="str">
        <f t="shared" si="46"/>
        <v>Y</v>
      </c>
      <c r="M18" t="str">
        <f t="shared" si="46"/>
        <v>N</v>
      </c>
      <c r="N18" t="str">
        <f t="shared" si="46"/>
        <v>N</v>
      </c>
      <c r="O18" t="str">
        <f t="shared" si="46"/>
        <v>Y</v>
      </c>
      <c r="P18" t="str">
        <f t="shared" si="46"/>
        <v>N</v>
      </c>
      <c r="Q18" t="str">
        <f t="shared" si="46"/>
        <v>N</v>
      </c>
      <c r="R18" t="str">
        <f t="shared" si="46"/>
        <v>Y</v>
      </c>
      <c r="S18" t="str">
        <f t="shared" si="46"/>
        <v>N</v>
      </c>
      <c r="T18" t="str">
        <f t="shared" si="46"/>
        <v>N</v>
      </c>
      <c r="U18" t="str">
        <f t="shared" si="46"/>
        <v>Y</v>
      </c>
      <c r="V18" t="str">
        <f t="shared" si="46"/>
        <v>N</v>
      </c>
      <c r="W18" t="str">
        <f t="shared" si="46"/>
        <v>N</v>
      </c>
      <c r="X18" t="str">
        <f t="shared" si="46"/>
        <v>N</v>
      </c>
      <c r="Y18" t="str">
        <f t="shared" si="46"/>
        <v>Y</v>
      </c>
      <c r="Z18" t="str">
        <f t="shared" si="46"/>
        <v>N</v>
      </c>
      <c r="AA18" t="str">
        <f t="shared" si="46"/>
        <v>Y</v>
      </c>
      <c r="AB18" t="str">
        <f t="shared" si="46"/>
        <v>N</v>
      </c>
      <c r="AC18" t="str">
        <f t="shared" si="46"/>
        <v>Y</v>
      </c>
      <c r="AD18" t="str">
        <f t="shared" si="46"/>
        <v>N</v>
      </c>
      <c r="AE18" t="str">
        <f t="shared" si="46"/>
        <v>Y</v>
      </c>
      <c r="AF18" t="str">
        <f t="shared" si="46"/>
        <v>N</v>
      </c>
      <c r="AG18" t="str">
        <f t="shared" si="46"/>
        <v>Y</v>
      </c>
      <c r="AH18" t="str">
        <f t="shared" si="46"/>
        <v>Y</v>
      </c>
      <c r="AI18" t="str">
        <f t="shared" si="46"/>
        <v>Y</v>
      </c>
      <c r="AJ18" t="str">
        <f t="shared" ref="AJ18:BO18" si="47">IF(AJ16=AJ2,"Y","N")</f>
        <v>N</v>
      </c>
      <c r="AK18" t="str">
        <f t="shared" si="47"/>
        <v>N</v>
      </c>
      <c r="AL18" t="str">
        <f t="shared" si="47"/>
        <v>N</v>
      </c>
      <c r="AM18" t="str">
        <f t="shared" si="47"/>
        <v>N</v>
      </c>
      <c r="AN18" t="str">
        <f t="shared" si="47"/>
        <v>N</v>
      </c>
      <c r="AO18" t="str">
        <f t="shared" si="47"/>
        <v>N</v>
      </c>
      <c r="AP18" t="str">
        <f t="shared" si="47"/>
        <v>N</v>
      </c>
      <c r="AQ18" t="str">
        <f t="shared" si="47"/>
        <v>Y</v>
      </c>
      <c r="AR18" t="str">
        <f t="shared" si="47"/>
        <v>Y</v>
      </c>
      <c r="AS18" t="str">
        <f t="shared" si="47"/>
        <v>N</v>
      </c>
      <c r="AT18" t="str">
        <f t="shared" si="47"/>
        <v>Y</v>
      </c>
      <c r="AU18" t="str">
        <f t="shared" si="47"/>
        <v>N</v>
      </c>
      <c r="AV18" t="str">
        <f t="shared" si="47"/>
        <v>N</v>
      </c>
      <c r="AW18" t="str">
        <f t="shared" si="47"/>
        <v>N</v>
      </c>
      <c r="AX18" t="str">
        <f t="shared" si="47"/>
        <v>N</v>
      </c>
      <c r="AY18" t="str">
        <f t="shared" si="47"/>
        <v>N</v>
      </c>
      <c r="AZ18" t="str">
        <f t="shared" si="47"/>
        <v>N</v>
      </c>
      <c r="BA18" t="str">
        <f t="shared" si="47"/>
        <v>Y</v>
      </c>
      <c r="BB18" t="str">
        <f t="shared" si="47"/>
        <v>N</v>
      </c>
      <c r="BC18" t="str">
        <f t="shared" si="47"/>
        <v>N</v>
      </c>
      <c r="BD18" t="str">
        <f t="shared" si="47"/>
        <v>N</v>
      </c>
      <c r="BE18" t="str">
        <f t="shared" si="47"/>
        <v>Y</v>
      </c>
      <c r="BF18" t="str">
        <f t="shared" si="47"/>
        <v>Y</v>
      </c>
      <c r="BG18" t="str">
        <f t="shared" si="47"/>
        <v>N</v>
      </c>
      <c r="BH18" t="str">
        <f t="shared" si="47"/>
        <v>Y</v>
      </c>
      <c r="BI18" t="str">
        <f t="shared" si="47"/>
        <v>N</v>
      </c>
      <c r="BJ18" t="str">
        <f t="shared" si="47"/>
        <v>Y</v>
      </c>
      <c r="BK18" t="str">
        <f t="shared" si="47"/>
        <v>N</v>
      </c>
      <c r="BL18" t="str">
        <f t="shared" si="47"/>
        <v>Y</v>
      </c>
      <c r="BM18" t="str">
        <f t="shared" si="47"/>
        <v>Y</v>
      </c>
      <c r="BN18" t="str">
        <f t="shared" si="47"/>
        <v>N</v>
      </c>
      <c r="BO18" t="str">
        <f t="shared" si="47"/>
        <v>N</v>
      </c>
      <c r="BP18" t="str">
        <f t="shared" ref="BP18:CU18" si="48">IF(BP16=BP2,"Y","N")</f>
        <v>N</v>
      </c>
      <c r="BQ18" t="str">
        <f t="shared" si="48"/>
        <v>Y</v>
      </c>
      <c r="BR18" t="str">
        <f t="shared" si="48"/>
        <v>N</v>
      </c>
      <c r="BS18" t="str">
        <f t="shared" si="48"/>
        <v>N</v>
      </c>
      <c r="BT18" t="str">
        <f t="shared" si="48"/>
        <v>Y</v>
      </c>
      <c r="BU18" t="str">
        <f t="shared" si="48"/>
        <v>Y</v>
      </c>
      <c r="BV18" t="str">
        <f t="shared" si="48"/>
        <v>Y</v>
      </c>
      <c r="BW18" t="str">
        <f t="shared" si="48"/>
        <v>Y</v>
      </c>
      <c r="BX18" t="str">
        <f t="shared" si="48"/>
        <v>Y</v>
      </c>
      <c r="BY18" t="str">
        <f t="shared" si="48"/>
        <v>N</v>
      </c>
      <c r="BZ18" t="str">
        <f t="shared" si="48"/>
        <v>N</v>
      </c>
      <c r="CA18" t="str">
        <f t="shared" si="48"/>
        <v>N</v>
      </c>
      <c r="CB18" t="str">
        <f t="shared" si="48"/>
        <v>N</v>
      </c>
      <c r="CC18" t="str">
        <f t="shared" si="48"/>
        <v>N</v>
      </c>
      <c r="CD18" t="str">
        <f t="shared" si="48"/>
        <v>Y</v>
      </c>
      <c r="CE18" t="str">
        <f t="shared" si="48"/>
        <v>N</v>
      </c>
      <c r="CF18" t="str">
        <f t="shared" si="48"/>
        <v>N</v>
      </c>
      <c r="CG18" t="str">
        <f t="shared" si="48"/>
        <v>N</v>
      </c>
      <c r="CH18" t="str">
        <f t="shared" si="48"/>
        <v>Y</v>
      </c>
      <c r="CI18" t="str">
        <f t="shared" si="48"/>
        <v>N</v>
      </c>
      <c r="CJ18" t="str">
        <f t="shared" si="48"/>
        <v>N</v>
      </c>
      <c r="CK18" t="str">
        <f t="shared" si="48"/>
        <v>Y</v>
      </c>
      <c r="CL18" t="str">
        <f t="shared" si="48"/>
        <v>N</v>
      </c>
      <c r="CM18" t="str">
        <f t="shared" si="48"/>
        <v>N</v>
      </c>
      <c r="CN18" t="str">
        <f t="shared" si="48"/>
        <v>Y</v>
      </c>
      <c r="CO18" t="str">
        <f t="shared" si="48"/>
        <v>Y</v>
      </c>
      <c r="CP18" t="str">
        <f t="shared" si="48"/>
        <v>Y</v>
      </c>
      <c r="CQ18" t="str">
        <f t="shared" si="48"/>
        <v>Y</v>
      </c>
      <c r="CR18" t="str">
        <f t="shared" si="48"/>
        <v>N</v>
      </c>
      <c r="CS18" t="str">
        <f t="shared" si="48"/>
        <v>N</v>
      </c>
      <c r="CT18" t="str">
        <f t="shared" si="48"/>
        <v>N</v>
      </c>
      <c r="CU18" t="str">
        <f t="shared" si="48"/>
        <v>N</v>
      </c>
      <c r="CV18" t="str">
        <f t="shared" ref="CV18:EA18" si="49">IF(CV16=CV2,"Y","N")</f>
        <v>Y</v>
      </c>
      <c r="CW18" t="str">
        <f t="shared" si="49"/>
        <v>N</v>
      </c>
      <c r="CX18" t="str">
        <f t="shared" si="49"/>
        <v>Y</v>
      </c>
      <c r="CY18" t="str">
        <f t="shared" si="49"/>
        <v>Y</v>
      </c>
      <c r="CZ18" t="str">
        <f t="shared" si="49"/>
        <v>Y</v>
      </c>
      <c r="DA18" t="str">
        <f t="shared" si="49"/>
        <v>Y</v>
      </c>
      <c r="DB18" t="str">
        <f t="shared" si="49"/>
        <v>Y</v>
      </c>
      <c r="DC18" t="str">
        <f t="shared" si="49"/>
        <v>N</v>
      </c>
      <c r="DD18" t="str">
        <f t="shared" si="49"/>
        <v>Y</v>
      </c>
      <c r="DE18" t="str">
        <f t="shared" si="49"/>
        <v>Y</v>
      </c>
      <c r="DF18" t="str">
        <f t="shared" si="49"/>
        <v>N</v>
      </c>
      <c r="DG18" t="str">
        <f t="shared" si="49"/>
        <v>Y</v>
      </c>
      <c r="DH18" t="str">
        <f t="shared" si="49"/>
        <v>N</v>
      </c>
      <c r="DI18" t="str">
        <f t="shared" si="49"/>
        <v>N</v>
      </c>
      <c r="DJ18" t="str">
        <f t="shared" si="49"/>
        <v>N</v>
      </c>
      <c r="DK18" t="str">
        <f t="shared" si="49"/>
        <v>Y</v>
      </c>
      <c r="DL18" t="str">
        <f t="shared" si="49"/>
        <v>N</v>
      </c>
      <c r="DM18" t="str">
        <f t="shared" si="49"/>
        <v>N</v>
      </c>
      <c r="DN18" t="str">
        <f t="shared" si="49"/>
        <v>N</v>
      </c>
      <c r="DO18" t="str">
        <f t="shared" si="49"/>
        <v>Y</v>
      </c>
      <c r="DP18" t="str">
        <f t="shared" si="49"/>
        <v>N</v>
      </c>
      <c r="DQ18" t="str">
        <f t="shared" si="49"/>
        <v>N</v>
      </c>
      <c r="DR18" t="str">
        <f t="shared" si="49"/>
        <v>N</v>
      </c>
      <c r="DS18" t="str">
        <f t="shared" si="49"/>
        <v>Y</v>
      </c>
      <c r="DT18" t="str">
        <f t="shared" si="49"/>
        <v>Y</v>
      </c>
      <c r="DU18" t="str">
        <f t="shared" si="49"/>
        <v>N</v>
      </c>
      <c r="DV18" t="str">
        <f t="shared" si="49"/>
        <v>Y</v>
      </c>
      <c r="DW18" t="str">
        <f t="shared" si="49"/>
        <v>N</v>
      </c>
      <c r="DX18" t="str">
        <f t="shared" si="49"/>
        <v>N</v>
      </c>
      <c r="DY18" t="str">
        <f t="shared" si="49"/>
        <v>N</v>
      </c>
      <c r="DZ18" t="str">
        <f t="shared" si="49"/>
        <v>Y</v>
      </c>
      <c r="EA18" t="str">
        <f t="shared" si="49"/>
        <v>N</v>
      </c>
      <c r="EB18" t="str">
        <f t="shared" ref="EB18:FG18" si="50">IF(EB16=EB2,"Y","N")</f>
        <v>Y</v>
      </c>
      <c r="EC18" t="str">
        <f t="shared" si="50"/>
        <v>N</v>
      </c>
      <c r="ED18" t="str">
        <f t="shared" si="50"/>
        <v>N</v>
      </c>
      <c r="EE18" t="str">
        <f t="shared" si="50"/>
        <v>N</v>
      </c>
      <c r="EF18" t="str">
        <f t="shared" si="50"/>
        <v>N</v>
      </c>
      <c r="EG18" t="str">
        <f t="shared" si="50"/>
        <v>Y</v>
      </c>
      <c r="EH18" t="str">
        <f t="shared" si="50"/>
        <v>Y</v>
      </c>
      <c r="EI18" t="str">
        <f t="shared" si="50"/>
        <v>N</v>
      </c>
      <c r="EJ18" t="str">
        <f t="shared" si="50"/>
        <v>Y</v>
      </c>
      <c r="EK18" t="str">
        <f t="shared" si="50"/>
        <v>Y</v>
      </c>
      <c r="EL18" t="str">
        <f t="shared" si="50"/>
        <v>N</v>
      </c>
      <c r="EM18" t="str">
        <f t="shared" si="50"/>
        <v>N</v>
      </c>
      <c r="EN18" t="str">
        <f t="shared" si="50"/>
        <v>N</v>
      </c>
      <c r="EO18" t="str">
        <f t="shared" si="50"/>
        <v>N</v>
      </c>
      <c r="EP18" t="str">
        <f t="shared" si="50"/>
        <v>N</v>
      </c>
      <c r="EQ18" t="str">
        <f t="shared" si="50"/>
        <v>Y</v>
      </c>
      <c r="ER18" t="str">
        <f t="shared" si="50"/>
        <v>Y</v>
      </c>
      <c r="ES18" t="str">
        <f t="shared" si="50"/>
        <v>N</v>
      </c>
      <c r="ET18" t="str">
        <f t="shared" si="50"/>
        <v>Y</v>
      </c>
      <c r="EU18" t="str">
        <f t="shared" si="50"/>
        <v>N</v>
      </c>
      <c r="EV18" t="str">
        <f t="shared" si="50"/>
        <v>Y</v>
      </c>
      <c r="EW18" t="str">
        <f t="shared" si="50"/>
        <v>Y</v>
      </c>
      <c r="EX18" t="str">
        <f t="shared" si="50"/>
        <v>N</v>
      </c>
      <c r="EY18" t="str">
        <f t="shared" si="50"/>
        <v>Y</v>
      </c>
      <c r="EZ18" t="str">
        <f t="shared" si="50"/>
        <v>N</v>
      </c>
      <c r="FA18" t="str">
        <f t="shared" si="50"/>
        <v>Y</v>
      </c>
      <c r="FB18" t="str">
        <f t="shared" si="50"/>
        <v>N</v>
      </c>
      <c r="FC18" t="str">
        <f t="shared" si="50"/>
        <v>N</v>
      </c>
      <c r="FD18" t="str">
        <f t="shared" si="50"/>
        <v>N</v>
      </c>
      <c r="FE18" t="str">
        <f t="shared" si="50"/>
        <v>Y</v>
      </c>
      <c r="FF18" t="str">
        <f t="shared" si="50"/>
        <v>N</v>
      </c>
      <c r="FG18" t="str">
        <f t="shared" si="50"/>
        <v>N</v>
      </c>
      <c r="FH18" t="str">
        <f t="shared" ref="FH18:GM18" si="51">IF(FH16=FH2,"Y","N")</f>
        <v>Y</v>
      </c>
      <c r="FI18" t="str">
        <f t="shared" si="51"/>
        <v>N</v>
      </c>
      <c r="FJ18" t="str">
        <f t="shared" si="51"/>
        <v>N</v>
      </c>
      <c r="FK18" t="str">
        <f t="shared" si="51"/>
        <v>N</v>
      </c>
      <c r="FL18" t="str">
        <f t="shared" si="51"/>
        <v>N</v>
      </c>
      <c r="FM18" t="str">
        <f t="shared" si="51"/>
        <v>N</v>
      </c>
      <c r="FN18" t="str">
        <f t="shared" si="51"/>
        <v>N</v>
      </c>
      <c r="FO18" t="str">
        <f t="shared" si="51"/>
        <v>N</v>
      </c>
      <c r="FP18" t="str">
        <f t="shared" si="51"/>
        <v>N</v>
      </c>
      <c r="FQ18" t="str">
        <f t="shared" si="51"/>
        <v>N</v>
      </c>
      <c r="FR18" t="str">
        <f t="shared" si="51"/>
        <v>N</v>
      </c>
      <c r="FS18" t="str">
        <f t="shared" si="51"/>
        <v>N</v>
      </c>
      <c r="FT18" t="str">
        <f t="shared" si="51"/>
        <v>N</v>
      </c>
      <c r="FU18" t="str">
        <f t="shared" si="51"/>
        <v>N</v>
      </c>
      <c r="FV18" t="str">
        <f t="shared" si="51"/>
        <v>N</v>
      </c>
      <c r="FW18" t="str">
        <f t="shared" si="51"/>
        <v>N</v>
      </c>
      <c r="FX18" t="str">
        <f t="shared" si="51"/>
        <v>N</v>
      </c>
      <c r="FY18" t="str">
        <f t="shared" si="51"/>
        <v>Y</v>
      </c>
      <c r="FZ18" t="str">
        <f t="shared" si="51"/>
        <v>N</v>
      </c>
      <c r="GA18" t="str">
        <f t="shared" si="51"/>
        <v>Y</v>
      </c>
      <c r="GB18" t="str">
        <f t="shared" si="51"/>
        <v>N</v>
      </c>
      <c r="GC18" t="str">
        <f t="shared" si="51"/>
        <v>Y</v>
      </c>
      <c r="GD18" t="str">
        <f t="shared" si="51"/>
        <v>N</v>
      </c>
      <c r="GE18" t="str">
        <f t="shared" si="51"/>
        <v>N</v>
      </c>
      <c r="GF18" t="str">
        <f t="shared" si="51"/>
        <v>N</v>
      </c>
      <c r="GG18" t="str">
        <f t="shared" si="51"/>
        <v>N</v>
      </c>
      <c r="GH18" t="str">
        <f t="shared" si="51"/>
        <v>Y</v>
      </c>
      <c r="GI18" t="str">
        <f t="shared" si="51"/>
        <v>N</v>
      </c>
      <c r="GJ18" t="str">
        <f t="shared" si="51"/>
        <v>N</v>
      </c>
      <c r="GK18" t="str">
        <f t="shared" si="51"/>
        <v>Y</v>
      </c>
      <c r="GL18" t="str">
        <f t="shared" si="51"/>
        <v>N</v>
      </c>
      <c r="GM18" t="str">
        <f t="shared" si="51"/>
        <v>N</v>
      </c>
      <c r="GN18" t="str">
        <f t="shared" ref="GN18:GU18" si="52">IF(GN16=GN2,"Y","N")</f>
        <v>N</v>
      </c>
      <c r="GO18" t="str">
        <f t="shared" si="52"/>
        <v>N</v>
      </c>
      <c r="GP18" t="str">
        <f t="shared" si="52"/>
        <v>N</v>
      </c>
      <c r="GQ18" t="str">
        <f t="shared" si="52"/>
        <v>N</v>
      </c>
      <c r="GR18" t="str">
        <f t="shared" si="52"/>
        <v>Y</v>
      </c>
      <c r="GS18" t="str">
        <f t="shared" si="52"/>
        <v>N</v>
      </c>
      <c r="GT18" t="str">
        <f t="shared" si="52"/>
        <v>Y</v>
      </c>
      <c r="GU18" t="str">
        <f t="shared" si="52"/>
        <v>Y</v>
      </c>
    </row>
    <row r="19" spans="1:203" x14ac:dyDescent="0.25">
      <c r="C19" s="1" t="s">
        <v>118</v>
      </c>
      <c r="D19" t="str">
        <f>IF(D16=D2,"Y","N")</f>
        <v>N</v>
      </c>
      <c r="E19" t="str">
        <f>IF(E16=D2,"Y","N")</f>
        <v>N</v>
      </c>
      <c r="F19" t="str">
        <f t="shared" ref="F19:BQ19" si="53">IF(F16=E2,"Y","N")</f>
        <v>Y</v>
      </c>
      <c r="G19" t="str">
        <f t="shared" si="53"/>
        <v>Y</v>
      </c>
      <c r="H19" t="str">
        <f t="shared" si="53"/>
        <v>N</v>
      </c>
      <c r="I19" t="str">
        <f t="shared" si="53"/>
        <v>Y</v>
      </c>
      <c r="J19" t="str">
        <f t="shared" si="53"/>
        <v>N</v>
      </c>
      <c r="K19" t="str">
        <f t="shared" si="53"/>
        <v>Y</v>
      </c>
      <c r="L19" t="str">
        <f t="shared" si="53"/>
        <v>N</v>
      </c>
      <c r="M19" t="str">
        <f t="shared" si="53"/>
        <v>N</v>
      </c>
      <c r="N19" t="str">
        <f t="shared" si="53"/>
        <v>N</v>
      </c>
      <c r="O19" t="str">
        <f t="shared" si="53"/>
        <v>Y</v>
      </c>
      <c r="P19" t="str">
        <f t="shared" si="53"/>
        <v>N</v>
      </c>
      <c r="Q19" t="str">
        <f t="shared" si="53"/>
        <v>Y</v>
      </c>
      <c r="R19" t="str">
        <f t="shared" si="53"/>
        <v>N</v>
      </c>
      <c r="S19" t="str">
        <f t="shared" si="53"/>
        <v>N</v>
      </c>
      <c r="T19" t="str">
        <f t="shared" si="53"/>
        <v>Y</v>
      </c>
      <c r="U19" t="str">
        <f t="shared" si="53"/>
        <v>Y</v>
      </c>
      <c r="V19" t="str">
        <f t="shared" si="53"/>
        <v>N</v>
      </c>
      <c r="W19" t="str">
        <f t="shared" si="53"/>
        <v>N</v>
      </c>
      <c r="X19" t="str">
        <f t="shared" si="53"/>
        <v>N</v>
      </c>
      <c r="Y19" t="str">
        <f t="shared" si="53"/>
        <v>Y</v>
      </c>
      <c r="Z19" t="str">
        <f t="shared" si="53"/>
        <v>N</v>
      </c>
      <c r="AA19" t="str">
        <f t="shared" si="53"/>
        <v>N</v>
      </c>
      <c r="AB19" t="str">
        <f t="shared" si="53"/>
        <v>N</v>
      </c>
      <c r="AC19" t="str">
        <f t="shared" si="53"/>
        <v>Y</v>
      </c>
      <c r="AD19" t="str">
        <f t="shared" si="53"/>
        <v>N</v>
      </c>
      <c r="AE19" t="str">
        <f t="shared" si="53"/>
        <v>Y</v>
      </c>
      <c r="AF19" t="str">
        <f t="shared" si="53"/>
        <v>N</v>
      </c>
      <c r="AG19" t="str">
        <f t="shared" si="53"/>
        <v>N</v>
      </c>
      <c r="AH19" t="str">
        <f t="shared" si="53"/>
        <v>Y</v>
      </c>
      <c r="AI19" t="str">
        <f t="shared" si="53"/>
        <v>Y</v>
      </c>
      <c r="AJ19" t="str">
        <f t="shared" si="53"/>
        <v>Y</v>
      </c>
      <c r="AK19" t="str">
        <f t="shared" si="53"/>
        <v>N</v>
      </c>
      <c r="AL19" t="str">
        <f t="shared" si="53"/>
        <v>Y</v>
      </c>
      <c r="AM19" t="str">
        <f t="shared" si="53"/>
        <v>Y</v>
      </c>
      <c r="AN19" t="str">
        <f t="shared" si="53"/>
        <v>N</v>
      </c>
      <c r="AO19" t="str">
        <f t="shared" si="53"/>
        <v>Y</v>
      </c>
      <c r="AP19" t="str">
        <f t="shared" si="53"/>
        <v>N</v>
      </c>
      <c r="AQ19" t="str">
        <f t="shared" si="53"/>
        <v>N</v>
      </c>
      <c r="AR19" t="str">
        <f t="shared" si="53"/>
        <v>Y</v>
      </c>
      <c r="AS19" t="str">
        <f t="shared" si="53"/>
        <v>N</v>
      </c>
      <c r="AT19" t="str">
        <f t="shared" si="53"/>
        <v>N</v>
      </c>
      <c r="AU19" t="str">
        <f t="shared" si="53"/>
        <v>Y</v>
      </c>
      <c r="AV19" t="str">
        <f t="shared" si="53"/>
        <v>Y</v>
      </c>
      <c r="AW19" t="str">
        <f t="shared" si="53"/>
        <v>Y</v>
      </c>
      <c r="AX19" t="str">
        <f t="shared" si="53"/>
        <v>Y</v>
      </c>
      <c r="AY19" t="str">
        <f t="shared" si="53"/>
        <v>N</v>
      </c>
      <c r="AZ19" t="str">
        <f t="shared" si="53"/>
        <v>N</v>
      </c>
      <c r="BA19" t="str">
        <f t="shared" si="53"/>
        <v>Y</v>
      </c>
      <c r="BB19" t="str">
        <f t="shared" si="53"/>
        <v>N</v>
      </c>
      <c r="BC19" t="str">
        <f t="shared" si="53"/>
        <v>N</v>
      </c>
      <c r="BD19" t="str">
        <f t="shared" si="53"/>
        <v>N</v>
      </c>
      <c r="BE19" t="str">
        <f t="shared" si="53"/>
        <v>N</v>
      </c>
      <c r="BF19" t="str">
        <f t="shared" si="53"/>
        <v>Y</v>
      </c>
      <c r="BG19" t="str">
        <f t="shared" si="53"/>
        <v>Y</v>
      </c>
      <c r="BH19" t="str">
        <f t="shared" si="53"/>
        <v>Y</v>
      </c>
      <c r="BI19" t="str">
        <f t="shared" si="53"/>
        <v>N</v>
      </c>
      <c r="BJ19" t="str">
        <f t="shared" si="53"/>
        <v>Y</v>
      </c>
      <c r="BK19" t="str">
        <f t="shared" si="53"/>
        <v>N</v>
      </c>
      <c r="BL19" t="str">
        <f t="shared" si="53"/>
        <v>Y</v>
      </c>
      <c r="BM19" t="str">
        <f t="shared" si="53"/>
        <v>N</v>
      </c>
      <c r="BN19" t="str">
        <f t="shared" si="53"/>
        <v>N</v>
      </c>
      <c r="BO19" t="str">
        <f t="shared" si="53"/>
        <v>Y</v>
      </c>
      <c r="BP19" t="str">
        <f t="shared" si="53"/>
        <v>Y</v>
      </c>
      <c r="BQ19" t="str">
        <f t="shared" si="53"/>
        <v>Y</v>
      </c>
      <c r="BR19" t="str">
        <f t="shared" ref="BR19:EC19" si="54">IF(BR16=BQ2,"Y","N")</f>
        <v>N</v>
      </c>
      <c r="BS19" t="str">
        <f t="shared" si="54"/>
        <v>Y</v>
      </c>
      <c r="BT19" t="str">
        <f t="shared" si="54"/>
        <v>N</v>
      </c>
      <c r="BU19" t="str">
        <f t="shared" si="54"/>
        <v>N</v>
      </c>
      <c r="BV19" t="str">
        <f t="shared" si="54"/>
        <v>N</v>
      </c>
      <c r="BW19" t="str">
        <f t="shared" si="54"/>
        <v>N</v>
      </c>
      <c r="BX19" t="str">
        <f t="shared" si="54"/>
        <v>N</v>
      </c>
      <c r="BY19" t="str">
        <f t="shared" si="54"/>
        <v>N</v>
      </c>
      <c r="BZ19" t="str">
        <f t="shared" si="54"/>
        <v>N</v>
      </c>
      <c r="CA19" t="str">
        <f t="shared" si="54"/>
        <v>Y</v>
      </c>
      <c r="CB19" t="str">
        <f t="shared" si="54"/>
        <v>N</v>
      </c>
      <c r="CC19" t="str">
        <f t="shared" si="54"/>
        <v>N</v>
      </c>
      <c r="CD19" t="str">
        <f t="shared" si="54"/>
        <v>N</v>
      </c>
      <c r="CE19" t="str">
        <f t="shared" si="54"/>
        <v>Y</v>
      </c>
      <c r="CF19" t="str">
        <f t="shared" si="54"/>
        <v>N</v>
      </c>
      <c r="CG19" t="str">
        <f t="shared" si="54"/>
        <v>Y</v>
      </c>
      <c r="CH19" t="str">
        <f t="shared" si="54"/>
        <v>N</v>
      </c>
      <c r="CI19" t="str">
        <f t="shared" si="54"/>
        <v>N</v>
      </c>
      <c r="CJ19" t="str">
        <f t="shared" si="54"/>
        <v>Y</v>
      </c>
      <c r="CK19" t="str">
        <f t="shared" si="54"/>
        <v>Y</v>
      </c>
      <c r="CL19" t="str">
        <f t="shared" si="54"/>
        <v>N</v>
      </c>
      <c r="CM19" t="str">
        <f t="shared" si="54"/>
        <v>Y</v>
      </c>
      <c r="CN19" t="str">
        <f t="shared" si="54"/>
        <v>Y</v>
      </c>
      <c r="CO19" t="str">
        <f t="shared" si="54"/>
        <v>N</v>
      </c>
      <c r="CP19" t="str">
        <f t="shared" si="54"/>
        <v>N</v>
      </c>
      <c r="CQ19" t="str">
        <f t="shared" si="54"/>
        <v>Y</v>
      </c>
      <c r="CR19" t="str">
        <f t="shared" si="54"/>
        <v>N</v>
      </c>
      <c r="CS19" t="str">
        <f t="shared" si="54"/>
        <v>Y</v>
      </c>
      <c r="CT19" t="str">
        <f t="shared" si="54"/>
        <v>Y</v>
      </c>
      <c r="CU19" t="str">
        <f t="shared" si="54"/>
        <v>Y</v>
      </c>
      <c r="CV19" t="str">
        <f t="shared" si="54"/>
        <v>Y</v>
      </c>
      <c r="CW19" t="str">
        <f t="shared" si="54"/>
        <v>Y</v>
      </c>
      <c r="CX19" t="str">
        <f t="shared" si="54"/>
        <v>Y</v>
      </c>
      <c r="CY19" t="str">
        <f t="shared" si="54"/>
        <v>N</v>
      </c>
      <c r="CZ19" t="str">
        <f t="shared" si="54"/>
        <v>N</v>
      </c>
      <c r="DA19" t="str">
        <f t="shared" si="54"/>
        <v>N</v>
      </c>
      <c r="DB19" t="str">
        <f t="shared" si="54"/>
        <v>Y</v>
      </c>
      <c r="DC19" t="str">
        <f t="shared" si="54"/>
        <v>N</v>
      </c>
      <c r="DD19" t="str">
        <f t="shared" si="54"/>
        <v>Y</v>
      </c>
      <c r="DE19" t="str">
        <f t="shared" si="54"/>
        <v>Y</v>
      </c>
      <c r="DF19" t="str">
        <f t="shared" si="54"/>
        <v>N</v>
      </c>
      <c r="DG19" t="str">
        <f t="shared" si="54"/>
        <v>N</v>
      </c>
      <c r="DH19" t="str">
        <f t="shared" si="54"/>
        <v>N</v>
      </c>
      <c r="DI19" t="str">
        <f t="shared" si="54"/>
        <v>Y</v>
      </c>
      <c r="DJ19" t="str">
        <f t="shared" si="54"/>
        <v>N</v>
      </c>
      <c r="DK19" t="str">
        <f t="shared" si="54"/>
        <v>Y</v>
      </c>
      <c r="DL19" t="str">
        <f t="shared" si="54"/>
        <v>N</v>
      </c>
      <c r="DM19" t="str">
        <f t="shared" si="54"/>
        <v>N</v>
      </c>
      <c r="DN19" t="str">
        <f t="shared" si="54"/>
        <v>Y</v>
      </c>
      <c r="DO19" t="str">
        <f t="shared" si="54"/>
        <v>Y</v>
      </c>
      <c r="DP19" t="str">
        <f t="shared" si="54"/>
        <v>N</v>
      </c>
      <c r="DQ19" t="str">
        <f t="shared" si="54"/>
        <v>Y</v>
      </c>
      <c r="DR19" t="str">
        <f t="shared" si="54"/>
        <v>Y</v>
      </c>
      <c r="DS19" t="str">
        <f t="shared" si="54"/>
        <v>Y</v>
      </c>
      <c r="DT19" t="str">
        <f t="shared" si="54"/>
        <v>Y</v>
      </c>
      <c r="DU19" t="str">
        <f t="shared" si="54"/>
        <v>Y</v>
      </c>
      <c r="DV19" t="str">
        <f t="shared" si="54"/>
        <v>N</v>
      </c>
      <c r="DW19" t="str">
        <f t="shared" si="54"/>
        <v>Y</v>
      </c>
      <c r="DX19" t="str">
        <f t="shared" si="54"/>
        <v>Y</v>
      </c>
      <c r="DY19" t="str">
        <f t="shared" si="54"/>
        <v>Y</v>
      </c>
      <c r="DZ19" t="str">
        <f t="shared" si="54"/>
        <v>Y</v>
      </c>
      <c r="EA19" t="str">
        <f t="shared" si="54"/>
        <v>N</v>
      </c>
      <c r="EB19" t="str">
        <f t="shared" si="54"/>
        <v>N</v>
      </c>
      <c r="EC19" t="str">
        <f t="shared" si="54"/>
        <v>N</v>
      </c>
      <c r="ED19" t="str">
        <f t="shared" ref="ED19:GO19" si="55">IF(ED16=EC2,"Y","N")</f>
        <v>Y</v>
      </c>
      <c r="EE19" t="str">
        <f t="shared" si="55"/>
        <v>Y</v>
      </c>
      <c r="EF19" t="str">
        <f t="shared" si="55"/>
        <v>Y</v>
      </c>
      <c r="EG19" t="str">
        <f t="shared" si="55"/>
        <v>N</v>
      </c>
      <c r="EH19" t="str">
        <f t="shared" si="55"/>
        <v>Y</v>
      </c>
      <c r="EI19" t="str">
        <f t="shared" si="55"/>
        <v>N</v>
      </c>
      <c r="EJ19" t="str">
        <f t="shared" si="55"/>
        <v>Y</v>
      </c>
      <c r="EK19" t="str">
        <f t="shared" si="55"/>
        <v>N</v>
      </c>
      <c r="EL19" t="str">
        <f t="shared" si="55"/>
        <v>N</v>
      </c>
      <c r="EM19" t="str">
        <f t="shared" si="55"/>
        <v>N</v>
      </c>
      <c r="EN19" t="str">
        <f t="shared" si="55"/>
        <v>Y</v>
      </c>
      <c r="EO19" t="str">
        <f t="shared" si="55"/>
        <v>Y</v>
      </c>
      <c r="EP19" t="str">
        <f t="shared" si="55"/>
        <v>N</v>
      </c>
      <c r="EQ19" t="str">
        <f t="shared" si="55"/>
        <v>Y</v>
      </c>
      <c r="ER19" t="str">
        <f t="shared" si="55"/>
        <v>Y</v>
      </c>
      <c r="ES19" t="str">
        <f t="shared" si="55"/>
        <v>Y</v>
      </c>
      <c r="ET19" t="str">
        <f t="shared" si="55"/>
        <v>Y</v>
      </c>
      <c r="EU19" t="str">
        <f t="shared" si="55"/>
        <v>N</v>
      </c>
      <c r="EV19" t="str">
        <f t="shared" si="55"/>
        <v>Y</v>
      </c>
      <c r="EW19" t="str">
        <f t="shared" si="55"/>
        <v>N</v>
      </c>
      <c r="EX19" t="str">
        <f t="shared" si="55"/>
        <v>N</v>
      </c>
      <c r="EY19" t="str">
        <f t="shared" si="55"/>
        <v>N</v>
      </c>
      <c r="EZ19" t="str">
        <f t="shared" si="55"/>
        <v>N</v>
      </c>
      <c r="FA19" t="str">
        <f t="shared" si="55"/>
        <v>N</v>
      </c>
      <c r="FB19" t="str">
        <f t="shared" si="55"/>
        <v>Y</v>
      </c>
      <c r="FC19" t="str">
        <f t="shared" si="55"/>
        <v>Y</v>
      </c>
      <c r="FD19" t="str">
        <f t="shared" si="55"/>
        <v>Y</v>
      </c>
      <c r="FE19" t="str">
        <f t="shared" si="55"/>
        <v>N</v>
      </c>
      <c r="FF19" t="str">
        <f t="shared" si="55"/>
        <v>N</v>
      </c>
      <c r="FG19" t="str">
        <f t="shared" si="55"/>
        <v>N</v>
      </c>
      <c r="FH19" t="str">
        <f t="shared" si="55"/>
        <v>N</v>
      </c>
      <c r="FI19" t="str">
        <f t="shared" si="55"/>
        <v>N</v>
      </c>
      <c r="FJ19" t="str">
        <f t="shared" si="55"/>
        <v>Y</v>
      </c>
      <c r="FK19" t="str">
        <f t="shared" si="55"/>
        <v>N</v>
      </c>
      <c r="FL19" t="str">
        <f t="shared" si="55"/>
        <v>Y</v>
      </c>
      <c r="FM19" t="str">
        <f t="shared" si="55"/>
        <v>N</v>
      </c>
      <c r="FN19" t="str">
        <f t="shared" si="55"/>
        <v>N</v>
      </c>
      <c r="FO19" t="str">
        <f t="shared" si="55"/>
        <v>N</v>
      </c>
      <c r="FP19" t="str">
        <f t="shared" si="55"/>
        <v>Y</v>
      </c>
      <c r="FQ19" t="str">
        <f t="shared" si="55"/>
        <v>Y</v>
      </c>
      <c r="FR19" t="str">
        <f t="shared" si="55"/>
        <v>Y</v>
      </c>
      <c r="FS19" t="str">
        <f t="shared" si="55"/>
        <v>Y</v>
      </c>
      <c r="FT19" t="str">
        <f t="shared" si="55"/>
        <v>N</v>
      </c>
      <c r="FU19" t="str">
        <f t="shared" si="55"/>
        <v>Y</v>
      </c>
      <c r="FV19" t="str">
        <f t="shared" si="55"/>
        <v>Y</v>
      </c>
      <c r="FW19" t="str">
        <f t="shared" si="55"/>
        <v>N</v>
      </c>
      <c r="FX19" t="str">
        <f t="shared" si="55"/>
        <v>N</v>
      </c>
      <c r="FY19" t="str">
        <f t="shared" si="55"/>
        <v>Y</v>
      </c>
      <c r="FZ19" t="str">
        <f t="shared" si="55"/>
        <v>N</v>
      </c>
      <c r="GA19" t="str">
        <f t="shared" si="55"/>
        <v>Y</v>
      </c>
      <c r="GB19" t="str">
        <f t="shared" si="55"/>
        <v>N</v>
      </c>
      <c r="GC19" t="str">
        <f t="shared" si="55"/>
        <v>Y</v>
      </c>
      <c r="GD19" t="str">
        <f t="shared" si="55"/>
        <v>N</v>
      </c>
      <c r="GE19" t="str">
        <f t="shared" si="55"/>
        <v>Y</v>
      </c>
      <c r="GF19" t="str">
        <f t="shared" si="55"/>
        <v>Y</v>
      </c>
      <c r="GG19" t="str">
        <f t="shared" si="55"/>
        <v>Y</v>
      </c>
      <c r="GH19" t="str">
        <f t="shared" si="55"/>
        <v>Y</v>
      </c>
      <c r="GI19" t="str">
        <f t="shared" si="55"/>
        <v>N</v>
      </c>
      <c r="GJ19" t="str">
        <f t="shared" si="55"/>
        <v>Y</v>
      </c>
      <c r="GK19" t="str">
        <f t="shared" si="55"/>
        <v>Y</v>
      </c>
      <c r="GL19" t="str">
        <f t="shared" si="55"/>
        <v>N</v>
      </c>
      <c r="GM19" t="str">
        <f t="shared" si="55"/>
        <v>N</v>
      </c>
      <c r="GN19" t="str">
        <f t="shared" si="55"/>
        <v>Y</v>
      </c>
      <c r="GO19" t="str">
        <f t="shared" si="55"/>
        <v>Y</v>
      </c>
      <c r="GP19" t="str">
        <f t="shared" ref="GP19:GU19" si="56">IF(GP16=GO2,"Y","N")</f>
        <v>Y</v>
      </c>
      <c r="GQ19" t="str">
        <f t="shared" si="56"/>
        <v>Y</v>
      </c>
      <c r="GR19" t="str">
        <f t="shared" si="56"/>
        <v>Y</v>
      </c>
      <c r="GS19" t="str">
        <f t="shared" si="56"/>
        <v>N</v>
      </c>
      <c r="GT19" t="str">
        <f t="shared" si="56"/>
        <v>N</v>
      </c>
      <c r="GU19" t="str">
        <f t="shared" si="56"/>
        <v>N</v>
      </c>
    </row>
    <row r="20" spans="1:203" ht="15.75" thickBot="1" x14ac:dyDescent="0.3">
      <c r="A20">
        <f>MODE(EX21:GU21)</f>
        <v>2</v>
      </c>
      <c r="B20">
        <f>MODE(EY22:GV22)</f>
        <v>3</v>
      </c>
      <c r="C20" s="3" t="s">
        <v>11</v>
      </c>
      <c r="D20" t="str">
        <f t="shared" ref="D20:AI20" si="57">IF(D16=D3,"Y","N")</f>
        <v>N</v>
      </c>
      <c r="E20" t="str">
        <f t="shared" si="57"/>
        <v>N</v>
      </c>
      <c r="F20" t="str">
        <f t="shared" si="57"/>
        <v>N</v>
      </c>
      <c r="G20" t="str">
        <f t="shared" si="57"/>
        <v>Y</v>
      </c>
      <c r="H20" t="str">
        <f t="shared" si="57"/>
        <v>N</v>
      </c>
      <c r="I20" t="str">
        <f t="shared" si="57"/>
        <v>Y</v>
      </c>
      <c r="J20" t="str">
        <f t="shared" si="57"/>
        <v>N</v>
      </c>
      <c r="K20" t="str">
        <f t="shared" si="57"/>
        <v>N</v>
      </c>
      <c r="L20" t="str">
        <f t="shared" si="57"/>
        <v>Y</v>
      </c>
      <c r="M20" t="str">
        <f t="shared" si="57"/>
        <v>Y</v>
      </c>
      <c r="N20" t="str">
        <f t="shared" si="57"/>
        <v>N</v>
      </c>
      <c r="O20" t="str">
        <f t="shared" si="57"/>
        <v>Y</v>
      </c>
      <c r="P20" t="str">
        <f t="shared" si="57"/>
        <v>N</v>
      </c>
      <c r="Q20" t="str">
        <f t="shared" si="57"/>
        <v>N</v>
      </c>
      <c r="R20" t="str">
        <f t="shared" si="57"/>
        <v>Y</v>
      </c>
      <c r="S20" t="str">
        <f t="shared" si="57"/>
        <v>N</v>
      </c>
      <c r="T20" t="str">
        <f t="shared" si="57"/>
        <v>Y</v>
      </c>
      <c r="U20" t="str">
        <f t="shared" si="57"/>
        <v>Y</v>
      </c>
      <c r="V20" t="str">
        <f t="shared" si="57"/>
        <v>N</v>
      </c>
      <c r="W20" t="str">
        <f t="shared" si="57"/>
        <v>N</v>
      </c>
      <c r="X20" t="str">
        <f t="shared" si="57"/>
        <v>N</v>
      </c>
      <c r="Y20" t="str">
        <f t="shared" si="57"/>
        <v>Y</v>
      </c>
      <c r="Z20" t="str">
        <f t="shared" si="57"/>
        <v>N</v>
      </c>
      <c r="AA20" t="str">
        <f t="shared" si="57"/>
        <v>Y</v>
      </c>
      <c r="AB20" t="str">
        <f t="shared" si="57"/>
        <v>N</v>
      </c>
      <c r="AC20" t="str">
        <f t="shared" si="57"/>
        <v>Y</v>
      </c>
      <c r="AD20" t="str">
        <f t="shared" si="57"/>
        <v>N</v>
      </c>
      <c r="AE20" t="str">
        <f t="shared" si="57"/>
        <v>Y</v>
      </c>
      <c r="AF20" t="str">
        <f t="shared" si="57"/>
        <v>N</v>
      </c>
      <c r="AG20" t="str">
        <f t="shared" si="57"/>
        <v>Y</v>
      </c>
      <c r="AH20" t="str">
        <f t="shared" si="57"/>
        <v>Y</v>
      </c>
      <c r="AI20" t="str">
        <f t="shared" si="57"/>
        <v>Y</v>
      </c>
      <c r="AJ20" t="str">
        <f t="shared" ref="AJ20:BO20" si="58">IF(AJ16=AJ3,"Y","N")</f>
        <v>N</v>
      </c>
      <c r="AK20" t="str">
        <f t="shared" si="58"/>
        <v>N</v>
      </c>
      <c r="AL20" t="str">
        <f t="shared" si="58"/>
        <v>N</v>
      </c>
      <c r="AM20" t="str">
        <f t="shared" si="58"/>
        <v>Y</v>
      </c>
      <c r="AN20" t="str">
        <f t="shared" si="58"/>
        <v>Y</v>
      </c>
      <c r="AO20" t="str">
        <f t="shared" si="58"/>
        <v>N</v>
      </c>
      <c r="AP20" t="str">
        <f t="shared" si="58"/>
        <v>N</v>
      </c>
      <c r="AQ20" t="str">
        <f t="shared" si="58"/>
        <v>Y</v>
      </c>
      <c r="AR20" t="str">
        <f t="shared" si="58"/>
        <v>N</v>
      </c>
      <c r="AS20" t="str">
        <f t="shared" si="58"/>
        <v>N</v>
      </c>
      <c r="AT20" t="str">
        <f t="shared" si="58"/>
        <v>N</v>
      </c>
      <c r="AU20" t="str">
        <f t="shared" si="58"/>
        <v>N</v>
      </c>
      <c r="AV20" t="str">
        <f t="shared" si="58"/>
        <v>N</v>
      </c>
      <c r="AW20" t="str">
        <f t="shared" si="58"/>
        <v>N</v>
      </c>
      <c r="AX20" t="str">
        <f t="shared" si="58"/>
        <v>N</v>
      </c>
      <c r="AY20" t="str">
        <f t="shared" si="58"/>
        <v>N</v>
      </c>
      <c r="AZ20" t="str">
        <f t="shared" si="58"/>
        <v>N</v>
      </c>
      <c r="BA20" t="str">
        <f t="shared" si="58"/>
        <v>Y</v>
      </c>
      <c r="BB20" t="str">
        <f t="shared" si="58"/>
        <v>N</v>
      </c>
      <c r="BC20" t="str">
        <f t="shared" si="58"/>
        <v>N</v>
      </c>
      <c r="BD20" t="str">
        <f t="shared" si="58"/>
        <v>Y</v>
      </c>
      <c r="BE20" t="str">
        <f t="shared" si="58"/>
        <v>Y</v>
      </c>
      <c r="BF20" t="str">
        <f t="shared" si="58"/>
        <v>N</v>
      </c>
      <c r="BG20" t="str">
        <f t="shared" si="58"/>
        <v>N</v>
      </c>
      <c r="BH20" t="str">
        <f t="shared" si="58"/>
        <v>Y</v>
      </c>
      <c r="BI20" t="str">
        <f t="shared" si="58"/>
        <v>N</v>
      </c>
      <c r="BJ20" t="str">
        <f t="shared" si="58"/>
        <v>Y</v>
      </c>
      <c r="BK20" t="str">
        <f t="shared" si="58"/>
        <v>N</v>
      </c>
      <c r="BL20" t="str">
        <f t="shared" si="58"/>
        <v>Y</v>
      </c>
      <c r="BM20" t="str">
        <f t="shared" si="58"/>
        <v>Y</v>
      </c>
      <c r="BN20" t="str">
        <f t="shared" si="58"/>
        <v>N</v>
      </c>
      <c r="BO20" t="str">
        <f t="shared" si="58"/>
        <v>N</v>
      </c>
      <c r="BP20" t="str">
        <f t="shared" ref="BP20:CU20" si="59">IF(BP16=BP3,"Y","N")</f>
        <v>N</v>
      </c>
      <c r="BQ20" t="str">
        <f t="shared" si="59"/>
        <v>Y</v>
      </c>
      <c r="BR20" t="str">
        <f t="shared" si="59"/>
        <v>N</v>
      </c>
      <c r="BS20" t="str">
        <f t="shared" si="59"/>
        <v>N</v>
      </c>
      <c r="BT20" t="str">
        <f t="shared" si="59"/>
        <v>Y</v>
      </c>
      <c r="BU20" t="str">
        <f t="shared" si="59"/>
        <v>N</v>
      </c>
      <c r="BV20" t="str">
        <f t="shared" si="59"/>
        <v>Y</v>
      </c>
      <c r="BW20" t="str">
        <f t="shared" si="59"/>
        <v>Y</v>
      </c>
      <c r="BX20" t="str">
        <f t="shared" si="59"/>
        <v>N</v>
      </c>
      <c r="BY20" t="str">
        <f t="shared" si="59"/>
        <v>N</v>
      </c>
      <c r="BZ20" t="str">
        <f t="shared" si="59"/>
        <v>N</v>
      </c>
      <c r="CA20" t="str">
        <f t="shared" si="59"/>
        <v>Y</v>
      </c>
      <c r="CB20" t="str">
        <f t="shared" si="59"/>
        <v>N</v>
      </c>
      <c r="CC20" t="str">
        <f t="shared" si="59"/>
        <v>N</v>
      </c>
      <c r="CD20" t="str">
        <f t="shared" si="59"/>
        <v>Y</v>
      </c>
      <c r="CE20" t="str">
        <f t="shared" si="59"/>
        <v>N</v>
      </c>
      <c r="CF20" t="str">
        <f t="shared" si="59"/>
        <v>N</v>
      </c>
      <c r="CG20" t="str">
        <f t="shared" si="59"/>
        <v>Y</v>
      </c>
      <c r="CH20" t="str">
        <f t="shared" si="59"/>
        <v>Y</v>
      </c>
      <c r="CI20" t="str">
        <f t="shared" si="59"/>
        <v>N</v>
      </c>
      <c r="CJ20" t="str">
        <f t="shared" si="59"/>
        <v>N</v>
      </c>
      <c r="CK20" t="str">
        <f t="shared" si="59"/>
        <v>Y</v>
      </c>
      <c r="CL20" t="str">
        <f t="shared" si="59"/>
        <v>N</v>
      </c>
      <c r="CM20" t="str">
        <f t="shared" si="59"/>
        <v>Y</v>
      </c>
      <c r="CN20" t="str">
        <f t="shared" si="59"/>
        <v>Y</v>
      </c>
      <c r="CO20" t="str">
        <f t="shared" si="59"/>
        <v>Y</v>
      </c>
      <c r="CP20" t="str">
        <f t="shared" si="59"/>
        <v>Y</v>
      </c>
      <c r="CQ20" t="str">
        <f t="shared" si="59"/>
        <v>Y</v>
      </c>
      <c r="CR20" t="str">
        <f t="shared" si="59"/>
        <v>N</v>
      </c>
      <c r="CS20" t="str">
        <f t="shared" si="59"/>
        <v>N</v>
      </c>
      <c r="CT20" t="str">
        <f t="shared" si="59"/>
        <v>N</v>
      </c>
      <c r="CU20" t="str">
        <f t="shared" si="59"/>
        <v>N</v>
      </c>
      <c r="CV20" t="str">
        <f t="shared" ref="CV20:EA20" si="60">IF(CV16=CV3,"Y","N")</f>
        <v>Y</v>
      </c>
      <c r="CW20" t="str">
        <f t="shared" si="60"/>
        <v>N</v>
      </c>
      <c r="CX20" t="str">
        <f t="shared" si="60"/>
        <v>Y</v>
      </c>
      <c r="CY20" t="str">
        <f t="shared" si="60"/>
        <v>Y</v>
      </c>
      <c r="CZ20" t="str">
        <f t="shared" si="60"/>
        <v>N</v>
      </c>
      <c r="DA20" t="str">
        <f t="shared" si="60"/>
        <v>Y</v>
      </c>
      <c r="DB20" t="str">
        <f t="shared" si="60"/>
        <v>Y</v>
      </c>
      <c r="DC20" t="str">
        <f t="shared" si="60"/>
        <v>N</v>
      </c>
      <c r="DD20" t="str">
        <f t="shared" si="60"/>
        <v>Y</v>
      </c>
      <c r="DE20" t="str">
        <f t="shared" si="60"/>
        <v>Y</v>
      </c>
      <c r="DF20" t="str">
        <f t="shared" si="60"/>
        <v>N</v>
      </c>
      <c r="DG20" t="str">
        <f t="shared" si="60"/>
        <v>N</v>
      </c>
      <c r="DH20" t="str">
        <f t="shared" si="60"/>
        <v>N</v>
      </c>
      <c r="DI20" t="str">
        <f t="shared" si="60"/>
        <v>N</v>
      </c>
      <c r="DJ20" t="str">
        <f t="shared" si="60"/>
        <v>N</v>
      </c>
      <c r="DK20" t="str">
        <f t="shared" si="60"/>
        <v>Y</v>
      </c>
      <c r="DL20" t="str">
        <f t="shared" si="60"/>
        <v>N</v>
      </c>
      <c r="DM20" t="str">
        <f t="shared" si="60"/>
        <v>N</v>
      </c>
      <c r="DN20" t="str">
        <f t="shared" si="60"/>
        <v>Y</v>
      </c>
      <c r="DO20" t="str">
        <f t="shared" si="60"/>
        <v>Y</v>
      </c>
      <c r="DP20" t="str">
        <f t="shared" si="60"/>
        <v>N</v>
      </c>
      <c r="DQ20" t="str">
        <f t="shared" si="60"/>
        <v>Y</v>
      </c>
      <c r="DR20" t="str">
        <f t="shared" si="60"/>
        <v>N</v>
      </c>
      <c r="DS20" t="str">
        <f t="shared" si="60"/>
        <v>N</v>
      </c>
      <c r="DT20" t="str">
        <f t="shared" si="60"/>
        <v>Y</v>
      </c>
      <c r="DU20" t="str">
        <f t="shared" si="60"/>
        <v>Y</v>
      </c>
      <c r="DV20" t="str">
        <f t="shared" si="60"/>
        <v>N</v>
      </c>
      <c r="DW20" t="str">
        <f t="shared" si="60"/>
        <v>N</v>
      </c>
      <c r="DX20" t="str">
        <f t="shared" si="60"/>
        <v>N</v>
      </c>
      <c r="DY20" t="str">
        <f t="shared" si="60"/>
        <v>N</v>
      </c>
      <c r="DZ20" t="str">
        <f t="shared" si="60"/>
        <v>Y</v>
      </c>
      <c r="EA20" t="str">
        <f t="shared" si="60"/>
        <v>N</v>
      </c>
      <c r="EB20" t="str">
        <f t="shared" ref="EB20:FG20" si="61">IF(EB16=EB3,"Y","N")</f>
        <v>N</v>
      </c>
      <c r="EC20" t="str">
        <f t="shared" si="61"/>
        <v>N</v>
      </c>
      <c r="ED20" t="str">
        <f t="shared" si="61"/>
        <v>N</v>
      </c>
      <c r="EE20" t="str">
        <f t="shared" si="61"/>
        <v>N</v>
      </c>
      <c r="EF20" t="str">
        <f t="shared" si="61"/>
        <v>N</v>
      </c>
      <c r="EG20" t="str">
        <f t="shared" si="61"/>
        <v>N</v>
      </c>
      <c r="EH20" t="str">
        <f t="shared" si="61"/>
        <v>N</v>
      </c>
      <c r="EI20" t="str">
        <f t="shared" si="61"/>
        <v>N</v>
      </c>
      <c r="EJ20" t="str">
        <f t="shared" si="61"/>
        <v>N</v>
      </c>
      <c r="EK20" t="str">
        <f t="shared" si="61"/>
        <v>N</v>
      </c>
      <c r="EL20" t="str">
        <f t="shared" si="61"/>
        <v>N</v>
      </c>
      <c r="EM20" t="str">
        <f t="shared" si="61"/>
        <v>N</v>
      </c>
      <c r="EN20" t="str">
        <f t="shared" si="61"/>
        <v>N</v>
      </c>
      <c r="EO20" t="str">
        <f t="shared" si="61"/>
        <v>N</v>
      </c>
      <c r="EP20" t="str">
        <f t="shared" si="61"/>
        <v>N</v>
      </c>
      <c r="EQ20" t="str">
        <f t="shared" si="61"/>
        <v>Y</v>
      </c>
      <c r="ER20" t="str">
        <f t="shared" si="61"/>
        <v>Y</v>
      </c>
      <c r="ES20" t="str">
        <f t="shared" si="61"/>
        <v>N</v>
      </c>
      <c r="ET20" t="str">
        <f t="shared" si="61"/>
        <v>Y</v>
      </c>
      <c r="EU20" t="str">
        <f t="shared" si="61"/>
        <v>N</v>
      </c>
      <c r="EV20" t="str">
        <f t="shared" si="61"/>
        <v>N</v>
      </c>
      <c r="EW20" t="str">
        <f t="shared" si="61"/>
        <v>Y</v>
      </c>
      <c r="EX20" t="str">
        <f t="shared" si="61"/>
        <v>N</v>
      </c>
      <c r="EY20" t="str">
        <f t="shared" si="61"/>
        <v>N</v>
      </c>
      <c r="EZ20" t="str">
        <f t="shared" si="61"/>
        <v>N</v>
      </c>
      <c r="FA20" t="str">
        <f t="shared" si="61"/>
        <v>N</v>
      </c>
      <c r="FB20" t="str">
        <f t="shared" si="61"/>
        <v>N</v>
      </c>
      <c r="FC20" t="str">
        <f t="shared" si="61"/>
        <v>Y</v>
      </c>
      <c r="FD20" t="str">
        <f t="shared" si="61"/>
        <v>Y</v>
      </c>
      <c r="FE20" t="str">
        <f t="shared" si="61"/>
        <v>N</v>
      </c>
      <c r="FF20" t="str">
        <f t="shared" si="61"/>
        <v>N</v>
      </c>
      <c r="FG20" t="str">
        <f t="shared" si="61"/>
        <v>N</v>
      </c>
      <c r="FH20" t="str">
        <f t="shared" ref="FH20:GM20" si="62">IF(FH16=FH3,"Y","N")</f>
        <v>N</v>
      </c>
      <c r="FI20" t="str">
        <f t="shared" si="62"/>
        <v>Y</v>
      </c>
      <c r="FJ20" t="str">
        <f t="shared" si="62"/>
        <v>N</v>
      </c>
      <c r="FK20" t="str">
        <f t="shared" si="62"/>
        <v>N</v>
      </c>
      <c r="FL20" t="str">
        <f t="shared" si="62"/>
        <v>N</v>
      </c>
      <c r="FM20" t="str">
        <f t="shared" si="62"/>
        <v>N</v>
      </c>
      <c r="FN20" t="str">
        <f t="shared" si="62"/>
        <v>N</v>
      </c>
      <c r="FO20" t="str">
        <f t="shared" si="62"/>
        <v>Y</v>
      </c>
      <c r="FP20" t="str">
        <f t="shared" si="62"/>
        <v>N</v>
      </c>
      <c r="FQ20" t="str">
        <f t="shared" si="62"/>
        <v>N</v>
      </c>
      <c r="FR20" t="str">
        <f t="shared" si="62"/>
        <v>Y</v>
      </c>
      <c r="FS20" t="str">
        <f t="shared" si="62"/>
        <v>N</v>
      </c>
      <c r="FT20" t="str">
        <f t="shared" si="62"/>
        <v>Y</v>
      </c>
      <c r="FU20" t="str">
        <f t="shared" si="62"/>
        <v>Y</v>
      </c>
      <c r="FV20" t="str">
        <f t="shared" si="62"/>
        <v>N</v>
      </c>
      <c r="FW20" t="str">
        <f t="shared" si="62"/>
        <v>N</v>
      </c>
      <c r="FX20" t="str">
        <f t="shared" si="62"/>
        <v>N</v>
      </c>
      <c r="FY20" t="str">
        <f t="shared" si="62"/>
        <v>N</v>
      </c>
      <c r="FZ20" t="str">
        <f t="shared" si="62"/>
        <v>N</v>
      </c>
      <c r="GA20" t="str">
        <f t="shared" si="62"/>
        <v>Y</v>
      </c>
      <c r="GB20" t="str">
        <f t="shared" si="62"/>
        <v>N</v>
      </c>
      <c r="GC20" t="str">
        <f t="shared" si="62"/>
        <v>Y</v>
      </c>
      <c r="GD20" t="str">
        <f t="shared" si="62"/>
        <v>N</v>
      </c>
      <c r="GE20" t="str">
        <f t="shared" si="62"/>
        <v>Y</v>
      </c>
      <c r="GF20" t="str">
        <f t="shared" si="62"/>
        <v>N</v>
      </c>
      <c r="GG20" t="str">
        <f t="shared" si="62"/>
        <v>Y</v>
      </c>
      <c r="GH20" t="str">
        <f t="shared" si="62"/>
        <v>Y</v>
      </c>
      <c r="GI20" t="str">
        <f t="shared" si="62"/>
        <v>N</v>
      </c>
      <c r="GJ20" t="str">
        <f t="shared" si="62"/>
        <v>N</v>
      </c>
      <c r="GK20" t="str">
        <f t="shared" si="62"/>
        <v>N</v>
      </c>
      <c r="GL20" t="str">
        <f t="shared" si="62"/>
        <v>N</v>
      </c>
      <c r="GM20" t="str">
        <f t="shared" si="62"/>
        <v>N</v>
      </c>
      <c r="GN20" t="str">
        <f t="shared" ref="GN20:GU20" si="63">IF(GN16=GN3,"Y","N")</f>
        <v>N</v>
      </c>
      <c r="GO20" t="str">
        <f t="shared" si="63"/>
        <v>N</v>
      </c>
      <c r="GP20" t="str">
        <f t="shared" si="63"/>
        <v>N</v>
      </c>
      <c r="GQ20" t="str">
        <f t="shared" si="63"/>
        <v>N</v>
      </c>
      <c r="GR20" t="str">
        <f t="shared" si="63"/>
        <v>N</v>
      </c>
      <c r="GS20" t="str">
        <f t="shared" si="63"/>
        <v>N</v>
      </c>
      <c r="GT20" t="str">
        <f t="shared" si="63"/>
        <v>N</v>
      </c>
      <c r="GU20" t="str">
        <f t="shared" si="63"/>
        <v>Y</v>
      </c>
    </row>
    <row r="21" spans="1:203" x14ac:dyDescent="0.25">
      <c r="A21" s="7"/>
      <c r="B21" s="8" t="s">
        <v>6</v>
      </c>
      <c r="C21" s="9" t="s">
        <v>11</v>
      </c>
      <c r="D21">
        <f t="shared" ref="D21:AI21" si="64">IF(D4=1,D16,"")</f>
        <v>3</v>
      </c>
      <c r="E21">
        <f t="shared" si="64"/>
        <v>1</v>
      </c>
      <c r="F21" t="str">
        <f t="shared" si="64"/>
        <v/>
      </c>
      <c r="G21" t="str">
        <f t="shared" si="64"/>
        <v/>
      </c>
      <c r="H21">
        <f t="shared" si="64"/>
        <v>3</v>
      </c>
      <c r="I21">
        <f t="shared" si="64"/>
        <v>2</v>
      </c>
      <c r="J21">
        <f t="shared" si="64"/>
        <v>1</v>
      </c>
      <c r="K21">
        <f t="shared" si="64"/>
        <v>3</v>
      </c>
      <c r="L21" t="str">
        <f t="shared" si="64"/>
        <v/>
      </c>
      <c r="M21">
        <f t="shared" si="64"/>
        <v>2</v>
      </c>
      <c r="N21">
        <f t="shared" si="64"/>
        <v>1</v>
      </c>
      <c r="O21">
        <f t="shared" si="64"/>
        <v>2</v>
      </c>
      <c r="P21">
        <f t="shared" si="64"/>
        <v>3</v>
      </c>
      <c r="Q21" t="str">
        <f t="shared" si="64"/>
        <v/>
      </c>
      <c r="R21" t="str">
        <f t="shared" si="64"/>
        <v/>
      </c>
      <c r="S21" t="str">
        <f t="shared" si="64"/>
        <v/>
      </c>
      <c r="T21">
        <f t="shared" si="64"/>
        <v>2</v>
      </c>
      <c r="U21" t="str">
        <f t="shared" si="64"/>
        <v/>
      </c>
      <c r="V21" t="str">
        <f t="shared" si="64"/>
        <v/>
      </c>
      <c r="W21">
        <f t="shared" si="64"/>
        <v>3</v>
      </c>
      <c r="X21">
        <f t="shared" si="64"/>
        <v>1</v>
      </c>
      <c r="Y21">
        <f t="shared" si="64"/>
        <v>2</v>
      </c>
      <c r="Z21" t="str">
        <f t="shared" si="64"/>
        <v/>
      </c>
      <c r="AA21" t="str">
        <f t="shared" si="64"/>
        <v/>
      </c>
      <c r="AB21" t="str">
        <f t="shared" si="64"/>
        <v/>
      </c>
      <c r="AC21" t="str">
        <f t="shared" si="64"/>
        <v/>
      </c>
      <c r="AD21">
        <f t="shared" si="64"/>
        <v>3</v>
      </c>
      <c r="AE21">
        <f t="shared" si="64"/>
        <v>2</v>
      </c>
      <c r="AF21">
        <f t="shared" si="64"/>
        <v>1</v>
      </c>
      <c r="AG21" t="str">
        <f t="shared" si="64"/>
        <v/>
      </c>
      <c r="AH21" t="str">
        <f t="shared" si="64"/>
        <v/>
      </c>
      <c r="AI21" t="str">
        <f t="shared" si="64"/>
        <v/>
      </c>
      <c r="AJ21">
        <f t="shared" ref="AJ21:BO21" si="65">IF(AJ4=1,AJ16,"")</f>
        <v>1</v>
      </c>
      <c r="AK21">
        <f t="shared" si="65"/>
        <v>3</v>
      </c>
      <c r="AL21" t="str">
        <f t="shared" si="65"/>
        <v/>
      </c>
      <c r="AM21" t="str">
        <f t="shared" si="65"/>
        <v/>
      </c>
      <c r="AN21">
        <f t="shared" si="65"/>
        <v>2</v>
      </c>
      <c r="AO21">
        <f t="shared" si="65"/>
        <v>1</v>
      </c>
      <c r="AP21">
        <f t="shared" si="65"/>
        <v>3</v>
      </c>
      <c r="AQ21" t="str">
        <f t="shared" si="65"/>
        <v/>
      </c>
      <c r="AR21">
        <f t="shared" si="65"/>
        <v>1</v>
      </c>
      <c r="AS21" t="str">
        <f t="shared" si="65"/>
        <v/>
      </c>
      <c r="AT21">
        <f t="shared" si="65"/>
        <v>3</v>
      </c>
      <c r="AU21" t="str">
        <f t="shared" si="65"/>
        <v/>
      </c>
      <c r="AV21" t="str">
        <f t="shared" si="65"/>
        <v/>
      </c>
      <c r="AW21">
        <f t="shared" si="65"/>
        <v>1</v>
      </c>
      <c r="AX21" t="str">
        <f t="shared" si="65"/>
        <v/>
      </c>
      <c r="AY21" t="str">
        <f t="shared" si="65"/>
        <v/>
      </c>
      <c r="AZ21" t="str">
        <f t="shared" si="65"/>
        <v/>
      </c>
      <c r="BA21" t="str">
        <f t="shared" si="65"/>
        <v/>
      </c>
      <c r="BB21">
        <f t="shared" si="65"/>
        <v>3</v>
      </c>
      <c r="BC21" t="str">
        <f t="shared" si="65"/>
        <v/>
      </c>
      <c r="BD21">
        <f t="shared" si="65"/>
        <v>1</v>
      </c>
      <c r="BE21" t="str">
        <f t="shared" si="65"/>
        <v/>
      </c>
      <c r="BF21">
        <f t="shared" si="65"/>
        <v>3</v>
      </c>
      <c r="BG21">
        <f t="shared" si="65"/>
        <v>3</v>
      </c>
      <c r="BH21">
        <f t="shared" si="65"/>
        <v>1</v>
      </c>
      <c r="BI21">
        <f t="shared" si="65"/>
        <v>2</v>
      </c>
      <c r="BJ21">
        <f t="shared" si="65"/>
        <v>1</v>
      </c>
      <c r="BK21" t="str">
        <f t="shared" si="65"/>
        <v/>
      </c>
      <c r="BL21" t="str">
        <f t="shared" si="65"/>
        <v/>
      </c>
      <c r="BM21">
        <f t="shared" si="65"/>
        <v>1</v>
      </c>
      <c r="BN21">
        <f t="shared" si="65"/>
        <v>2</v>
      </c>
      <c r="BO21" t="str">
        <f t="shared" si="65"/>
        <v/>
      </c>
      <c r="BP21">
        <f t="shared" ref="BP21:CU21" si="66">IF(BP4=1,BP16,"")</f>
        <v>3</v>
      </c>
      <c r="BQ21">
        <f t="shared" si="66"/>
        <v>1</v>
      </c>
      <c r="BR21">
        <f t="shared" si="66"/>
        <v>3</v>
      </c>
      <c r="BS21" t="str">
        <f t="shared" si="66"/>
        <v/>
      </c>
      <c r="BT21">
        <f t="shared" si="66"/>
        <v>1</v>
      </c>
      <c r="BU21" t="str">
        <f t="shared" si="66"/>
        <v/>
      </c>
      <c r="BV21">
        <f t="shared" si="66"/>
        <v>1</v>
      </c>
      <c r="BW21" t="str">
        <f t="shared" si="66"/>
        <v/>
      </c>
      <c r="BX21" t="str">
        <f t="shared" si="66"/>
        <v/>
      </c>
      <c r="BY21">
        <f t="shared" si="66"/>
        <v>2</v>
      </c>
      <c r="BZ21">
        <f t="shared" si="66"/>
        <v>3</v>
      </c>
      <c r="CA21">
        <f t="shared" si="66"/>
        <v>1</v>
      </c>
      <c r="CB21" t="str">
        <f t="shared" si="66"/>
        <v/>
      </c>
      <c r="CC21" t="str">
        <f t="shared" si="66"/>
        <v/>
      </c>
      <c r="CD21">
        <f t="shared" si="66"/>
        <v>1</v>
      </c>
      <c r="CE21" t="str">
        <f t="shared" si="66"/>
        <v/>
      </c>
      <c r="CF21" t="str">
        <f t="shared" si="66"/>
        <v/>
      </c>
      <c r="CG21" t="str">
        <f t="shared" si="66"/>
        <v/>
      </c>
      <c r="CH21" t="str">
        <f t="shared" si="66"/>
        <v/>
      </c>
      <c r="CI21" t="str">
        <f t="shared" si="66"/>
        <v/>
      </c>
      <c r="CJ21" t="str">
        <f t="shared" si="66"/>
        <v/>
      </c>
      <c r="CK21" t="str">
        <f t="shared" si="66"/>
        <v/>
      </c>
      <c r="CL21" t="str">
        <f t="shared" si="66"/>
        <v/>
      </c>
      <c r="CM21" t="str">
        <f t="shared" si="66"/>
        <v/>
      </c>
      <c r="CN21">
        <f t="shared" si="66"/>
        <v>1</v>
      </c>
      <c r="CO21" t="str">
        <f t="shared" si="66"/>
        <v/>
      </c>
      <c r="CP21">
        <f t="shared" si="66"/>
        <v>1</v>
      </c>
      <c r="CQ21">
        <f t="shared" si="66"/>
        <v>1</v>
      </c>
      <c r="CR21">
        <f t="shared" si="66"/>
        <v>3</v>
      </c>
      <c r="CS21" t="str">
        <f t="shared" si="66"/>
        <v/>
      </c>
      <c r="CT21">
        <f t="shared" si="66"/>
        <v>2</v>
      </c>
      <c r="CU21" t="str">
        <f t="shared" si="66"/>
        <v/>
      </c>
      <c r="CV21" t="str">
        <f t="shared" ref="CV21:EA21" si="67">IF(CV4=1,CV16,"")</f>
        <v/>
      </c>
      <c r="CW21">
        <f t="shared" si="67"/>
        <v>3</v>
      </c>
      <c r="CX21">
        <f t="shared" si="67"/>
        <v>1</v>
      </c>
      <c r="CY21" t="str">
        <f t="shared" si="67"/>
        <v/>
      </c>
      <c r="CZ21">
        <f t="shared" si="67"/>
        <v>1</v>
      </c>
      <c r="DA21" t="str">
        <f t="shared" si="67"/>
        <v/>
      </c>
      <c r="DB21" t="str">
        <f t="shared" si="67"/>
        <v/>
      </c>
      <c r="DC21" t="str">
        <f t="shared" si="67"/>
        <v/>
      </c>
      <c r="DD21" t="str">
        <f t="shared" si="67"/>
        <v/>
      </c>
      <c r="DE21" t="str">
        <f t="shared" si="67"/>
        <v/>
      </c>
      <c r="DF21">
        <f t="shared" si="67"/>
        <v>1</v>
      </c>
      <c r="DG21" t="str">
        <f t="shared" si="67"/>
        <v/>
      </c>
      <c r="DH21" t="str">
        <f t="shared" si="67"/>
        <v/>
      </c>
      <c r="DI21">
        <f t="shared" si="67"/>
        <v>2</v>
      </c>
      <c r="DJ21">
        <f t="shared" si="67"/>
        <v>1</v>
      </c>
      <c r="DK21">
        <f t="shared" si="67"/>
        <v>3</v>
      </c>
      <c r="DL21">
        <f t="shared" si="67"/>
        <v>2</v>
      </c>
      <c r="DM21">
        <f t="shared" si="67"/>
        <v>1</v>
      </c>
      <c r="DN21">
        <f t="shared" si="67"/>
        <v>3</v>
      </c>
      <c r="DO21" t="str">
        <f t="shared" si="67"/>
        <v/>
      </c>
      <c r="DP21">
        <f t="shared" si="67"/>
        <v>1</v>
      </c>
      <c r="DQ21">
        <f t="shared" si="67"/>
        <v>3</v>
      </c>
      <c r="DR21">
        <f t="shared" si="67"/>
        <v>1</v>
      </c>
      <c r="DS21">
        <f t="shared" si="67"/>
        <v>2</v>
      </c>
      <c r="DT21" t="str">
        <f t="shared" si="67"/>
        <v/>
      </c>
      <c r="DU21" t="str">
        <f t="shared" si="67"/>
        <v/>
      </c>
      <c r="DV21">
        <f t="shared" si="67"/>
        <v>1</v>
      </c>
      <c r="DW21">
        <f t="shared" si="67"/>
        <v>1</v>
      </c>
      <c r="DX21" t="str">
        <f t="shared" si="67"/>
        <v/>
      </c>
      <c r="DY21" t="str">
        <f t="shared" si="67"/>
        <v/>
      </c>
      <c r="DZ21" t="str">
        <f t="shared" si="67"/>
        <v/>
      </c>
      <c r="EA21" t="str">
        <f t="shared" si="67"/>
        <v/>
      </c>
      <c r="EB21">
        <f t="shared" ref="EB21:FG21" si="68">IF(EB4=1,EB16,"")</f>
        <v>1</v>
      </c>
      <c r="EC21" t="str">
        <f t="shared" si="68"/>
        <v/>
      </c>
      <c r="ED21" t="str">
        <f t="shared" si="68"/>
        <v/>
      </c>
      <c r="EE21" t="str">
        <f t="shared" si="68"/>
        <v/>
      </c>
      <c r="EF21">
        <f t="shared" si="68"/>
        <v>1</v>
      </c>
      <c r="EG21">
        <f t="shared" si="68"/>
        <v>2</v>
      </c>
      <c r="EH21">
        <f t="shared" si="68"/>
        <v>2</v>
      </c>
      <c r="EI21" t="str">
        <f t="shared" si="68"/>
        <v/>
      </c>
      <c r="EJ21" t="str">
        <f t="shared" si="68"/>
        <v/>
      </c>
      <c r="EK21" t="str">
        <f t="shared" si="68"/>
        <v/>
      </c>
      <c r="EL21">
        <f t="shared" si="68"/>
        <v>2</v>
      </c>
      <c r="EM21">
        <f t="shared" si="68"/>
        <v>1</v>
      </c>
      <c r="EN21" t="str">
        <f t="shared" si="68"/>
        <v/>
      </c>
      <c r="EO21">
        <f t="shared" si="68"/>
        <v>2</v>
      </c>
      <c r="EP21">
        <f t="shared" si="68"/>
        <v>1</v>
      </c>
      <c r="EQ21">
        <f t="shared" si="68"/>
        <v>3</v>
      </c>
      <c r="ER21">
        <f t="shared" si="68"/>
        <v>3</v>
      </c>
      <c r="ES21" t="str">
        <f t="shared" si="68"/>
        <v/>
      </c>
      <c r="ET21" t="str">
        <f t="shared" si="68"/>
        <v/>
      </c>
      <c r="EU21">
        <f t="shared" si="68"/>
        <v>1</v>
      </c>
      <c r="EV21" t="str">
        <f t="shared" si="68"/>
        <v/>
      </c>
      <c r="EW21" t="str">
        <f t="shared" si="68"/>
        <v/>
      </c>
      <c r="EX21">
        <f t="shared" si="68"/>
        <v>1</v>
      </c>
      <c r="EY21" t="str">
        <f t="shared" si="68"/>
        <v/>
      </c>
      <c r="EZ21">
        <f t="shared" si="68"/>
        <v>2</v>
      </c>
      <c r="FA21" t="str">
        <f t="shared" si="68"/>
        <v/>
      </c>
      <c r="FB21">
        <f t="shared" si="68"/>
        <v>1</v>
      </c>
      <c r="FC21">
        <f t="shared" si="68"/>
        <v>3</v>
      </c>
      <c r="FD21" t="str">
        <f t="shared" si="68"/>
        <v/>
      </c>
      <c r="FE21">
        <f t="shared" si="68"/>
        <v>2</v>
      </c>
      <c r="FF21" t="str">
        <f t="shared" si="68"/>
        <v/>
      </c>
      <c r="FG21" t="str">
        <f t="shared" si="68"/>
        <v/>
      </c>
      <c r="FH21">
        <f t="shared" ref="FH21:GM21" si="69">IF(FH4=1,FH16,"")</f>
        <v>1</v>
      </c>
      <c r="FI21">
        <f t="shared" si="69"/>
        <v>3</v>
      </c>
      <c r="FJ21">
        <f t="shared" si="69"/>
        <v>2</v>
      </c>
      <c r="FK21">
        <f t="shared" si="69"/>
        <v>1</v>
      </c>
      <c r="FL21" t="str">
        <f t="shared" si="69"/>
        <v/>
      </c>
      <c r="FM21" t="str">
        <f t="shared" si="69"/>
        <v/>
      </c>
      <c r="FN21">
        <f t="shared" si="69"/>
        <v>2</v>
      </c>
      <c r="FO21">
        <f t="shared" si="69"/>
        <v>3</v>
      </c>
      <c r="FP21" t="str">
        <f t="shared" si="69"/>
        <v/>
      </c>
      <c r="FQ21" t="str">
        <f t="shared" si="69"/>
        <v/>
      </c>
      <c r="FR21" t="str">
        <f t="shared" si="69"/>
        <v/>
      </c>
      <c r="FS21" t="str">
        <f t="shared" si="69"/>
        <v/>
      </c>
      <c r="FT21">
        <f t="shared" si="69"/>
        <v>3</v>
      </c>
      <c r="FU21" t="str">
        <f t="shared" si="69"/>
        <v/>
      </c>
      <c r="FV21" t="str">
        <f t="shared" si="69"/>
        <v/>
      </c>
      <c r="FW21" t="str">
        <f t="shared" si="69"/>
        <v/>
      </c>
      <c r="FX21" t="str">
        <f t="shared" si="69"/>
        <v/>
      </c>
      <c r="FY21" t="str">
        <f t="shared" si="69"/>
        <v/>
      </c>
      <c r="FZ21" t="str">
        <f t="shared" si="69"/>
        <v/>
      </c>
      <c r="GA21" t="str">
        <f t="shared" si="69"/>
        <v/>
      </c>
      <c r="GB21">
        <f t="shared" si="69"/>
        <v>1</v>
      </c>
      <c r="GC21">
        <f t="shared" si="69"/>
        <v>3</v>
      </c>
      <c r="GD21">
        <f t="shared" si="69"/>
        <v>2</v>
      </c>
      <c r="GE21">
        <f t="shared" si="69"/>
        <v>3</v>
      </c>
      <c r="GF21">
        <f t="shared" si="69"/>
        <v>1</v>
      </c>
      <c r="GG21">
        <f t="shared" si="69"/>
        <v>3</v>
      </c>
      <c r="GH21" t="str">
        <f t="shared" si="69"/>
        <v/>
      </c>
      <c r="GI21" t="str">
        <f t="shared" si="69"/>
        <v/>
      </c>
      <c r="GJ21" t="str">
        <f t="shared" si="69"/>
        <v/>
      </c>
      <c r="GK21">
        <f t="shared" si="69"/>
        <v>2</v>
      </c>
      <c r="GL21">
        <f t="shared" si="69"/>
        <v>1</v>
      </c>
      <c r="GM21" t="str">
        <f t="shared" si="69"/>
        <v/>
      </c>
      <c r="GN21">
        <f t="shared" ref="GN21:GU21" si="70">IF(GN4=1,GN16,"")</f>
        <v>2</v>
      </c>
      <c r="GO21" t="str">
        <f t="shared" si="70"/>
        <v/>
      </c>
      <c r="GP21" t="str">
        <f t="shared" si="70"/>
        <v/>
      </c>
      <c r="GQ21">
        <f t="shared" si="70"/>
        <v>2</v>
      </c>
      <c r="GR21" t="str">
        <f t="shared" si="70"/>
        <v/>
      </c>
      <c r="GS21">
        <f t="shared" si="70"/>
        <v>1</v>
      </c>
      <c r="GT21">
        <f t="shared" si="70"/>
        <v>2</v>
      </c>
      <c r="GU21">
        <f t="shared" si="70"/>
        <v>3</v>
      </c>
    </row>
    <row r="22" spans="1:203" x14ac:dyDescent="0.2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AI22" si="71">IF(D4=0,D16,"")</f>
        <v/>
      </c>
      <c r="E22" t="str">
        <f t="shared" si="71"/>
        <v/>
      </c>
      <c r="F22">
        <f t="shared" si="71"/>
        <v>2</v>
      </c>
      <c r="G22">
        <f t="shared" si="71"/>
        <v>1</v>
      </c>
      <c r="H22" t="str">
        <f t="shared" si="71"/>
        <v/>
      </c>
      <c r="I22" t="str">
        <f t="shared" si="71"/>
        <v/>
      </c>
      <c r="J22" t="str">
        <f t="shared" si="71"/>
        <v/>
      </c>
      <c r="K22" t="str">
        <f t="shared" si="71"/>
        <v/>
      </c>
      <c r="L22">
        <f t="shared" si="71"/>
        <v>1</v>
      </c>
      <c r="M22" t="str">
        <f t="shared" si="71"/>
        <v/>
      </c>
      <c r="N22" t="str">
        <f t="shared" si="71"/>
        <v/>
      </c>
      <c r="O22" t="str">
        <f t="shared" si="71"/>
        <v/>
      </c>
      <c r="P22" t="str">
        <f t="shared" si="71"/>
        <v/>
      </c>
      <c r="Q22">
        <f t="shared" si="71"/>
        <v>2</v>
      </c>
      <c r="R22">
        <f t="shared" si="71"/>
        <v>1</v>
      </c>
      <c r="S22">
        <f t="shared" si="71"/>
        <v>3</v>
      </c>
      <c r="T22" t="str">
        <f t="shared" si="71"/>
        <v/>
      </c>
      <c r="U22">
        <f t="shared" si="71"/>
        <v>1</v>
      </c>
      <c r="V22">
        <f t="shared" si="71"/>
        <v>2</v>
      </c>
      <c r="W22" t="str">
        <f t="shared" si="71"/>
        <v/>
      </c>
      <c r="X22" t="str">
        <f t="shared" si="71"/>
        <v/>
      </c>
      <c r="Y22" t="str">
        <f t="shared" si="71"/>
        <v/>
      </c>
      <c r="Z22">
        <f t="shared" si="71"/>
        <v>3</v>
      </c>
      <c r="AA22">
        <f t="shared" si="71"/>
        <v>1</v>
      </c>
      <c r="AB22">
        <f t="shared" si="71"/>
        <v>2</v>
      </c>
      <c r="AC22">
        <f t="shared" si="71"/>
        <v>1</v>
      </c>
      <c r="AD22" t="str">
        <f t="shared" si="71"/>
        <v/>
      </c>
      <c r="AE22" t="str">
        <f t="shared" si="71"/>
        <v/>
      </c>
      <c r="AF22" t="str">
        <f t="shared" si="71"/>
        <v/>
      </c>
      <c r="AG22">
        <f t="shared" si="71"/>
        <v>1</v>
      </c>
      <c r="AH22">
        <f t="shared" si="71"/>
        <v>1</v>
      </c>
      <c r="AI22">
        <f t="shared" si="71"/>
        <v>1</v>
      </c>
      <c r="AJ22" t="str">
        <f t="shared" ref="AJ22:BO22" si="72">IF(AJ4=0,AJ16,"")</f>
        <v/>
      </c>
      <c r="AK22" t="str">
        <f t="shared" si="72"/>
        <v/>
      </c>
      <c r="AL22">
        <f t="shared" si="72"/>
        <v>2</v>
      </c>
      <c r="AM22">
        <f t="shared" si="72"/>
        <v>1</v>
      </c>
      <c r="AN22" t="str">
        <f t="shared" si="72"/>
        <v/>
      </c>
      <c r="AO22" t="str">
        <f t="shared" si="72"/>
        <v/>
      </c>
      <c r="AP22" t="str">
        <f t="shared" si="72"/>
        <v/>
      </c>
      <c r="AQ22">
        <f t="shared" si="72"/>
        <v>1</v>
      </c>
      <c r="AR22" t="str">
        <f t="shared" si="72"/>
        <v/>
      </c>
      <c r="AS22">
        <f t="shared" si="72"/>
        <v>2</v>
      </c>
      <c r="AT22" t="str">
        <f t="shared" si="72"/>
        <v/>
      </c>
      <c r="AU22">
        <f t="shared" si="72"/>
        <v>3</v>
      </c>
      <c r="AV22">
        <f t="shared" si="72"/>
        <v>2</v>
      </c>
      <c r="AW22" t="str">
        <f t="shared" si="72"/>
        <v/>
      </c>
      <c r="AX22">
        <f t="shared" si="72"/>
        <v>2</v>
      </c>
      <c r="AY22" t="str">
        <f t="shared" si="72"/>
        <v>x</v>
      </c>
      <c r="AZ22">
        <f t="shared" si="72"/>
        <v>3</v>
      </c>
      <c r="BA22">
        <f t="shared" si="72"/>
        <v>1</v>
      </c>
      <c r="BB22" t="str">
        <f t="shared" si="72"/>
        <v/>
      </c>
      <c r="BC22">
        <f t="shared" si="72"/>
        <v>2</v>
      </c>
      <c r="BD22" t="str">
        <f t="shared" si="72"/>
        <v/>
      </c>
      <c r="BE22">
        <f t="shared" si="72"/>
        <v>3</v>
      </c>
      <c r="BF22" t="str">
        <f t="shared" si="72"/>
        <v/>
      </c>
      <c r="BG22" t="str">
        <f t="shared" si="72"/>
        <v/>
      </c>
      <c r="BH22" t="str">
        <f t="shared" si="72"/>
        <v/>
      </c>
      <c r="BI22" t="str">
        <f t="shared" si="72"/>
        <v/>
      </c>
      <c r="BJ22" t="str">
        <f t="shared" si="72"/>
        <v/>
      </c>
      <c r="BK22">
        <f t="shared" si="72"/>
        <v>2</v>
      </c>
      <c r="BL22">
        <f t="shared" si="72"/>
        <v>3</v>
      </c>
      <c r="BM22" t="str">
        <f t="shared" si="72"/>
        <v/>
      </c>
      <c r="BN22" t="str">
        <f t="shared" si="72"/>
        <v/>
      </c>
      <c r="BO22">
        <f t="shared" si="72"/>
        <v>1</v>
      </c>
      <c r="BP22" t="str">
        <f t="shared" ref="BP22:CU22" si="73">IF(BP4=0,BP16,"")</f>
        <v/>
      </c>
      <c r="BQ22" t="str">
        <f t="shared" si="73"/>
        <v/>
      </c>
      <c r="BR22" t="str">
        <f t="shared" si="73"/>
        <v/>
      </c>
      <c r="BS22">
        <f t="shared" si="73"/>
        <v>2</v>
      </c>
      <c r="BT22" t="str">
        <f t="shared" si="73"/>
        <v/>
      </c>
      <c r="BU22">
        <f t="shared" si="73"/>
        <v>2</v>
      </c>
      <c r="BV22" t="str">
        <f t="shared" si="73"/>
        <v/>
      </c>
      <c r="BW22">
        <f t="shared" si="73"/>
        <v>3</v>
      </c>
      <c r="BX22">
        <f t="shared" si="73"/>
        <v>1</v>
      </c>
      <c r="BY22" t="str">
        <f t="shared" si="73"/>
        <v/>
      </c>
      <c r="BZ22" t="str">
        <f t="shared" si="73"/>
        <v/>
      </c>
      <c r="CA22" t="str">
        <f t="shared" si="73"/>
        <v/>
      </c>
      <c r="CB22">
        <f t="shared" si="73"/>
        <v>2</v>
      </c>
      <c r="CC22">
        <f t="shared" si="73"/>
        <v>1</v>
      </c>
      <c r="CD22" t="str">
        <f t="shared" si="73"/>
        <v/>
      </c>
      <c r="CE22">
        <f t="shared" si="73"/>
        <v>1</v>
      </c>
      <c r="CF22">
        <f t="shared" si="73"/>
        <v>2</v>
      </c>
      <c r="CG22">
        <f t="shared" si="73"/>
        <v>3</v>
      </c>
      <c r="CH22">
        <f t="shared" si="73"/>
        <v>3</v>
      </c>
      <c r="CI22">
        <f t="shared" si="73"/>
        <v>2</v>
      </c>
      <c r="CJ22">
        <f t="shared" si="73"/>
        <v>1</v>
      </c>
      <c r="CK22">
        <f t="shared" si="73"/>
        <v>3</v>
      </c>
      <c r="CL22">
        <f t="shared" si="73"/>
        <v>1</v>
      </c>
      <c r="CM22">
        <f t="shared" si="73"/>
        <v>3</v>
      </c>
      <c r="CN22" t="str">
        <f t="shared" si="73"/>
        <v/>
      </c>
      <c r="CO22">
        <f t="shared" si="73"/>
        <v>3</v>
      </c>
      <c r="CP22" t="str">
        <f t="shared" si="73"/>
        <v/>
      </c>
      <c r="CQ22" t="str">
        <f t="shared" si="73"/>
        <v/>
      </c>
      <c r="CR22" t="str">
        <f t="shared" si="73"/>
        <v/>
      </c>
      <c r="CS22">
        <f t="shared" si="73"/>
        <v>1</v>
      </c>
      <c r="CT22" t="str">
        <f t="shared" si="73"/>
        <v/>
      </c>
      <c r="CU22">
        <f t="shared" si="73"/>
        <v>1</v>
      </c>
      <c r="CV22">
        <f t="shared" ref="CV22:EA22" si="74">IF(CV4=0,CV16,"")</f>
        <v>3</v>
      </c>
      <c r="CW22" t="str">
        <f t="shared" si="74"/>
        <v/>
      </c>
      <c r="CX22" t="str">
        <f t="shared" si="74"/>
        <v/>
      </c>
      <c r="CY22">
        <f t="shared" si="74"/>
        <v>3</v>
      </c>
      <c r="CZ22" t="str">
        <f t="shared" si="74"/>
        <v/>
      </c>
      <c r="DA22">
        <f t="shared" si="74"/>
        <v>2</v>
      </c>
      <c r="DB22">
        <f t="shared" si="74"/>
        <v>2</v>
      </c>
      <c r="DC22">
        <f t="shared" si="74"/>
        <v>1</v>
      </c>
      <c r="DD22">
        <f t="shared" si="74"/>
        <v>2</v>
      </c>
      <c r="DE22">
        <f t="shared" si="74"/>
        <v>2</v>
      </c>
      <c r="DF22" t="str">
        <f t="shared" si="74"/>
        <v/>
      </c>
      <c r="DG22">
        <f t="shared" si="74"/>
        <v>1</v>
      </c>
      <c r="DH22">
        <f t="shared" si="74"/>
        <v>3</v>
      </c>
      <c r="DI22" t="str">
        <f t="shared" si="74"/>
        <v/>
      </c>
      <c r="DJ22" t="str">
        <f t="shared" si="74"/>
        <v/>
      </c>
      <c r="DK22" t="str">
        <f t="shared" si="74"/>
        <v/>
      </c>
      <c r="DL22" t="str">
        <f t="shared" si="74"/>
        <v/>
      </c>
      <c r="DM22" t="str">
        <f t="shared" si="74"/>
        <v/>
      </c>
      <c r="DN22" t="str">
        <f t="shared" si="74"/>
        <v/>
      </c>
      <c r="DO22">
        <f t="shared" si="74"/>
        <v>2</v>
      </c>
      <c r="DP22" t="str">
        <f t="shared" si="74"/>
        <v/>
      </c>
      <c r="DQ22" t="str">
        <f t="shared" si="74"/>
        <v/>
      </c>
      <c r="DR22" t="str">
        <f t="shared" si="74"/>
        <v/>
      </c>
      <c r="DS22" t="str">
        <f t="shared" si="74"/>
        <v/>
      </c>
      <c r="DT22">
        <f t="shared" si="74"/>
        <v>2</v>
      </c>
      <c r="DU22">
        <f t="shared" si="74"/>
        <v>2</v>
      </c>
      <c r="DV22" t="str">
        <f t="shared" si="74"/>
        <v/>
      </c>
      <c r="DW22" t="str">
        <f t="shared" si="74"/>
        <v/>
      </c>
      <c r="DX22">
        <f t="shared" si="74"/>
        <v>3</v>
      </c>
      <c r="DY22">
        <f t="shared" si="74"/>
        <v>1</v>
      </c>
      <c r="DZ22">
        <f t="shared" si="74"/>
        <v>2</v>
      </c>
      <c r="EA22">
        <f t="shared" si="74"/>
        <v>3</v>
      </c>
      <c r="EB22" t="str">
        <f t="shared" ref="EB22:FG22" si="75">IF(EB4=0,EB16,"")</f>
        <v/>
      </c>
      <c r="EC22">
        <f t="shared" si="75"/>
        <v>3</v>
      </c>
      <c r="ED22">
        <f t="shared" si="75"/>
        <v>1</v>
      </c>
      <c r="EE22">
        <f t="shared" si="75"/>
        <v>3</v>
      </c>
      <c r="EF22" t="str">
        <f t="shared" si="75"/>
        <v/>
      </c>
      <c r="EG22" t="str">
        <f t="shared" si="75"/>
        <v/>
      </c>
      <c r="EH22" t="str">
        <f t="shared" si="75"/>
        <v/>
      </c>
      <c r="EI22">
        <f t="shared" si="75"/>
        <v>1</v>
      </c>
      <c r="EJ22">
        <f t="shared" si="75"/>
        <v>3</v>
      </c>
      <c r="EK22">
        <f t="shared" si="75"/>
        <v>1</v>
      </c>
      <c r="EL22" t="str">
        <f t="shared" si="75"/>
        <v/>
      </c>
      <c r="EM22" t="str">
        <f t="shared" si="75"/>
        <v/>
      </c>
      <c r="EN22">
        <f t="shared" si="75"/>
        <v>3</v>
      </c>
      <c r="EO22" t="str">
        <f t="shared" si="75"/>
        <v/>
      </c>
      <c r="EP22" t="str">
        <f t="shared" si="75"/>
        <v/>
      </c>
      <c r="EQ22" t="str">
        <f t="shared" si="75"/>
        <v/>
      </c>
      <c r="ER22" t="str">
        <f t="shared" si="75"/>
        <v/>
      </c>
      <c r="ES22">
        <f t="shared" si="75"/>
        <v>3</v>
      </c>
      <c r="ET22">
        <f t="shared" si="75"/>
        <v>2</v>
      </c>
      <c r="EU22" t="str">
        <f t="shared" si="75"/>
        <v/>
      </c>
      <c r="EV22">
        <f t="shared" si="75"/>
        <v>3</v>
      </c>
      <c r="EW22">
        <f t="shared" si="75"/>
        <v>2</v>
      </c>
      <c r="EX22" t="str">
        <f t="shared" si="75"/>
        <v/>
      </c>
      <c r="EY22">
        <f t="shared" si="75"/>
        <v>3</v>
      </c>
      <c r="EZ22" t="str">
        <f t="shared" si="75"/>
        <v/>
      </c>
      <c r="FA22">
        <f t="shared" si="75"/>
        <v>1</v>
      </c>
      <c r="FB22" t="str">
        <f t="shared" si="75"/>
        <v/>
      </c>
      <c r="FC22" t="str">
        <f t="shared" si="75"/>
        <v/>
      </c>
      <c r="FD22">
        <f t="shared" si="75"/>
        <v>2</v>
      </c>
      <c r="FE22" t="str">
        <f t="shared" si="75"/>
        <v/>
      </c>
      <c r="FF22">
        <f t="shared" si="75"/>
        <v>1</v>
      </c>
      <c r="FG22">
        <f t="shared" si="75"/>
        <v>3</v>
      </c>
      <c r="FH22" t="str">
        <f t="shared" ref="FH22:GM22" si="76">IF(FH4=0,FH16,"")</f>
        <v/>
      </c>
      <c r="FI22" t="str">
        <f t="shared" si="76"/>
        <v/>
      </c>
      <c r="FJ22" t="str">
        <f t="shared" si="76"/>
        <v/>
      </c>
      <c r="FK22" t="str">
        <f t="shared" si="76"/>
        <v/>
      </c>
      <c r="FL22">
        <f t="shared" si="76"/>
        <v>3</v>
      </c>
      <c r="FM22">
        <f t="shared" si="76"/>
        <v>1</v>
      </c>
      <c r="FN22" t="str">
        <f t="shared" si="76"/>
        <v/>
      </c>
      <c r="FO22" t="str">
        <f t="shared" si="76"/>
        <v/>
      </c>
      <c r="FP22">
        <f t="shared" si="76"/>
        <v>1</v>
      </c>
      <c r="FQ22">
        <f t="shared" si="76"/>
        <v>3</v>
      </c>
      <c r="FR22">
        <f t="shared" si="76"/>
        <v>2</v>
      </c>
      <c r="FS22">
        <f t="shared" si="76"/>
        <v>1</v>
      </c>
      <c r="FT22" t="str">
        <f t="shared" si="76"/>
        <v/>
      </c>
      <c r="FU22">
        <f t="shared" si="76"/>
        <v>2</v>
      </c>
      <c r="FV22">
        <f t="shared" si="76"/>
        <v>1</v>
      </c>
      <c r="FW22" t="str">
        <f t="shared" si="76"/>
        <v>x</v>
      </c>
      <c r="FX22" t="str">
        <f t="shared" si="76"/>
        <v>x</v>
      </c>
      <c r="FY22">
        <f t="shared" si="76"/>
        <v>3</v>
      </c>
      <c r="FZ22" t="str">
        <f t="shared" si="76"/>
        <v>x</v>
      </c>
      <c r="GA22">
        <f t="shared" si="76"/>
        <v>2</v>
      </c>
      <c r="GB22" t="str">
        <f t="shared" si="76"/>
        <v/>
      </c>
      <c r="GC22" t="str">
        <f t="shared" si="76"/>
        <v/>
      </c>
      <c r="GD22" t="str">
        <f t="shared" si="76"/>
        <v/>
      </c>
      <c r="GE22" t="str">
        <f t="shared" si="76"/>
        <v/>
      </c>
      <c r="GF22" t="str">
        <f t="shared" si="76"/>
        <v/>
      </c>
      <c r="GG22" t="str">
        <f t="shared" si="76"/>
        <v/>
      </c>
      <c r="GH22">
        <f t="shared" si="76"/>
        <v>2</v>
      </c>
      <c r="GI22">
        <f t="shared" si="76"/>
        <v>1</v>
      </c>
      <c r="GJ22">
        <f t="shared" si="76"/>
        <v>3</v>
      </c>
      <c r="GK22" t="str">
        <f t="shared" si="76"/>
        <v/>
      </c>
      <c r="GL22" t="str">
        <f t="shared" si="76"/>
        <v/>
      </c>
      <c r="GM22">
        <f t="shared" si="76"/>
        <v>3</v>
      </c>
      <c r="GN22" t="str">
        <f t="shared" ref="GN22:GU22" si="77">IF(GN4=0,GN16,"")</f>
        <v/>
      </c>
      <c r="GO22">
        <f t="shared" si="77"/>
        <v>3</v>
      </c>
      <c r="GP22">
        <f t="shared" si="77"/>
        <v>1</v>
      </c>
      <c r="GQ22" t="str">
        <f t="shared" si="77"/>
        <v/>
      </c>
      <c r="GR22">
        <f t="shared" si="77"/>
        <v>3</v>
      </c>
      <c r="GS22" t="str">
        <f t="shared" si="77"/>
        <v/>
      </c>
      <c r="GT22" t="str">
        <f t="shared" si="77"/>
        <v/>
      </c>
      <c r="GU22" t="str">
        <f t="shared" si="77"/>
        <v/>
      </c>
    </row>
    <row r="23" spans="1:203" x14ac:dyDescent="0.2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5.75" thickBot="1" x14ac:dyDescent="0.3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99</v>
      </c>
    </row>
    <row r="25" spans="1:203" ht="15.75" thickBot="1" x14ac:dyDescent="0.3"/>
    <row r="26" spans="1:203" ht="15.75" thickBot="1" x14ac:dyDescent="0.3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5.75" thickBot="1" x14ac:dyDescent="0.3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25">
      <c r="A28">
        <f>MODE(CZ31:EW31)</f>
        <v>3</v>
      </c>
      <c r="B28">
        <f>MODE(DA32:EX32)</f>
        <v>2</v>
      </c>
      <c r="C28" s="1" t="s">
        <v>6</v>
      </c>
      <c r="D28" t="str">
        <f t="shared" ref="D28:AI28" si="78">IF(D26=D2,"Y","N")</f>
        <v>N</v>
      </c>
      <c r="E28" t="str">
        <f t="shared" si="78"/>
        <v>N</v>
      </c>
      <c r="F28" t="str">
        <f t="shared" si="78"/>
        <v>Y</v>
      </c>
      <c r="G28" t="str">
        <f t="shared" si="78"/>
        <v>Y</v>
      </c>
      <c r="H28" t="str">
        <f t="shared" si="78"/>
        <v>Y</v>
      </c>
      <c r="I28" t="str">
        <f t="shared" si="78"/>
        <v>Y</v>
      </c>
      <c r="J28" t="str">
        <f t="shared" si="78"/>
        <v>N</v>
      </c>
      <c r="K28" t="str">
        <f t="shared" si="78"/>
        <v>Y</v>
      </c>
      <c r="L28" t="str">
        <f t="shared" si="78"/>
        <v>Y</v>
      </c>
      <c r="M28" t="str">
        <f t="shared" si="78"/>
        <v>N</v>
      </c>
      <c r="N28" t="str">
        <f t="shared" si="78"/>
        <v>Y</v>
      </c>
      <c r="O28" t="str">
        <f t="shared" si="78"/>
        <v>Y</v>
      </c>
      <c r="P28" t="str">
        <f t="shared" si="78"/>
        <v>N</v>
      </c>
      <c r="Q28" t="str">
        <f t="shared" si="78"/>
        <v>N</v>
      </c>
      <c r="R28" t="str">
        <f t="shared" si="78"/>
        <v>Y</v>
      </c>
      <c r="S28" t="str">
        <f t="shared" si="78"/>
        <v>N</v>
      </c>
      <c r="T28" t="str">
        <f t="shared" si="78"/>
        <v>N</v>
      </c>
      <c r="U28" t="str">
        <f t="shared" si="78"/>
        <v>Y</v>
      </c>
      <c r="V28" t="str">
        <f t="shared" si="78"/>
        <v>Y</v>
      </c>
      <c r="W28" t="str">
        <f t="shared" si="78"/>
        <v>Y</v>
      </c>
      <c r="X28" t="str">
        <f t="shared" si="78"/>
        <v>Y</v>
      </c>
      <c r="Y28" t="str">
        <f t="shared" si="78"/>
        <v>Y</v>
      </c>
      <c r="Z28" t="str">
        <f t="shared" si="78"/>
        <v>N</v>
      </c>
      <c r="AA28" t="str">
        <f t="shared" si="78"/>
        <v>Y</v>
      </c>
      <c r="AB28" t="str">
        <f t="shared" si="78"/>
        <v>Y</v>
      </c>
      <c r="AC28" t="str">
        <f t="shared" si="78"/>
        <v>Y</v>
      </c>
      <c r="AD28" t="str">
        <f t="shared" si="78"/>
        <v>Y</v>
      </c>
      <c r="AE28" t="str">
        <f t="shared" si="78"/>
        <v>Y</v>
      </c>
      <c r="AF28" t="str">
        <f t="shared" si="78"/>
        <v>Y</v>
      </c>
      <c r="AG28" t="str">
        <f t="shared" si="78"/>
        <v>Y</v>
      </c>
      <c r="AH28" t="str">
        <f t="shared" si="78"/>
        <v>Y</v>
      </c>
      <c r="AI28" t="str">
        <f t="shared" si="78"/>
        <v>Y</v>
      </c>
      <c r="AJ28" t="str">
        <f t="shared" ref="AJ28:BO28" si="79">IF(AJ26=AJ2,"Y","N")</f>
        <v>Y</v>
      </c>
      <c r="AK28" t="str">
        <f t="shared" si="79"/>
        <v>Y</v>
      </c>
      <c r="AL28" t="str">
        <f t="shared" si="79"/>
        <v>Y</v>
      </c>
      <c r="AM28" t="str">
        <f t="shared" si="79"/>
        <v>N</v>
      </c>
      <c r="AN28" t="str">
        <f t="shared" si="79"/>
        <v>Y</v>
      </c>
      <c r="AO28" t="str">
        <f t="shared" si="79"/>
        <v>N</v>
      </c>
      <c r="AP28" t="str">
        <f t="shared" si="79"/>
        <v>N</v>
      </c>
      <c r="AQ28" t="str">
        <f t="shared" si="79"/>
        <v>Y</v>
      </c>
      <c r="AR28" t="str">
        <f t="shared" si="79"/>
        <v>N</v>
      </c>
      <c r="AS28" t="str">
        <f t="shared" si="79"/>
        <v>Y</v>
      </c>
      <c r="AT28" t="str">
        <f t="shared" si="79"/>
        <v>N</v>
      </c>
      <c r="AU28" t="str">
        <f t="shared" si="79"/>
        <v>N</v>
      </c>
      <c r="AV28" t="str">
        <f t="shared" si="79"/>
        <v>N</v>
      </c>
      <c r="AW28" t="str">
        <f t="shared" si="79"/>
        <v>N</v>
      </c>
      <c r="AX28" t="str">
        <f t="shared" si="79"/>
        <v>Y</v>
      </c>
      <c r="AY28" t="str">
        <f t="shared" si="79"/>
        <v>Y</v>
      </c>
      <c r="AZ28" t="str">
        <f t="shared" si="79"/>
        <v>Y</v>
      </c>
      <c r="BA28" t="str">
        <f t="shared" si="79"/>
        <v>Y</v>
      </c>
      <c r="BB28" t="str">
        <f t="shared" si="79"/>
        <v>N</v>
      </c>
      <c r="BC28" t="str">
        <f t="shared" si="79"/>
        <v>N</v>
      </c>
      <c r="BD28" t="str">
        <f t="shared" si="79"/>
        <v>N</v>
      </c>
      <c r="BE28" t="str">
        <f t="shared" si="79"/>
        <v>N</v>
      </c>
      <c r="BF28" t="str">
        <f t="shared" si="79"/>
        <v>N</v>
      </c>
      <c r="BG28" t="str">
        <f t="shared" si="79"/>
        <v>N</v>
      </c>
      <c r="BH28" t="str">
        <f t="shared" si="79"/>
        <v>N</v>
      </c>
      <c r="BI28" t="str">
        <f t="shared" si="79"/>
        <v>Y</v>
      </c>
      <c r="BJ28" t="str">
        <f t="shared" si="79"/>
        <v>Y</v>
      </c>
      <c r="BK28" t="str">
        <f t="shared" si="79"/>
        <v>N</v>
      </c>
      <c r="BL28" t="str">
        <f t="shared" si="79"/>
        <v>Y</v>
      </c>
      <c r="BM28" t="str">
        <f t="shared" si="79"/>
        <v>Y</v>
      </c>
      <c r="BN28" t="str">
        <f t="shared" si="79"/>
        <v>Y</v>
      </c>
      <c r="BO28" t="str">
        <f t="shared" si="79"/>
        <v>Y</v>
      </c>
      <c r="BP28" t="str">
        <f t="shared" ref="BP28:CU28" si="80">IF(BP26=BP2,"Y","N")</f>
        <v>Y</v>
      </c>
      <c r="BQ28" t="str">
        <f t="shared" si="80"/>
        <v>Y</v>
      </c>
      <c r="BR28" t="str">
        <f t="shared" si="80"/>
        <v>N</v>
      </c>
      <c r="BS28" t="str">
        <f t="shared" si="80"/>
        <v>Y</v>
      </c>
      <c r="BT28" t="str">
        <f t="shared" si="80"/>
        <v>N</v>
      </c>
      <c r="BU28" t="str">
        <f t="shared" si="80"/>
        <v>N</v>
      </c>
      <c r="BV28" t="str">
        <f t="shared" si="80"/>
        <v>Y</v>
      </c>
      <c r="BW28" t="str">
        <f t="shared" si="80"/>
        <v>Y</v>
      </c>
      <c r="BX28" t="str">
        <f t="shared" si="80"/>
        <v>N</v>
      </c>
      <c r="BY28" t="str">
        <f t="shared" si="80"/>
        <v>Y</v>
      </c>
      <c r="BZ28" t="str">
        <f t="shared" si="80"/>
        <v>N</v>
      </c>
      <c r="CA28" t="str">
        <f t="shared" si="80"/>
        <v>N</v>
      </c>
      <c r="CB28" t="str">
        <f t="shared" si="80"/>
        <v>Y</v>
      </c>
      <c r="CC28" t="str">
        <f t="shared" si="80"/>
        <v>N</v>
      </c>
      <c r="CD28" t="str">
        <f t="shared" si="80"/>
        <v>Y</v>
      </c>
      <c r="CE28" t="str">
        <f t="shared" si="80"/>
        <v>Y</v>
      </c>
      <c r="CF28" t="str">
        <f t="shared" si="80"/>
        <v>Y</v>
      </c>
      <c r="CG28" t="str">
        <f t="shared" si="80"/>
        <v>N</v>
      </c>
      <c r="CH28" t="str">
        <f t="shared" si="80"/>
        <v>Y</v>
      </c>
      <c r="CI28" t="str">
        <f t="shared" si="80"/>
        <v>N</v>
      </c>
      <c r="CJ28" t="str">
        <f t="shared" si="80"/>
        <v>Y</v>
      </c>
      <c r="CK28" t="str">
        <f t="shared" si="80"/>
        <v>Y</v>
      </c>
      <c r="CL28" t="str">
        <f t="shared" si="80"/>
        <v>Y</v>
      </c>
      <c r="CM28" t="str">
        <f t="shared" si="80"/>
        <v>N</v>
      </c>
      <c r="CN28" t="str">
        <f t="shared" si="80"/>
        <v>N</v>
      </c>
      <c r="CO28" t="str">
        <f t="shared" si="80"/>
        <v>N</v>
      </c>
      <c r="CP28" t="str">
        <f t="shared" si="80"/>
        <v>Y</v>
      </c>
      <c r="CQ28" t="str">
        <f t="shared" si="80"/>
        <v>Y</v>
      </c>
      <c r="CR28" t="str">
        <f t="shared" si="80"/>
        <v>Y</v>
      </c>
      <c r="CS28" t="str">
        <f t="shared" si="80"/>
        <v>N</v>
      </c>
      <c r="CT28" t="str">
        <f t="shared" si="80"/>
        <v>Y</v>
      </c>
      <c r="CU28" t="str">
        <f t="shared" si="80"/>
        <v>Y</v>
      </c>
      <c r="CV28" t="str">
        <f t="shared" ref="CV28:EA28" si="81">IF(CV26=CV2,"Y","N")</f>
        <v>Y</v>
      </c>
      <c r="CW28" t="str">
        <f t="shared" si="81"/>
        <v>N</v>
      </c>
      <c r="CX28" t="str">
        <f t="shared" si="81"/>
        <v>Y</v>
      </c>
      <c r="CY28" t="str">
        <f t="shared" si="81"/>
        <v>Y</v>
      </c>
      <c r="CZ28" t="str">
        <f t="shared" si="81"/>
        <v>Y</v>
      </c>
      <c r="DA28" t="str">
        <f t="shared" si="81"/>
        <v>N</v>
      </c>
      <c r="DB28" t="str">
        <f t="shared" si="81"/>
        <v>N</v>
      </c>
      <c r="DC28" t="str">
        <f t="shared" si="81"/>
        <v>Y</v>
      </c>
      <c r="DD28" t="str">
        <f t="shared" si="81"/>
        <v>Y</v>
      </c>
      <c r="DE28" t="str">
        <f t="shared" si="81"/>
        <v>Y</v>
      </c>
      <c r="DF28" t="str">
        <f t="shared" si="81"/>
        <v>N</v>
      </c>
      <c r="DG28" t="str">
        <f t="shared" si="81"/>
        <v>N</v>
      </c>
      <c r="DH28" t="str">
        <f t="shared" si="81"/>
        <v>Y</v>
      </c>
      <c r="DI28" t="str">
        <f t="shared" si="81"/>
        <v>Y</v>
      </c>
      <c r="DJ28" t="str">
        <f t="shared" si="81"/>
        <v>N</v>
      </c>
      <c r="DK28" t="str">
        <f t="shared" si="81"/>
        <v>Y</v>
      </c>
      <c r="DL28" t="str">
        <f t="shared" si="81"/>
        <v>Y</v>
      </c>
      <c r="DM28" t="str">
        <f t="shared" si="81"/>
        <v>Y</v>
      </c>
      <c r="DN28" t="str">
        <f t="shared" si="81"/>
        <v>N</v>
      </c>
      <c r="DO28" t="str">
        <f t="shared" si="81"/>
        <v>Y</v>
      </c>
      <c r="DP28" t="str">
        <f t="shared" si="81"/>
        <v>Y</v>
      </c>
      <c r="DQ28" t="str">
        <f t="shared" si="81"/>
        <v>N</v>
      </c>
      <c r="DR28" t="str">
        <f t="shared" si="81"/>
        <v>N</v>
      </c>
      <c r="DS28" t="str">
        <f t="shared" si="81"/>
        <v>N</v>
      </c>
      <c r="DT28" t="str">
        <f t="shared" si="81"/>
        <v>Y</v>
      </c>
      <c r="DU28" t="str">
        <f t="shared" si="81"/>
        <v>N</v>
      </c>
      <c r="DV28" t="str">
        <f t="shared" si="81"/>
        <v>N</v>
      </c>
      <c r="DW28" t="str">
        <f t="shared" si="81"/>
        <v>N</v>
      </c>
      <c r="DX28" t="str">
        <f t="shared" si="81"/>
        <v>N</v>
      </c>
      <c r="DY28" t="str">
        <f t="shared" si="81"/>
        <v>Y</v>
      </c>
      <c r="DZ28" t="str">
        <f t="shared" si="81"/>
        <v>Y</v>
      </c>
      <c r="EA28" t="str">
        <f t="shared" si="81"/>
        <v>Y</v>
      </c>
      <c r="EB28" t="str">
        <f t="shared" ref="EB28:FG28" si="82">IF(EB26=EB2,"Y","N")</f>
        <v>N</v>
      </c>
      <c r="EC28" t="str">
        <f t="shared" si="82"/>
        <v>N</v>
      </c>
      <c r="ED28" t="str">
        <f t="shared" si="82"/>
        <v>N</v>
      </c>
      <c r="EE28" t="str">
        <f t="shared" si="82"/>
        <v>Y</v>
      </c>
      <c r="EF28" t="str">
        <f t="shared" si="82"/>
        <v>N</v>
      </c>
      <c r="EG28" t="str">
        <f t="shared" si="82"/>
        <v>N</v>
      </c>
      <c r="EH28" t="str">
        <f t="shared" si="82"/>
        <v>N</v>
      </c>
      <c r="EI28" t="str">
        <f t="shared" si="82"/>
        <v>N</v>
      </c>
      <c r="EJ28" t="str">
        <f t="shared" si="82"/>
        <v>Y</v>
      </c>
      <c r="EK28" t="str">
        <f t="shared" si="82"/>
        <v>N</v>
      </c>
      <c r="EL28" t="str">
        <f t="shared" si="82"/>
        <v>N</v>
      </c>
      <c r="EM28" t="str">
        <f t="shared" si="82"/>
        <v>Y</v>
      </c>
      <c r="EN28" t="str">
        <f t="shared" si="82"/>
        <v>N</v>
      </c>
      <c r="EO28" t="str">
        <f t="shared" si="82"/>
        <v>Y</v>
      </c>
      <c r="EP28" t="str">
        <f t="shared" si="82"/>
        <v>Y</v>
      </c>
      <c r="EQ28" t="str">
        <f t="shared" si="82"/>
        <v>Y</v>
      </c>
      <c r="ER28" t="str">
        <f t="shared" si="82"/>
        <v>Y</v>
      </c>
      <c r="ES28" t="str">
        <f t="shared" si="82"/>
        <v>Y</v>
      </c>
      <c r="ET28" t="str">
        <f t="shared" si="82"/>
        <v>Y</v>
      </c>
      <c r="EU28" t="str">
        <f t="shared" si="82"/>
        <v>Y</v>
      </c>
      <c r="EV28" t="str">
        <f t="shared" si="82"/>
        <v>N</v>
      </c>
      <c r="EW28" t="str">
        <f t="shared" si="82"/>
        <v>N</v>
      </c>
      <c r="EX28" t="str">
        <f t="shared" si="82"/>
        <v>N</v>
      </c>
      <c r="EY28" t="str">
        <f t="shared" si="82"/>
        <v>N</v>
      </c>
      <c r="EZ28" t="str">
        <f t="shared" si="82"/>
        <v>N</v>
      </c>
      <c r="FA28" t="str">
        <f t="shared" si="82"/>
        <v>N</v>
      </c>
      <c r="FB28" t="str">
        <f t="shared" si="82"/>
        <v>Y</v>
      </c>
      <c r="FC28" t="str">
        <f t="shared" si="82"/>
        <v>N</v>
      </c>
      <c r="FD28" t="str">
        <f t="shared" si="82"/>
        <v>N</v>
      </c>
      <c r="FE28" t="str">
        <f t="shared" si="82"/>
        <v>N</v>
      </c>
      <c r="FF28" t="str">
        <f t="shared" si="82"/>
        <v>Y</v>
      </c>
      <c r="FG28" t="str">
        <f t="shared" si="82"/>
        <v>Y</v>
      </c>
      <c r="FH28" t="str">
        <f t="shared" ref="FH28:GM28" si="83">IF(FH26=FH2,"Y","N")</f>
        <v>N</v>
      </c>
      <c r="FI28" t="str">
        <f t="shared" si="83"/>
        <v>N</v>
      </c>
      <c r="FJ28" t="str">
        <f t="shared" si="83"/>
        <v>N</v>
      </c>
      <c r="FK28" t="str">
        <f t="shared" si="83"/>
        <v>N</v>
      </c>
      <c r="FL28" t="str">
        <f t="shared" si="83"/>
        <v>Y</v>
      </c>
      <c r="FM28" t="str">
        <f t="shared" si="83"/>
        <v>N</v>
      </c>
      <c r="FN28" t="str">
        <f t="shared" si="83"/>
        <v>N</v>
      </c>
      <c r="FO28" t="str">
        <f t="shared" si="83"/>
        <v>Y</v>
      </c>
      <c r="FP28" t="str">
        <f t="shared" si="83"/>
        <v>N</v>
      </c>
      <c r="FQ28" t="str">
        <f t="shared" si="83"/>
        <v>N</v>
      </c>
      <c r="FR28" t="str">
        <f t="shared" si="83"/>
        <v>N</v>
      </c>
      <c r="FS28" t="str">
        <f t="shared" si="83"/>
        <v>Y</v>
      </c>
      <c r="FT28" t="str">
        <f t="shared" si="83"/>
        <v>N</v>
      </c>
      <c r="FU28" t="str">
        <f t="shared" si="83"/>
        <v>N</v>
      </c>
      <c r="FV28" t="str">
        <f t="shared" si="83"/>
        <v>N</v>
      </c>
      <c r="FW28" t="str">
        <f t="shared" si="83"/>
        <v>N</v>
      </c>
      <c r="FX28" t="str">
        <f t="shared" si="83"/>
        <v>N</v>
      </c>
      <c r="FY28" t="str">
        <f t="shared" si="83"/>
        <v>N</v>
      </c>
      <c r="FZ28" t="str">
        <f t="shared" si="83"/>
        <v>Y</v>
      </c>
      <c r="GA28" t="str">
        <f t="shared" si="83"/>
        <v>Y</v>
      </c>
      <c r="GB28" t="str">
        <f t="shared" si="83"/>
        <v>Y</v>
      </c>
      <c r="GC28" t="str">
        <f t="shared" si="83"/>
        <v>Y</v>
      </c>
      <c r="GD28" t="str">
        <f t="shared" si="83"/>
        <v>Y</v>
      </c>
      <c r="GE28" t="str">
        <f t="shared" si="83"/>
        <v>N</v>
      </c>
      <c r="GF28" t="str">
        <f t="shared" si="83"/>
        <v>N</v>
      </c>
      <c r="GG28" t="str">
        <f t="shared" si="83"/>
        <v>N</v>
      </c>
      <c r="GH28" t="str">
        <f t="shared" si="83"/>
        <v>Y</v>
      </c>
      <c r="GI28" t="str">
        <f t="shared" si="83"/>
        <v>N</v>
      </c>
      <c r="GJ28" t="str">
        <f t="shared" si="83"/>
        <v>N</v>
      </c>
      <c r="GK28" t="str">
        <f t="shared" si="83"/>
        <v>N</v>
      </c>
      <c r="GL28" t="str">
        <f t="shared" si="83"/>
        <v>N</v>
      </c>
      <c r="GM28" t="str">
        <f t="shared" si="83"/>
        <v>Y</v>
      </c>
      <c r="GN28" t="str">
        <f t="shared" ref="GN28:GU28" si="84">IF(GN26=GN2,"Y","N")</f>
        <v>Y</v>
      </c>
      <c r="GO28" t="str">
        <f t="shared" si="84"/>
        <v>N</v>
      </c>
      <c r="GP28" t="str">
        <f t="shared" si="84"/>
        <v>N</v>
      </c>
      <c r="GQ28" t="str">
        <f t="shared" si="84"/>
        <v>Y</v>
      </c>
      <c r="GR28" t="str">
        <f t="shared" si="84"/>
        <v>Y</v>
      </c>
      <c r="GS28" t="str">
        <f t="shared" si="84"/>
        <v>N</v>
      </c>
      <c r="GT28" t="str">
        <f t="shared" si="84"/>
        <v>N</v>
      </c>
      <c r="GU28" t="str">
        <f t="shared" si="84"/>
        <v>Y</v>
      </c>
    </row>
    <row r="29" spans="1:203" x14ac:dyDescent="0.25">
      <c r="C29" s="1" t="s">
        <v>118</v>
      </c>
      <c r="D29" t="str">
        <f>IF(D26=D2,"Y","N")</f>
        <v>N</v>
      </c>
      <c r="E29" t="str">
        <f>IF(E26=D2,"Y","N")</f>
        <v>N</v>
      </c>
      <c r="F29" t="str">
        <f t="shared" ref="F29:BQ29" si="85">IF(F26=E2,"Y","N")</f>
        <v>N</v>
      </c>
      <c r="G29" t="str">
        <f t="shared" si="85"/>
        <v>Y</v>
      </c>
      <c r="H29" t="str">
        <f t="shared" si="85"/>
        <v>N</v>
      </c>
      <c r="I29" t="str">
        <f t="shared" si="85"/>
        <v>Y</v>
      </c>
      <c r="J29" t="str">
        <f t="shared" si="85"/>
        <v>Y</v>
      </c>
      <c r="K29" t="str">
        <f t="shared" si="85"/>
        <v>N</v>
      </c>
      <c r="L29" t="str">
        <f t="shared" si="85"/>
        <v>N</v>
      </c>
      <c r="M29" t="str">
        <f t="shared" si="85"/>
        <v>N</v>
      </c>
      <c r="N29" t="str">
        <f t="shared" si="85"/>
        <v>N</v>
      </c>
      <c r="O29" t="str">
        <f t="shared" si="85"/>
        <v>Y</v>
      </c>
      <c r="P29" t="str">
        <f t="shared" si="85"/>
        <v>N</v>
      </c>
      <c r="Q29" t="str">
        <f t="shared" si="85"/>
        <v>N</v>
      </c>
      <c r="R29" t="str">
        <f t="shared" si="85"/>
        <v>N</v>
      </c>
      <c r="S29" t="str">
        <f t="shared" si="85"/>
        <v>Y</v>
      </c>
      <c r="T29" t="str">
        <f t="shared" si="85"/>
        <v>Y</v>
      </c>
      <c r="U29" t="str">
        <f t="shared" si="85"/>
        <v>Y</v>
      </c>
      <c r="V29" t="str">
        <f t="shared" si="85"/>
        <v>Y</v>
      </c>
      <c r="W29" t="str">
        <f t="shared" si="85"/>
        <v>N</v>
      </c>
      <c r="X29" t="str">
        <f t="shared" si="85"/>
        <v>Y</v>
      </c>
      <c r="Y29" t="str">
        <f t="shared" si="85"/>
        <v>Y</v>
      </c>
      <c r="Z29" t="str">
        <f t="shared" si="85"/>
        <v>N</v>
      </c>
      <c r="AA29" t="str">
        <f t="shared" si="85"/>
        <v>N</v>
      </c>
      <c r="AB29" t="str">
        <f t="shared" si="85"/>
        <v>Y</v>
      </c>
      <c r="AC29" t="str">
        <f t="shared" si="85"/>
        <v>Y</v>
      </c>
      <c r="AD29" t="str">
        <f t="shared" si="85"/>
        <v>N</v>
      </c>
      <c r="AE29" t="str">
        <f t="shared" si="85"/>
        <v>Y</v>
      </c>
      <c r="AF29" t="str">
        <f t="shared" si="85"/>
        <v>Y</v>
      </c>
      <c r="AG29" t="str">
        <f t="shared" si="85"/>
        <v>N</v>
      </c>
      <c r="AH29" t="str">
        <f t="shared" si="85"/>
        <v>Y</v>
      </c>
      <c r="AI29" t="str">
        <f t="shared" si="85"/>
        <v>Y</v>
      </c>
      <c r="AJ29" t="str">
        <f t="shared" si="85"/>
        <v>N</v>
      </c>
      <c r="AK29" t="str">
        <f t="shared" si="85"/>
        <v>Y</v>
      </c>
      <c r="AL29" t="str">
        <f t="shared" si="85"/>
        <v>N</v>
      </c>
      <c r="AM29" t="str">
        <f t="shared" si="85"/>
        <v>Y</v>
      </c>
      <c r="AN29" t="str">
        <f t="shared" si="85"/>
        <v>N</v>
      </c>
      <c r="AO29" t="str">
        <f t="shared" si="85"/>
        <v>Y</v>
      </c>
      <c r="AP29" t="str">
        <f t="shared" si="85"/>
        <v>N</v>
      </c>
      <c r="AQ29" t="str">
        <f t="shared" si="85"/>
        <v>N</v>
      </c>
      <c r="AR29" t="str">
        <f t="shared" si="85"/>
        <v>N</v>
      </c>
      <c r="AS29" t="str">
        <f t="shared" si="85"/>
        <v>Y</v>
      </c>
      <c r="AT29" t="str">
        <f t="shared" si="85"/>
        <v>N</v>
      </c>
      <c r="AU29" t="str">
        <f t="shared" si="85"/>
        <v>N</v>
      </c>
      <c r="AV29" t="str">
        <f t="shared" si="85"/>
        <v>Y</v>
      </c>
      <c r="AW29" t="str">
        <f t="shared" si="85"/>
        <v>N</v>
      </c>
      <c r="AX29" t="str">
        <f t="shared" si="85"/>
        <v>N</v>
      </c>
      <c r="AY29" t="str">
        <f t="shared" si="85"/>
        <v>Y</v>
      </c>
      <c r="AZ29" t="str">
        <f t="shared" si="85"/>
        <v>Y</v>
      </c>
      <c r="BA29" t="str">
        <f t="shared" si="85"/>
        <v>Y</v>
      </c>
      <c r="BB29" t="str">
        <f t="shared" si="85"/>
        <v>N</v>
      </c>
      <c r="BC29" t="str">
        <f t="shared" si="85"/>
        <v>Y</v>
      </c>
      <c r="BD29" t="str">
        <f t="shared" si="85"/>
        <v>N</v>
      </c>
      <c r="BE29" t="str">
        <f t="shared" si="85"/>
        <v>N</v>
      </c>
      <c r="BF29" t="str">
        <f t="shared" si="85"/>
        <v>N</v>
      </c>
      <c r="BG29" t="str">
        <f t="shared" si="85"/>
        <v>Y</v>
      </c>
      <c r="BH29" t="str">
        <f t="shared" si="85"/>
        <v>N</v>
      </c>
      <c r="BI29" t="str">
        <f t="shared" si="85"/>
        <v>Y</v>
      </c>
      <c r="BJ29" t="str">
        <f t="shared" si="85"/>
        <v>Y</v>
      </c>
      <c r="BK29" t="str">
        <f t="shared" si="85"/>
        <v>N</v>
      </c>
      <c r="BL29" t="str">
        <f t="shared" si="85"/>
        <v>Y</v>
      </c>
      <c r="BM29" t="str">
        <f t="shared" si="85"/>
        <v>N</v>
      </c>
      <c r="BN29" t="str">
        <f t="shared" si="85"/>
        <v>Y</v>
      </c>
      <c r="BO29" t="str">
        <f t="shared" si="85"/>
        <v>N</v>
      </c>
      <c r="BP29" t="str">
        <f t="shared" si="85"/>
        <v>N</v>
      </c>
      <c r="BQ29" t="str">
        <f t="shared" si="85"/>
        <v>Y</v>
      </c>
      <c r="BR29" t="str">
        <f t="shared" ref="BR29:EC29" si="86">IF(BR26=BQ2,"Y","N")</f>
        <v>Y</v>
      </c>
      <c r="BS29" t="str">
        <f t="shared" si="86"/>
        <v>N</v>
      </c>
      <c r="BT29" t="str">
        <f t="shared" si="86"/>
        <v>N</v>
      </c>
      <c r="BU29" t="str">
        <f t="shared" si="86"/>
        <v>N</v>
      </c>
      <c r="BV29" t="str">
        <f t="shared" si="86"/>
        <v>N</v>
      </c>
      <c r="BW29" t="str">
        <f t="shared" si="86"/>
        <v>N</v>
      </c>
      <c r="BX29" t="str">
        <f t="shared" si="86"/>
        <v>Y</v>
      </c>
      <c r="BY29" t="str">
        <f t="shared" si="86"/>
        <v>Y</v>
      </c>
      <c r="BZ29" t="str">
        <f t="shared" si="86"/>
        <v>N</v>
      </c>
      <c r="CA29" t="str">
        <f t="shared" si="86"/>
        <v>Y</v>
      </c>
      <c r="CB29" t="str">
        <f t="shared" si="86"/>
        <v>Y</v>
      </c>
      <c r="CC29" t="str">
        <f t="shared" si="86"/>
        <v>Y</v>
      </c>
      <c r="CD29" t="str">
        <f t="shared" si="86"/>
        <v>N</v>
      </c>
      <c r="CE29" t="str">
        <f t="shared" si="86"/>
        <v>N</v>
      </c>
      <c r="CF29" t="str">
        <f t="shared" si="86"/>
        <v>Y</v>
      </c>
      <c r="CG29" t="str">
        <f t="shared" si="86"/>
        <v>Y</v>
      </c>
      <c r="CH29" t="str">
        <f t="shared" si="86"/>
        <v>N</v>
      </c>
      <c r="CI29" t="str">
        <f t="shared" si="86"/>
        <v>Y</v>
      </c>
      <c r="CJ29" t="str">
        <f t="shared" si="86"/>
        <v>N</v>
      </c>
      <c r="CK29" t="str">
        <f t="shared" si="86"/>
        <v>Y</v>
      </c>
      <c r="CL29" t="str">
        <f t="shared" si="86"/>
        <v>Y</v>
      </c>
      <c r="CM29" t="str">
        <f t="shared" si="86"/>
        <v>Y</v>
      </c>
      <c r="CN29" t="str">
        <f t="shared" si="86"/>
        <v>N</v>
      </c>
      <c r="CO29" t="str">
        <f t="shared" si="86"/>
        <v>Y</v>
      </c>
      <c r="CP29" t="str">
        <f t="shared" si="86"/>
        <v>N</v>
      </c>
      <c r="CQ29" t="str">
        <f t="shared" si="86"/>
        <v>Y</v>
      </c>
      <c r="CR29" t="str">
        <f t="shared" si="86"/>
        <v>Y</v>
      </c>
      <c r="CS29" t="str">
        <f t="shared" si="86"/>
        <v>N</v>
      </c>
      <c r="CT29" t="str">
        <f t="shared" si="86"/>
        <v>N</v>
      </c>
      <c r="CU29" t="str">
        <f t="shared" si="86"/>
        <v>N</v>
      </c>
      <c r="CV29" t="str">
        <f t="shared" si="86"/>
        <v>Y</v>
      </c>
      <c r="CW29" t="str">
        <f t="shared" si="86"/>
        <v>Y</v>
      </c>
      <c r="CX29" t="str">
        <f t="shared" si="86"/>
        <v>Y</v>
      </c>
      <c r="CY29" t="str">
        <f t="shared" si="86"/>
        <v>N</v>
      </c>
      <c r="CZ29" t="str">
        <f t="shared" si="86"/>
        <v>N</v>
      </c>
      <c r="DA29" t="str">
        <f t="shared" si="86"/>
        <v>N</v>
      </c>
      <c r="DB29" t="str">
        <f t="shared" si="86"/>
        <v>N</v>
      </c>
      <c r="DC29" t="str">
        <f t="shared" si="86"/>
        <v>Y</v>
      </c>
      <c r="DD29" t="str">
        <f t="shared" si="86"/>
        <v>Y</v>
      </c>
      <c r="DE29" t="str">
        <f t="shared" si="86"/>
        <v>Y</v>
      </c>
      <c r="DF29" t="str">
        <f t="shared" si="86"/>
        <v>N</v>
      </c>
      <c r="DG29" t="str">
        <f t="shared" si="86"/>
        <v>N</v>
      </c>
      <c r="DH29" t="str">
        <f t="shared" si="86"/>
        <v>N</v>
      </c>
      <c r="DI29" t="str">
        <f t="shared" si="86"/>
        <v>N</v>
      </c>
      <c r="DJ29" t="str">
        <f t="shared" si="86"/>
        <v>N</v>
      </c>
      <c r="DK29" t="str">
        <f t="shared" si="86"/>
        <v>Y</v>
      </c>
      <c r="DL29" t="str">
        <f t="shared" si="86"/>
        <v>Y</v>
      </c>
      <c r="DM29" t="str">
        <f t="shared" si="86"/>
        <v>Y</v>
      </c>
      <c r="DN29" t="str">
        <f t="shared" si="86"/>
        <v>Y</v>
      </c>
      <c r="DO29" t="str">
        <f t="shared" si="86"/>
        <v>Y</v>
      </c>
      <c r="DP29" t="str">
        <f t="shared" si="86"/>
        <v>N</v>
      </c>
      <c r="DQ29" t="str">
        <f t="shared" si="86"/>
        <v>Y</v>
      </c>
      <c r="DR29" t="str">
        <f t="shared" si="86"/>
        <v>N</v>
      </c>
      <c r="DS29" t="str">
        <f t="shared" si="86"/>
        <v>N</v>
      </c>
      <c r="DT29" t="str">
        <f t="shared" si="86"/>
        <v>Y</v>
      </c>
      <c r="DU29" t="str">
        <f t="shared" si="86"/>
        <v>Y</v>
      </c>
      <c r="DV29" t="str">
        <f t="shared" si="86"/>
        <v>Y</v>
      </c>
      <c r="DW29" t="str">
        <f t="shared" si="86"/>
        <v>Y</v>
      </c>
      <c r="DX29" t="str">
        <f t="shared" si="86"/>
        <v>N</v>
      </c>
      <c r="DY29" t="str">
        <f t="shared" si="86"/>
        <v>N</v>
      </c>
      <c r="DZ29" t="str">
        <f t="shared" si="86"/>
        <v>Y</v>
      </c>
      <c r="EA29" t="str">
        <f t="shared" si="86"/>
        <v>Y</v>
      </c>
      <c r="EB29" t="str">
        <f t="shared" si="86"/>
        <v>N</v>
      </c>
      <c r="EC29" t="str">
        <f t="shared" si="86"/>
        <v>N</v>
      </c>
      <c r="ED29" t="str">
        <f t="shared" ref="ED29:GO29" si="87">IF(ED26=EC2,"Y","N")</f>
        <v>N</v>
      </c>
      <c r="EE29" t="str">
        <f t="shared" si="87"/>
        <v>N</v>
      </c>
      <c r="EF29" t="str">
        <f t="shared" si="87"/>
        <v>Y</v>
      </c>
      <c r="EG29" t="str">
        <f t="shared" si="87"/>
        <v>Y</v>
      </c>
      <c r="EH29" t="str">
        <f t="shared" si="87"/>
        <v>N</v>
      </c>
      <c r="EI29" t="str">
        <f t="shared" si="87"/>
        <v>Y</v>
      </c>
      <c r="EJ29" t="str">
        <f t="shared" si="87"/>
        <v>Y</v>
      </c>
      <c r="EK29" t="str">
        <f t="shared" si="87"/>
        <v>Y</v>
      </c>
      <c r="EL29" t="str">
        <f t="shared" si="87"/>
        <v>N</v>
      </c>
      <c r="EM29" t="str">
        <f t="shared" si="87"/>
        <v>Y</v>
      </c>
      <c r="EN29" t="str">
        <f t="shared" si="87"/>
        <v>N</v>
      </c>
      <c r="EO29" t="str">
        <f t="shared" si="87"/>
        <v>N</v>
      </c>
      <c r="EP29" t="str">
        <f t="shared" si="87"/>
        <v>Y</v>
      </c>
      <c r="EQ29" t="str">
        <f t="shared" si="87"/>
        <v>Y</v>
      </c>
      <c r="ER29" t="str">
        <f t="shared" si="87"/>
        <v>Y</v>
      </c>
      <c r="ES29" t="str">
        <f t="shared" si="87"/>
        <v>N</v>
      </c>
      <c r="ET29" t="str">
        <f t="shared" si="87"/>
        <v>Y</v>
      </c>
      <c r="EU29" t="str">
        <f t="shared" si="87"/>
        <v>N</v>
      </c>
      <c r="EV29" t="str">
        <f t="shared" si="87"/>
        <v>N</v>
      </c>
      <c r="EW29" t="str">
        <f t="shared" si="87"/>
        <v>Y</v>
      </c>
      <c r="EX29" t="str">
        <f t="shared" si="87"/>
        <v>N</v>
      </c>
      <c r="EY29" t="str">
        <f t="shared" si="87"/>
        <v>Y</v>
      </c>
      <c r="EZ29" t="str">
        <f t="shared" si="87"/>
        <v>N</v>
      </c>
      <c r="FA29" t="str">
        <f t="shared" si="87"/>
        <v>Y</v>
      </c>
      <c r="FB29" t="str">
        <f t="shared" si="87"/>
        <v>N</v>
      </c>
      <c r="FC29" t="str">
        <f t="shared" si="87"/>
        <v>Y</v>
      </c>
      <c r="FD29" t="str">
        <f t="shared" si="87"/>
        <v>N</v>
      </c>
      <c r="FE29" t="str">
        <f t="shared" si="87"/>
        <v>Y</v>
      </c>
      <c r="FF29" t="str">
        <f t="shared" si="87"/>
        <v>Y</v>
      </c>
      <c r="FG29" t="str">
        <f t="shared" si="87"/>
        <v>Y</v>
      </c>
      <c r="FH29" t="str">
        <f t="shared" si="87"/>
        <v>N</v>
      </c>
      <c r="FI29" t="str">
        <f t="shared" si="87"/>
        <v>Y</v>
      </c>
      <c r="FJ29" t="str">
        <f t="shared" si="87"/>
        <v>Y</v>
      </c>
      <c r="FK29" t="str">
        <f t="shared" si="87"/>
        <v>N</v>
      </c>
      <c r="FL29" t="str">
        <f t="shared" si="87"/>
        <v>N</v>
      </c>
      <c r="FM29" t="str">
        <f t="shared" si="87"/>
        <v>Y</v>
      </c>
      <c r="FN29" t="str">
        <f t="shared" si="87"/>
        <v>Y</v>
      </c>
      <c r="FO29" t="str">
        <f t="shared" si="87"/>
        <v>Y</v>
      </c>
      <c r="FP29" t="str">
        <f t="shared" si="87"/>
        <v>N</v>
      </c>
      <c r="FQ29" t="str">
        <f t="shared" si="87"/>
        <v>Y</v>
      </c>
      <c r="FR29" t="str">
        <f t="shared" si="87"/>
        <v>Y</v>
      </c>
      <c r="FS29" t="str">
        <f t="shared" si="87"/>
        <v>N</v>
      </c>
      <c r="FT29" t="str">
        <f t="shared" si="87"/>
        <v>N</v>
      </c>
      <c r="FU29" t="str">
        <f t="shared" si="87"/>
        <v>Y</v>
      </c>
      <c r="FV29" t="str">
        <f t="shared" si="87"/>
        <v>Y</v>
      </c>
      <c r="FW29" t="str">
        <f t="shared" si="87"/>
        <v>Y</v>
      </c>
      <c r="FX29" t="str">
        <f t="shared" si="87"/>
        <v>Y</v>
      </c>
      <c r="FY29" t="str">
        <f t="shared" si="87"/>
        <v>N</v>
      </c>
      <c r="FZ29" t="str">
        <f t="shared" si="87"/>
        <v>N</v>
      </c>
      <c r="GA29" t="str">
        <f t="shared" si="87"/>
        <v>Y</v>
      </c>
      <c r="GB29" t="str">
        <f t="shared" si="87"/>
        <v>N</v>
      </c>
      <c r="GC29" t="str">
        <f t="shared" si="87"/>
        <v>Y</v>
      </c>
      <c r="GD29" t="str">
        <f t="shared" si="87"/>
        <v>Y</v>
      </c>
      <c r="GE29" t="str">
        <f t="shared" si="87"/>
        <v>Y</v>
      </c>
      <c r="GF29" t="str">
        <f t="shared" si="87"/>
        <v>Y</v>
      </c>
      <c r="GG29" t="str">
        <f t="shared" si="87"/>
        <v>Y</v>
      </c>
      <c r="GH29" t="str">
        <f t="shared" si="87"/>
        <v>Y</v>
      </c>
      <c r="GI29" t="str">
        <f t="shared" si="87"/>
        <v>Y</v>
      </c>
      <c r="GJ29" t="str">
        <f t="shared" si="87"/>
        <v>Y</v>
      </c>
      <c r="GK29" t="str">
        <f t="shared" si="87"/>
        <v>N</v>
      </c>
      <c r="GL29" t="str">
        <f t="shared" si="87"/>
        <v>N</v>
      </c>
      <c r="GM29" t="str">
        <f t="shared" si="87"/>
        <v>Y</v>
      </c>
      <c r="GN29" t="str">
        <f t="shared" si="87"/>
        <v>N</v>
      </c>
      <c r="GO29" t="str">
        <f t="shared" si="87"/>
        <v>N</v>
      </c>
      <c r="GP29" t="str">
        <f t="shared" ref="GP29:GU29" si="88">IF(GP26=GO2,"Y","N")</f>
        <v>Y</v>
      </c>
      <c r="GQ29" t="str">
        <f t="shared" si="88"/>
        <v>N</v>
      </c>
      <c r="GR29" t="str">
        <f t="shared" si="88"/>
        <v>Y</v>
      </c>
      <c r="GS29" t="str">
        <f t="shared" si="88"/>
        <v>N</v>
      </c>
      <c r="GT29" t="str">
        <f t="shared" si="88"/>
        <v>Y</v>
      </c>
      <c r="GU29" t="str">
        <f t="shared" si="88"/>
        <v>N</v>
      </c>
    </row>
    <row r="30" spans="1:203" ht="15.75" thickBot="1" x14ac:dyDescent="0.3">
      <c r="A30">
        <f>MODE(EX31:GU31)</f>
        <v>3</v>
      </c>
      <c r="B30">
        <f>MODE(EY32:GV32)</f>
        <v>2</v>
      </c>
      <c r="C30" s="3" t="s">
        <v>11</v>
      </c>
      <c r="D30" t="str">
        <f t="shared" ref="D30:AI30" si="89">IF(D26=D3,"Y","N")</f>
        <v>N</v>
      </c>
      <c r="E30" t="str">
        <f t="shared" si="89"/>
        <v>N</v>
      </c>
      <c r="F30" t="str">
        <f t="shared" si="89"/>
        <v>Y</v>
      </c>
      <c r="G30" t="str">
        <f t="shared" si="89"/>
        <v>Y</v>
      </c>
      <c r="H30" t="str">
        <f t="shared" si="89"/>
        <v>Y</v>
      </c>
      <c r="I30" t="str">
        <f t="shared" si="89"/>
        <v>Y</v>
      </c>
      <c r="J30" t="str">
        <f t="shared" si="89"/>
        <v>Y</v>
      </c>
      <c r="K30" t="str">
        <f t="shared" si="89"/>
        <v>Y</v>
      </c>
      <c r="L30" t="str">
        <f t="shared" si="89"/>
        <v>Y</v>
      </c>
      <c r="M30" t="str">
        <f t="shared" si="89"/>
        <v>Y</v>
      </c>
      <c r="N30" t="str">
        <f t="shared" si="89"/>
        <v>Y</v>
      </c>
      <c r="O30" t="str">
        <f t="shared" si="89"/>
        <v>Y</v>
      </c>
      <c r="P30" t="str">
        <f t="shared" si="89"/>
        <v>N</v>
      </c>
      <c r="Q30" t="str">
        <f t="shared" si="89"/>
        <v>Y</v>
      </c>
      <c r="R30" t="str">
        <f t="shared" si="89"/>
        <v>Y</v>
      </c>
      <c r="S30" t="str">
        <f t="shared" si="89"/>
        <v>Y</v>
      </c>
      <c r="T30" t="str">
        <f t="shared" si="89"/>
        <v>Y</v>
      </c>
      <c r="U30" t="str">
        <f t="shared" si="89"/>
        <v>Y</v>
      </c>
      <c r="V30" t="str">
        <f t="shared" si="89"/>
        <v>Y</v>
      </c>
      <c r="W30" t="str">
        <f t="shared" si="89"/>
        <v>Y</v>
      </c>
      <c r="X30" t="str">
        <f t="shared" si="89"/>
        <v>Y</v>
      </c>
      <c r="Y30" t="str">
        <f t="shared" si="89"/>
        <v>Y</v>
      </c>
      <c r="Z30" t="str">
        <f t="shared" si="89"/>
        <v>Y</v>
      </c>
      <c r="AA30" t="str">
        <f t="shared" si="89"/>
        <v>Y</v>
      </c>
      <c r="AB30" t="str">
        <f t="shared" si="89"/>
        <v>Y</v>
      </c>
      <c r="AC30" t="str">
        <f t="shared" si="89"/>
        <v>Y</v>
      </c>
      <c r="AD30" t="str">
        <f t="shared" si="89"/>
        <v>Y</v>
      </c>
      <c r="AE30" t="str">
        <f t="shared" si="89"/>
        <v>Y</v>
      </c>
      <c r="AF30" t="str">
        <f t="shared" si="89"/>
        <v>Y</v>
      </c>
      <c r="AG30" t="str">
        <f t="shared" si="89"/>
        <v>Y</v>
      </c>
      <c r="AH30" t="str">
        <f t="shared" si="89"/>
        <v>Y</v>
      </c>
      <c r="AI30" t="str">
        <f t="shared" si="89"/>
        <v>Y</v>
      </c>
      <c r="AJ30" t="str">
        <f t="shared" ref="AJ30:BO30" si="90">IF(AJ26=AJ3,"Y","N")</f>
        <v>Y</v>
      </c>
      <c r="AK30" t="str">
        <f t="shared" si="90"/>
        <v>Y</v>
      </c>
      <c r="AL30" t="str">
        <f t="shared" si="90"/>
        <v>Y</v>
      </c>
      <c r="AM30" t="str">
        <f t="shared" si="90"/>
        <v>Y</v>
      </c>
      <c r="AN30" t="str">
        <f t="shared" si="90"/>
        <v>N</v>
      </c>
      <c r="AO30" t="str">
        <f t="shared" si="90"/>
        <v>N</v>
      </c>
      <c r="AP30" t="str">
        <f t="shared" si="90"/>
        <v>N</v>
      </c>
      <c r="AQ30" t="str">
        <f t="shared" si="90"/>
        <v>Y</v>
      </c>
      <c r="AR30" t="str">
        <f t="shared" si="90"/>
        <v>Y</v>
      </c>
      <c r="AS30" t="str">
        <f t="shared" si="90"/>
        <v>Y</v>
      </c>
      <c r="AT30" t="str">
        <f t="shared" si="90"/>
        <v>Y</v>
      </c>
      <c r="AU30" t="str">
        <f t="shared" si="90"/>
        <v>Y</v>
      </c>
      <c r="AV30" t="str">
        <f t="shared" si="90"/>
        <v>N</v>
      </c>
      <c r="AW30" t="str">
        <f t="shared" si="90"/>
        <v>N</v>
      </c>
      <c r="AX30" t="str">
        <f t="shared" si="90"/>
        <v>Y</v>
      </c>
      <c r="AY30" t="str">
        <f t="shared" si="90"/>
        <v>Y</v>
      </c>
      <c r="AZ30" t="str">
        <f t="shared" si="90"/>
        <v>Y</v>
      </c>
      <c r="BA30" t="str">
        <f t="shared" si="90"/>
        <v>Y</v>
      </c>
      <c r="BB30" t="str">
        <f t="shared" si="90"/>
        <v>N</v>
      </c>
      <c r="BC30" t="str">
        <f t="shared" si="90"/>
        <v>N</v>
      </c>
      <c r="BD30" t="str">
        <f t="shared" si="90"/>
        <v>Y</v>
      </c>
      <c r="BE30" t="str">
        <f t="shared" si="90"/>
        <v>N</v>
      </c>
      <c r="BF30" t="str">
        <f t="shared" si="90"/>
        <v>N</v>
      </c>
      <c r="BG30" t="str">
        <f t="shared" si="90"/>
        <v>N</v>
      </c>
      <c r="BH30" t="str">
        <f t="shared" si="90"/>
        <v>N</v>
      </c>
      <c r="BI30" t="str">
        <f t="shared" si="90"/>
        <v>Y</v>
      </c>
      <c r="BJ30" t="str">
        <f t="shared" si="90"/>
        <v>Y</v>
      </c>
      <c r="BK30" t="str">
        <f t="shared" si="90"/>
        <v>N</v>
      </c>
      <c r="BL30" t="str">
        <f t="shared" si="90"/>
        <v>Y</v>
      </c>
      <c r="BM30" t="str">
        <f t="shared" si="90"/>
        <v>Y</v>
      </c>
      <c r="BN30" t="str">
        <f t="shared" si="90"/>
        <v>Y</v>
      </c>
      <c r="BO30" t="str">
        <f t="shared" si="90"/>
        <v>Y</v>
      </c>
      <c r="BP30" t="str">
        <f t="shared" ref="BP30:CU30" si="91">IF(BP26=BP3,"Y","N")</f>
        <v>Y</v>
      </c>
      <c r="BQ30" t="str">
        <f t="shared" si="91"/>
        <v>Y</v>
      </c>
      <c r="BR30" t="str">
        <f t="shared" si="91"/>
        <v>Y</v>
      </c>
      <c r="BS30" t="str">
        <f t="shared" si="91"/>
        <v>Y</v>
      </c>
      <c r="BT30" t="str">
        <f t="shared" si="91"/>
        <v>N</v>
      </c>
      <c r="BU30" t="str">
        <f t="shared" si="91"/>
        <v>Y</v>
      </c>
      <c r="BV30" t="str">
        <f t="shared" si="91"/>
        <v>Y</v>
      </c>
      <c r="BW30" t="str">
        <f t="shared" si="91"/>
        <v>Y</v>
      </c>
      <c r="BX30" t="str">
        <f t="shared" si="91"/>
        <v>Y</v>
      </c>
      <c r="BY30" t="str">
        <f t="shared" si="91"/>
        <v>Y</v>
      </c>
      <c r="BZ30" t="str">
        <f t="shared" si="91"/>
        <v>N</v>
      </c>
      <c r="CA30" t="str">
        <f t="shared" si="91"/>
        <v>Y</v>
      </c>
      <c r="CB30" t="str">
        <f t="shared" si="91"/>
        <v>Y</v>
      </c>
      <c r="CC30" t="str">
        <f t="shared" si="91"/>
        <v>Y</v>
      </c>
      <c r="CD30" t="str">
        <f t="shared" si="91"/>
        <v>Y</v>
      </c>
      <c r="CE30" t="str">
        <f t="shared" si="91"/>
        <v>Y</v>
      </c>
      <c r="CF30" t="str">
        <f t="shared" si="91"/>
        <v>Y</v>
      </c>
      <c r="CG30" t="str">
        <f t="shared" si="91"/>
        <v>Y</v>
      </c>
      <c r="CH30" t="str">
        <f t="shared" si="91"/>
        <v>Y</v>
      </c>
      <c r="CI30" t="str">
        <f t="shared" si="91"/>
        <v>Y</v>
      </c>
      <c r="CJ30" t="str">
        <f t="shared" si="91"/>
        <v>Y</v>
      </c>
      <c r="CK30" t="str">
        <f t="shared" si="91"/>
        <v>Y</v>
      </c>
      <c r="CL30" t="str">
        <f t="shared" si="91"/>
        <v>Y</v>
      </c>
      <c r="CM30" t="str">
        <f t="shared" si="91"/>
        <v>Y</v>
      </c>
      <c r="CN30" t="str">
        <f t="shared" si="91"/>
        <v>N</v>
      </c>
      <c r="CO30" t="str">
        <f t="shared" si="91"/>
        <v>N</v>
      </c>
      <c r="CP30" t="str">
        <f t="shared" si="91"/>
        <v>Y</v>
      </c>
      <c r="CQ30" t="str">
        <f t="shared" si="91"/>
        <v>Y</v>
      </c>
      <c r="CR30" t="str">
        <f t="shared" si="91"/>
        <v>Y</v>
      </c>
      <c r="CS30" t="str">
        <f t="shared" si="91"/>
        <v>Y</v>
      </c>
      <c r="CT30" t="str">
        <f t="shared" si="91"/>
        <v>Y</v>
      </c>
      <c r="CU30" t="str">
        <f t="shared" si="91"/>
        <v>Y</v>
      </c>
      <c r="CV30" t="str">
        <f t="shared" ref="CV30:EA30" si="92">IF(CV26=CV3,"Y","N")</f>
        <v>Y</v>
      </c>
      <c r="CW30" t="str">
        <f t="shared" si="92"/>
        <v>N</v>
      </c>
      <c r="CX30" t="str">
        <f t="shared" si="92"/>
        <v>Y</v>
      </c>
      <c r="CY30" t="str">
        <f t="shared" si="92"/>
        <v>Y</v>
      </c>
      <c r="CZ30" t="str">
        <f t="shared" si="92"/>
        <v>N</v>
      </c>
      <c r="DA30" t="str">
        <f t="shared" si="92"/>
        <v>N</v>
      </c>
      <c r="DB30" t="str">
        <f t="shared" si="92"/>
        <v>N</v>
      </c>
      <c r="DC30" t="str">
        <f t="shared" si="92"/>
        <v>Y</v>
      </c>
      <c r="DD30" t="str">
        <f t="shared" si="92"/>
        <v>Y</v>
      </c>
      <c r="DE30" t="str">
        <f t="shared" si="92"/>
        <v>Y</v>
      </c>
      <c r="DF30" t="str">
        <f t="shared" si="92"/>
        <v>N</v>
      </c>
      <c r="DG30" t="str">
        <f t="shared" si="92"/>
        <v>Y</v>
      </c>
      <c r="DH30" t="str">
        <f t="shared" si="92"/>
        <v>Y</v>
      </c>
      <c r="DI30" t="str">
        <f t="shared" si="92"/>
        <v>Y</v>
      </c>
      <c r="DJ30" t="str">
        <f t="shared" si="92"/>
        <v>N</v>
      </c>
      <c r="DK30" t="str">
        <f t="shared" si="92"/>
        <v>Y</v>
      </c>
      <c r="DL30" t="str">
        <f t="shared" si="92"/>
        <v>Y</v>
      </c>
      <c r="DM30" t="str">
        <f t="shared" si="92"/>
        <v>Y</v>
      </c>
      <c r="DN30" t="str">
        <f t="shared" si="92"/>
        <v>Y</v>
      </c>
      <c r="DO30" t="str">
        <f t="shared" si="92"/>
        <v>Y</v>
      </c>
      <c r="DP30" t="str">
        <f t="shared" si="92"/>
        <v>Y</v>
      </c>
      <c r="DQ30" t="str">
        <f t="shared" si="92"/>
        <v>Y</v>
      </c>
      <c r="DR30" t="str">
        <f t="shared" si="92"/>
        <v>Y</v>
      </c>
      <c r="DS30" t="str">
        <f t="shared" si="92"/>
        <v>Y</v>
      </c>
      <c r="DT30" t="str">
        <f t="shared" si="92"/>
        <v>Y</v>
      </c>
      <c r="DU30" t="str">
        <f t="shared" si="92"/>
        <v>Y</v>
      </c>
      <c r="DV30" t="str">
        <f t="shared" si="92"/>
        <v>Y</v>
      </c>
      <c r="DW30" t="str">
        <f t="shared" si="92"/>
        <v>N</v>
      </c>
      <c r="DX30" t="str">
        <f t="shared" si="92"/>
        <v>Y</v>
      </c>
      <c r="DY30" t="str">
        <f t="shared" si="92"/>
        <v>Y</v>
      </c>
      <c r="DZ30" t="str">
        <f t="shared" si="92"/>
        <v>Y</v>
      </c>
      <c r="EA30" t="str">
        <f t="shared" si="92"/>
        <v>Y</v>
      </c>
      <c r="EB30" t="str">
        <f t="shared" ref="EB30:FG30" si="93">IF(EB26=EB3,"Y","N")</f>
        <v>Y</v>
      </c>
      <c r="EC30" t="str">
        <f t="shared" si="93"/>
        <v>Y</v>
      </c>
      <c r="ED30" t="str">
        <f t="shared" si="93"/>
        <v>Y</v>
      </c>
      <c r="EE30" t="str">
        <f t="shared" si="93"/>
        <v>N</v>
      </c>
      <c r="EF30" t="str">
        <f t="shared" si="93"/>
        <v>N</v>
      </c>
      <c r="EG30" t="str">
        <f t="shared" si="93"/>
        <v>Y</v>
      </c>
      <c r="EH30" t="str">
        <f t="shared" si="93"/>
        <v>Y</v>
      </c>
      <c r="EI30" t="str">
        <f t="shared" si="93"/>
        <v>Y</v>
      </c>
      <c r="EJ30" t="str">
        <f t="shared" si="93"/>
        <v>N</v>
      </c>
      <c r="EK30" t="str">
        <f t="shared" si="93"/>
        <v>N</v>
      </c>
      <c r="EL30" t="str">
        <f t="shared" si="93"/>
        <v>N</v>
      </c>
      <c r="EM30" t="str">
        <f t="shared" si="93"/>
        <v>Y</v>
      </c>
      <c r="EN30" t="str">
        <f t="shared" si="93"/>
        <v>N</v>
      </c>
      <c r="EO30" t="str">
        <f t="shared" si="93"/>
        <v>Y</v>
      </c>
      <c r="EP30" t="str">
        <f t="shared" si="93"/>
        <v>Y</v>
      </c>
      <c r="EQ30" t="str">
        <f t="shared" si="93"/>
        <v>Y</v>
      </c>
      <c r="ER30" t="str">
        <f t="shared" si="93"/>
        <v>Y</v>
      </c>
      <c r="ES30" t="str">
        <f t="shared" si="93"/>
        <v>Y</v>
      </c>
      <c r="ET30" t="str">
        <f t="shared" si="93"/>
        <v>Y</v>
      </c>
      <c r="EU30" t="str">
        <f t="shared" si="93"/>
        <v>Y</v>
      </c>
      <c r="EV30" t="str">
        <f t="shared" si="93"/>
        <v>Y</v>
      </c>
      <c r="EW30" t="str">
        <f t="shared" si="93"/>
        <v>N</v>
      </c>
      <c r="EX30" t="str">
        <f t="shared" si="93"/>
        <v>Y</v>
      </c>
      <c r="EY30" t="str">
        <f t="shared" si="93"/>
        <v>Y</v>
      </c>
      <c r="EZ30" t="str">
        <f t="shared" si="93"/>
        <v>N</v>
      </c>
      <c r="FA30" t="str">
        <f t="shared" si="93"/>
        <v>N</v>
      </c>
      <c r="FB30" t="str">
        <f t="shared" si="93"/>
        <v>Y</v>
      </c>
      <c r="FC30" t="str">
        <f t="shared" si="93"/>
        <v>Y</v>
      </c>
      <c r="FD30" t="str">
        <f t="shared" si="93"/>
        <v>N</v>
      </c>
      <c r="FE30" t="str">
        <f t="shared" si="93"/>
        <v>Y</v>
      </c>
      <c r="FF30" t="str">
        <f t="shared" si="93"/>
        <v>Y</v>
      </c>
      <c r="FG30" t="str">
        <f t="shared" si="93"/>
        <v>Y</v>
      </c>
      <c r="FH30" t="str">
        <f t="shared" ref="FH30:GM30" si="94">IF(FH26=FH3,"Y","N")</f>
        <v>Y</v>
      </c>
      <c r="FI30" t="str">
        <f t="shared" si="94"/>
        <v>N</v>
      </c>
      <c r="FJ30" t="str">
        <f t="shared" si="94"/>
        <v>N</v>
      </c>
      <c r="FK30" t="str">
        <f t="shared" si="94"/>
        <v>N</v>
      </c>
      <c r="FL30" t="str">
        <f t="shared" si="94"/>
        <v>Y</v>
      </c>
      <c r="FM30" t="str">
        <f t="shared" si="94"/>
        <v>Y</v>
      </c>
      <c r="FN30" t="str">
        <f t="shared" si="94"/>
        <v>Y</v>
      </c>
      <c r="FO30" t="str">
        <f t="shared" si="94"/>
        <v>N</v>
      </c>
      <c r="FP30" t="str">
        <f t="shared" si="94"/>
        <v>Y</v>
      </c>
      <c r="FQ30" t="str">
        <f t="shared" si="94"/>
        <v>N</v>
      </c>
      <c r="FR30" t="str">
        <f t="shared" si="94"/>
        <v>Y</v>
      </c>
      <c r="FS30" t="str">
        <f t="shared" si="94"/>
        <v>Y</v>
      </c>
      <c r="FT30" t="str">
        <f t="shared" si="94"/>
        <v>N</v>
      </c>
      <c r="FU30" t="str">
        <f t="shared" si="94"/>
        <v>Y</v>
      </c>
      <c r="FV30" t="str">
        <f t="shared" si="94"/>
        <v>N</v>
      </c>
      <c r="FW30" t="str">
        <f t="shared" si="94"/>
        <v>N</v>
      </c>
      <c r="FX30" t="str">
        <f t="shared" si="94"/>
        <v>Y</v>
      </c>
      <c r="FY30" t="str">
        <f t="shared" si="94"/>
        <v>Y</v>
      </c>
      <c r="FZ30" t="str">
        <f t="shared" si="94"/>
        <v>Y</v>
      </c>
      <c r="GA30" t="str">
        <f t="shared" si="94"/>
        <v>Y</v>
      </c>
      <c r="GB30" t="str">
        <f t="shared" si="94"/>
        <v>Y</v>
      </c>
      <c r="GC30" t="str">
        <f t="shared" si="94"/>
        <v>Y</v>
      </c>
      <c r="GD30" t="str">
        <f t="shared" si="94"/>
        <v>Y</v>
      </c>
      <c r="GE30" t="str">
        <f t="shared" si="94"/>
        <v>Y</v>
      </c>
      <c r="GF30" t="str">
        <f t="shared" si="94"/>
        <v>N</v>
      </c>
      <c r="GG30" t="str">
        <f t="shared" si="94"/>
        <v>Y</v>
      </c>
      <c r="GH30" t="str">
        <f t="shared" si="94"/>
        <v>Y</v>
      </c>
      <c r="GI30" t="str">
        <f t="shared" si="94"/>
        <v>Y</v>
      </c>
      <c r="GJ30" t="str">
        <f t="shared" si="94"/>
        <v>N</v>
      </c>
      <c r="GK30" t="str">
        <f t="shared" si="94"/>
        <v>Y</v>
      </c>
      <c r="GL30" t="str">
        <f t="shared" si="94"/>
        <v>Y</v>
      </c>
      <c r="GM30" t="str">
        <f t="shared" si="94"/>
        <v>Y</v>
      </c>
      <c r="GN30" t="str">
        <f t="shared" ref="GN30:GU30" si="95">IF(GN26=GN3,"Y","N")</f>
        <v>Y</v>
      </c>
      <c r="GO30" t="str">
        <f t="shared" si="95"/>
        <v>Y</v>
      </c>
      <c r="GP30" t="str">
        <f t="shared" si="95"/>
        <v>N</v>
      </c>
      <c r="GQ30" t="str">
        <f t="shared" si="95"/>
        <v>Y</v>
      </c>
      <c r="GR30" t="str">
        <f t="shared" si="95"/>
        <v>N</v>
      </c>
      <c r="GS30" t="str">
        <f t="shared" si="95"/>
        <v>N</v>
      </c>
      <c r="GT30" t="str">
        <f t="shared" si="95"/>
        <v>Y</v>
      </c>
      <c r="GU30" t="str">
        <f t="shared" si="95"/>
        <v>Y</v>
      </c>
    </row>
    <row r="31" spans="1:203" x14ac:dyDescent="0.25">
      <c r="A31" s="7"/>
      <c r="B31" s="8" t="s">
        <v>6</v>
      </c>
      <c r="C31" s="9" t="s">
        <v>11</v>
      </c>
      <c r="D31" t="str">
        <f t="shared" ref="D31:AI31" si="96">IF(D4=1,D26,"")</f>
        <v>x</v>
      </c>
      <c r="E31">
        <f t="shared" si="96"/>
        <v>1</v>
      </c>
      <c r="F31" t="str">
        <f t="shared" si="96"/>
        <v/>
      </c>
      <c r="G31" t="str">
        <f t="shared" si="96"/>
        <v/>
      </c>
      <c r="H31">
        <f t="shared" si="96"/>
        <v>2</v>
      </c>
      <c r="I31">
        <f t="shared" si="96"/>
        <v>2</v>
      </c>
      <c r="J31">
        <f t="shared" si="96"/>
        <v>2</v>
      </c>
      <c r="K31">
        <f t="shared" si="96"/>
        <v>2</v>
      </c>
      <c r="L31" t="str">
        <f t="shared" si="96"/>
        <v/>
      </c>
      <c r="M31">
        <f t="shared" si="96"/>
        <v>2</v>
      </c>
      <c r="N31">
        <f t="shared" si="96"/>
        <v>2</v>
      </c>
      <c r="O31">
        <f t="shared" si="96"/>
        <v>2</v>
      </c>
      <c r="P31">
        <f t="shared" si="96"/>
        <v>1</v>
      </c>
      <c r="Q31" t="str">
        <f t="shared" si="96"/>
        <v/>
      </c>
      <c r="R31" t="str">
        <f t="shared" si="96"/>
        <v/>
      </c>
      <c r="S31" t="str">
        <f t="shared" si="96"/>
        <v/>
      </c>
      <c r="T31">
        <f t="shared" si="96"/>
        <v>2</v>
      </c>
      <c r="U31" t="str">
        <f t="shared" si="96"/>
        <v/>
      </c>
      <c r="V31" t="str">
        <f t="shared" si="96"/>
        <v/>
      </c>
      <c r="W31">
        <f t="shared" si="96"/>
        <v>2</v>
      </c>
      <c r="X31">
        <f t="shared" si="96"/>
        <v>2</v>
      </c>
      <c r="Y31">
        <f t="shared" si="96"/>
        <v>2</v>
      </c>
      <c r="Z31" t="str">
        <f t="shared" si="96"/>
        <v/>
      </c>
      <c r="AA31" t="str">
        <f t="shared" si="96"/>
        <v/>
      </c>
      <c r="AB31" t="str">
        <f t="shared" si="96"/>
        <v/>
      </c>
      <c r="AC31" t="str">
        <f t="shared" si="96"/>
        <v/>
      </c>
      <c r="AD31">
        <f t="shared" si="96"/>
        <v>2</v>
      </c>
      <c r="AE31">
        <f t="shared" si="96"/>
        <v>2</v>
      </c>
      <c r="AF31">
        <f t="shared" si="96"/>
        <v>2</v>
      </c>
      <c r="AG31" t="str">
        <f t="shared" si="96"/>
        <v/>
      </c>
      <c r="AH31" t="str">
        <f t="shared" si="96"/>
        <v/>
      </c>
      <c r="AI31" t="str">
        <f t="shared" si="96"/>
        <v/>
      </c>
      <c r="AJ31">
        <f t="shared" ref="AJ31:BO31" si="97">IF(AJ4=1,AJ26,"")</f>
        <v>2</v>
      </c>
      <c r="AK31">
        <f t="shared" si="97"/>
        <v>2</v>
      </c>
      <c r="AL31" t="str">
        <f t="shared" si="97"/>
        <v/>
      </c>
      <c r="AM31" t="str">
        <f t="shared" si="97"/>
        <v/>
      </c>
      <c r="AN31">
        <f t="shared" si="97"/>
        <v>1</v>
      </c>
      <c r="AO31">
        <f t="shared" si="97"/>
        <v>1</v>
      </c>
      <c r="AP31">
        <f t="shared" si="97"/>
        <v>1</v>
      </c>
      <c r="AQ31" t="str">
        <f t="shared" si="97"/>
        <v/>
      </c>
      <c r="AR31">
        <f t="shared" si="97"/>
        <v>2</v>
      </c>
      <c r="AS31" t="str">
        <f t="shared" si="97"/>
        <v/>
      </c>
      <c r="AT31">
        <f t="shared" si="97"/>
        <v>2</v>
      </c>
      <c r="AU31" t="str">
        <f t="shared" si="97"/>
        <v/>
      </c>
      <c r="AV31" t="str">
        <f t="shared" si="97"/>
        <v/>
      </c>
      <c r="AW31">
        <f t="shared" si="97"/>
        <v>3</v>
      </c>
      <c r="AX31" t="str">
        <f t="shared" si="97"/>
        <v/>
      </c>
      <c r="AY31" t="str">
        <f t="shared" si="97"/>
        <v/>
      </c>
      <c r="AZ31" t="str">
        <f t="shared" si="97"/>
        <v/>
      </c>
      <c r="BA31" t="str">
        <f t="shared" si="97"/>
        <v/>
      </c>
      <c r="BB31">
        <f t="shared" si="97"/>
        <v>2</v>
      </c>
      <c r="BC31" t="str">
        <f t="shared" si="97"/>
        <v/>
      </c>
      <c r="BD31">
        <f t="shared" si="97"/>
        <v>1</v>
      </c>
      <c r="BE31" t="str">
        <f t="shared" si="97"/>
        <v/>
      </c>
      <c r="BF31">
        <f t="shared" si="97"/>
        <v>2</v>
      </c>
      <c r="BG31">
        <f t="shared" si="97"/>
        <v>3</v>
      </c>
      <c r="BH31">
        <f t="shared" si="97"/>
        <v>3</v>
      </c>
      <c r="BI31">
        <f t="shared" si="97"/>
        <v>1</v>
      </c>
      <c r="BJ31">
        <f t="shared" si="97"/>
        <v>1</v>
      </c>
      <c r="BK31" t="str">
        <f t="shared" si="97"/>
        <v/>
      </c>
      <c r="BL31" t="str">
        <f t="shared" si="97"/>
        <v/>
      </c>
      <c r="BM31">
        <f t="shared" si="97"/>
        <v>1</v>
      </c>
      <c r="BN31">
        <f t="shared" si="97"/>
        <v>1</v>
      </c>
      <c r="BO31" t="str">
        <f t="shared" si="97"/>
        <v/>
      </c>
      <c r="BP31">
        <f t="shared" ref="BP31:CU31" si="98">IF(BP4=1,BP26,"")</f>
        <v>1</v>
      </c>
      <c r="BQ31">
        <f t="shared" si="98"/>
        <v>1</v>
      </c>
      <c r="BR31">
        <f t="shared" si="98"/>
        <v>1</v>
      </c>
      <c r="BS31" t="str">
        <f t="shared" si="98"/>
        <v/>
      </c>
      <c r="BT31">
        <f t="shared" si="98"/>
        <v>2</v>
      </c>
      <c r="BU31" t="str">
        <f t="shared" si="98"/>
        <v/>
      </c>
      <c r="BV31">
        <f t="shared" si="98"/>
        <v>1</v>
      </c>
      <c r="BW31" t="str">
        <f t="shared" si="98"/>
        <v/>
      </c>
      <c r="BX31" t="str">
        <f t="shared" si="98"/>
        <v/>
      </c>
      <c r="BY31">
        <f t="shared" si="98"/>
        <v>1</v>
      </c>
      <c r="BZ31" t="str">
        <f t="shared" si="98"/>
        <v>x</v>
      </c>
      <c r="CA31">
        <f t="shared" si="98"/>
        <v>1</v>
      </c>
      <c r="CB31" t="str">
        <f t="shared" si="98"/>
        <v/>
      </c>
      <c r="CC31" t="str">
        <f t="shared" si="98"/>
        <v/>
      </c>
      <c r="CD31">
        <f t="shared" si="98"/>
        <v>1</v>
      </c>
      <c r="CE31" t="str">
        <f t="shared" si="98"/>
        <v/>
      </c>
      <c r="CF31" t="str">
        <f t="shared" si="98"/>
        <v/>
      </c>
      <c r="CG31" t="str">
        <f t="shared" si="98"/>
        <v/>
      </c>
      <c r="CH31" t="str">
        <f t="shared" si="98"/>
        <v/>
      </c>
      <c r="CI31" t="str">
        <f t="shared" si="98"/>
        <v/>
      </c>
      <c r="CJ31" t="str">
        <f t="shared" si="98"/>
        <v/>
      </c>
      <c r="CK31" t="str">
        <f t="shared" si="98"/>
        <v/>
      </c>
      <c r="CL31" t="str">
        <f t="shared" si="98"/>
        <v/>
      </c>
      <c r="CM31" t="str">
        <f t="shared" si="98"/>
        <v/>
      </c>
      <c r="CN31">
        <f t="shared" si="98"/>
        <v>2</v>
      </c>
      <c r="CO31" t="str">
        <f t="shared" si="98"/>
        <v/>
      </c>
      <c r="CP31">
        <f t="shared" si="98"/>
        <v>1</v>
      </c>
      <c r="CQ31">
        <f t="shared" si="98"/>
        <v>1</v>
      </c>
      <c r="CR31">
        <f t="shared" si="98"/>
        <v>1</v>
      </c>
      <c r="CS31" t="str">
        <f t="shared" si="98"/>
        <v/>
      </c>
      <c r="CT31">
        <f t="shared" si="98"/>
        <v>1</v>
      </c>
      <c r="CU31" t="str">
        <f t="shared" si="98"/>
        <v/>
      </c>
      <c r="CV31" t="str">
        <f t="shared" ref="CV31:EA31" si="99">IF(CV4=1,CV26,"")</f>
        <v/>
      </c>
      <c r="CW31">
        <f t="shared" si="99"/>
        <v>3</v>
      </c>
      <c r="CX31">
        <f t="shared" si="99"/>
        <v>1</v>
      </c>
      <c r="CY31" t="str">
        <f t="shared" si="99"/>
        <v/>
      </c>
      <c r="CZ31">
        <f t="shared" si="99"/>
        <v>1</v>
      </c>
      <c r="DA31" t="str">
        <f t="shared" si="99"/>
        <v/>
      </c>
      <c r="DB31" t="str">
        <f t="shared" si="99"/>
        <v/>
      </c>
      <c r="DC31" t="str">
        <f t="shared" si="99"/>
        <v/>
      </c>
      <c r="DD31" t="str">
        <f t="shared" si="99"/>
        <v/>
      </c>
      <c r="DE31" t="str">
        <f t="shared" si="99"/>
        <v/>
      </c>
      <c r="DF31">
        <f t="shared" si="99"/>
        <v>1</v>
      </c>
      <c r="DG31" t="str">
        <f t="shared" si="99"/>
        <v/>
      </c>
      <c r="DH31" t="str">
        <f t="shared" si="99"/>
        <v/>
      </c>
      <c r="DI31">
        <f t="shared" si="99"/>
        <v>3</v>
      </c>
      <c r="DJ31">
        <f t="shared" si="99"/>
        <v>2</v>
      </c>
      <c r="DK31">
        <f t="shared" si="99"/>
        <v>3</v>
      </c>
      <c r="DL31">
        <f t="shared" si="99"/>
        <v>3</v>
      </c>
      <c r="DM31">
        <f t="shared" si="99"/>
        <v>3</v>
      </c>
      <c r="DN31">
        <f t="shared" si="99"/>
        <v>3</v>
      </c>
      <c r="DO31" t="str">
        <f t="shared" si="99"/>
        <v/>
      </c>
      <c r="DP31">
        <f t="shared" si="99"/>
        <v>3</v>
      </c>
      <c r="DQ31">
        <f t="shared" si="99"/>
        <v>3</v>
      </c>
      <c r="DR31">
        <f t="shared" si="99"/>
        <v>3</v>
      </c>
      <c r="DS31">
        <f t="shared" si="99"/>
        <v>3</v>
      </c>
      <c r="DT31" t="str">
        <f t="shared" si="99"/>
        <v/>
      </c>
      <c r="DU31" t="str">
        <f t="shared" si="99"/>
        <v/>
      </c>
      <c r="DV31">
        <f t="shared" si="99"/>
        <v>3</v>
      </c>
      <c r="DW31">
        <f t="shared" si="99"/>
        <v>1</v>
      </c>
      <c r="DX31" t="str">
        <f t="shared" si="99"/>
        <v/>
      </c>
      <c r="DY31" t="str">
        <f t="shared" si="99"/>
        <v/>
      </c>
      <c r="DZ31" t="str">
        <f t="shared" si="99"/>
        <v/>
      </c>
      <c r="EA31" t="str">
        <f t="shared" si="99"/>
        <v/>
      </c>
      <c r="EB31">
        <f t="shared" ref="EB31:FG31" si="100">IF(EB4=1,EB26,"")</f>
        <v>3</v>
      </c>
      <c r="EC31" t="str">
        <f t="shared" si="100"/>
        <v/>
      </c>
      <c r="ED31" t="str">
        <f t="shared" si="100"/>
        <v/>
      </c>
      <c r="EE31" t="str">
        <f t="shared" si="100"/>
        <v/>
      </c>
      <c r="EF31">
        <f t="shared" si="100"/>
        <v>1</v>
      </c>
      <c r="EG31">
        <f t="shared" si="100"/>
        <v>3</v>
      </c>
      <c r="EH31">
        <f t="shared" si="100"/>
        <v>3</v>
      </c>
      <c r="EI31" t="str">
        <f t="shared" si="100"/>
        <v/>
      </c>
      <c r="EJ31" t="str">
        <f t="shared" si="100"/>
        <v/>
      </c>
      <c r="EK31" t="str">
        <f t="shared" si="100"/>
        <v/>
      </c>
      <c r="EL31">
        <f t="shared" si="100"/>
        <v>2</v>
      </c>
      <c r="EM31">
        <f t="shared" si="100"/>
        <v>3</v>
      </c>
      <c r="EN31" t="str">
        <f t="shared" si="100"/>
        <v/>
      </c>
      <c r="EO31">
        <f t="shared" si="100"/>
        <v>3</v>
      </c>
      <c r="EP31">
        <f t="shared" si="100"/>
        <v>3</v>
      </c>
      <c r="EQ31">
        <f t="shared" si="100"/>
        <v>3</v>
      </c>
      <c r="ER31">
        <f t="shared" si="100"/>
        <v>3</v>
      </c>
      <c r="ES31" t="str">
        <f t="shared" si="100"/>
        <v/>
      </c>
      <c r="ET31" t="str">
        <f t="shared" si="100"/>
        <v/>
      </c>
      <c r="EU31">
        <f t="shared" si="100"/>
        <v>3</v>
      </c>
      <c r="EV31" t="str">
        <f t="shared" si="100"/>
        <v/>
      </c>
      <c r="EW31" t="str">
        <f t="shared" si="100"/>
        <v/>
      </c>
      <c r="EX31">
        <f t="shared" si="100"/>
        <v>3</v>
      </c>
      <c r="EY31" t="str">
        <f t="shared" si="100"/>
        <v/>
      </c>
      <c r="EZ31">
        <f t="shared" si="100"/>
        <v>2</v>
      </c>
      <c r="FA31" t="str">
        <f t="shared" si="100"/>
        <v/>
      </c>
      <c r="FB31">
        <f t="shared" si="100"/>
        <v>3</v>
      </c>
      <c r="FC31">
        <f t="shared" si="100"/>
        <v>3</v>
      </c>
      <c r="FD31" t="str">
        <f t="shared" si="100"/>
        <v/>
      </c>
      <c r="FE31">
        <f t="shared" si="100"/>
        <v>3</v>
      </c>
      <c r="FF31" t="str">
        <f t="shared" si="100"/>
        <v/>
      </c>
      <c r="FG31" t="str">
        <f t="shared" si="100"/>
        <v/>
      </c>
      <c r="FH31">
        <f t="shared" ref="FH31:GM31" si="101">IF(FH4=1,FH26,"")</f>
        <v>3</v>
      </c>
      <c r="FI31">
        <f t="shared" si="101"/>
        <v>1</v>
      </c>
      <c r="FJ31">
        <f t="shared" si="101"/>
        <v>2</v>
      </c>
      <c r="FK31">
        <f t="shared" si="101"/>
        <v>1</v>
      </c>
      <c r="FL31" t="str">
        <f t="shared" si="101"/>
        <v/>
      </c>
      <c r="FM31" t="str">
        <f t="shared" si="101"/>
        <v/>
      </c>
      <c r="FN31">
        <f t="shared" si="101"/>
        <v>3</v>
      </c>
      <c r="FO31">
        <f t="shared" si="101"/>
        <v>1</v>
      </c>
      <c r="FP31" t="str">
        <f t="shared" si="101"/>
        <v/>
      </c>
      <c r="FQ31" t="str">
        <f t="shared" si="101"/>
        <v/>
      </c>
      <c r="FR31" t="str">
        <f t="shared" si="101"/>
        <v/>
      </c>
      <c r="FS31" t="str">
        <f t="shared" si="101"/>
        <v/>
      </c>
      <c r="FT31">
        <f t="shared" si="101"/>
        <v>1</v>
      </c>
      <c r="FU31" t="str">
        <f t="shared" si="101"/>
        <v/>
      </c>
      <c r="FV31" t="str">
        <f t="shared" si="101"/>
        <v/>
      </c>
      <c r="FW31" t="str">
        <f t="shared" si="101"/>
        <v/>
      </c>
      <c r="FX31" t="str">
        <f t="shared" si="101"/>
        <v/>
      </c>
      <c r="FY31" t="str">
        <f t="shared" si="101"/>
        <v/>
      </c>
      <c r="FZ31" t="str">
        <f t="shared" si="101"/>
        <v/>
      </c>
      <c r="GA31" t="str">
        <f t="shared" si="101"/>
        <v/>
      </c>
      <c r="GB31">
        <f t="shared" si="101"/>
        <v>3</v>
      </c>
      <c r="GC31">
        <f t="shared" si="101"/>
        <v>3</v>
      </c>
      <c r="GD31">
        <f t="shared" si="101"/>
        <v>3</v>
      </c>
      <c r="GE31">
        <f t="shared" si="101"/>
        <v>3</v>
      </c>
      <c r="GF31">
        <f t="shared" si="101"/>
        <v>1</v>
      </c>
      <c r="GG31">
        <f t="shared" si="101"/>
        <v>3</v>
      </c>
      <c r="GH31" t="str">
        <f t="shared" si="101"/>
        <v/>
      </c>
      <c r="GI31" t="str">
        <f t="shared" si="101"/>
        <v/>
      </c>
      <c r="GJ31" t="str">
        <f t="shared" si="101"/>
        <v/>
      </c>
      <c r="GK31">
        <f t="shared" si="101"/>
        <v>3</v>
      </c>
      <c r="GL31">
        <f t="shared" si="101"/>
        <v>3</v>
      </c>
      <c r="GM31" t="str">
        <f t="shared" si="101"/>
        <v/>
      </c>
      <c r="GN31">
        <f t="shared" ref="GN31:GU31" si="102">IF(GN4=1,GN26,"")</f>
        <v>3</v>
      </c>
      <c r="GO31" t="str">
        <f t="shared" si="102"/>
        <v/>
      </c>
      <c r="GP31" t="str">
        <f t="shared" si="102"/>
        <v/>
      </c>
      <c r="GQ31">
        <f t="shared" si="102"/>
        <v>3</v>
      </c>
      <c r="GR31" t="str">
        <f t="shared" si="102"/>
        <v/>
      </c>
      <c r="GS31">
        <f t="shared" si="102"/>
        <v>1</v>
      </c>
      <c r="GT31">
        <f t="shared" si="102"/>
        <v>3</v>
      </c>
      <c r="GU31">
        <f t="shared" si="102"/>
        <v>3</v>
      </c>
    </row>
    <row r="32" spans="1:203" x14ac:dyDescent="0.2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AI32" si="103">IF(D4=0,D26,"")</f>
        <v/>
      </c>
      <c r="E32" t="str">
        <f t="shared" si="103"/>
        <v/>
      </c>
      <c r="F32">
        <f t="shared" si="103"/>
        <v>1</v>
      </c>
      <c r="G32">
        <f t="shared" si="103"/>
        <v>1</v>
      </c>
      <c r="H32" t="str">
        <f t="shared" si="103"/>
        <v/>
      </c>
      <c r="I32" t="str">
        <f t="shared" si="103"/>
        <v/>
      </c>
      <c r="J32" t="str">
        <f t="shared" si="103"/>
        <v/>
      </c>
      <c r="K32" t="str">
        <f t="shared" si="103"/>
        <v/>
      </c>
      <c r="L32">
        <f t="shared" si="103"/>
        <v>1</v>
      </c>
      <c r="M32" t="str">
        <f t="shared" si="103"/>
        <v/>
      </c>
      <c r="N32" t="str">
        <f t="shared" si="103"/>
        <v/>
      </c>
      <c r="O32" t="str">
        <f t="shared" si="103"/>
        <v/>
      </c>
      <c r="P32" t="str">
        <f t="shared" si="103"/>
        <v/>
      </c>
      <c r="Q32">
        <f t="shared" si="103"/>
        <v>1</v>
      </c>
      <c r="R32">
        <f t="shared" si="103"/>
        <v>1</v>
      </c>
      <c r="S32">
        <f t="shared" si="103"/>
        <v>1</v>
      </c>
      <c r="T32" t="str">
        <f t="shared" si="103"/>
        <v/>
      </c>
      <c r="U32">
        <f t="shared" si="103"/>
        <v>1</v>
      </c>
      <c r="V32">
        <f t="shared" si="103"/>
        <v>1</v>
      </c>
      <c r="W32" t="str">
        <f t="shared" si="103"/>
        <v/>
      </c>
      <c r="X32" t="str">
        <f t="shared" si="103"/>
        <v/>
      </c>
      <c r="Y32" t="str">
        <f t="shared" si="103"/>
        <v/>
      </c>
      <c r="Z32">
        <f t="shared" si="103"/>
        <v>1</v>
      </c>
      <c r="AA32">
        <f t="shared" si="103"/>
        <v>1</v>
      </c>
      <c r="AB32">
        <f t="shared" si="103"/>
        <v>1</v>
      </c>
      <c r="AC32">
        <f t="shared" si="103"/>
        <v>1</v>
      </c>
      <c r="AD32" t="str">
        <f t="shared" si="103"/>
        <v/>
      </c>
      <c r="AE32" t="str">
        <f t="shared" si="103"/>
        <v/>
      </c>
      <c r="AF32" t="str">
        <f t="shared" si="103"/>
        <v/>
      </c>
      <c r="AG32">
        <f t="shared" si="103"/>
        <v>1</v>
      </c>
      <c r="AH32">
        <f t="shared" si="103"/>
        <v>1</v>
      </c>
      <c r="AI32">
        <f t="shared" si="103"/>
        <v>1</v>
      </c>
      <c r="AJ32" t="str">
        <f t="shared" ref="AJ32:BO32" si="104">IF(AJ4=0,AJ26,"")</f>
        <v/>
      </c>
      <c r="AK32" t="str">
        <f t="shared" si="104"/>
        <v/>
      </c>
      <c r="AL32">
        <f t="shared" si="104"/>
        <v>1</v>
      </c>
      <c r="AM32">
        <f t="shared" si="104"/>
        <v>1</v>
      </c>
      <c r="AN32" t="str">
        <f t="shared" si="104"/>
        <v/>
      </c>
      <c r="AO32" t="str">
        <f t="shared" si="104"/>
        <v/>
      </c>
      <c r="AP32" t="str">
        <f t="shared" si="104"/>
        <v/>
      </c>
      <c r="AQ32">
        <f t="shared" si="104"/>
        <v>1</v>
      </c>
      <c r="AR32" t="str">
        <f t="shared" si="104"/>
        <v/>
      </c>
      <c r="AS32">
        <f t="shared" si="104"/>
        <v>1</v>
      </c>
      <c r="AT32" t="str">
        <f t="shared" si="104"/>
        <v/>
      </c>
      <c r="AU32">
        <f t="shared" si="104"/>
        <v>1</v>
      </c>
      <c r="AV32">
        <f t="shared" si="104"/>
        <v>2</v>
      </c>
      <c r="AW32" t="str">
        <f t="shared" si="104"/>
        <v/>
      </c>
      <c r="AX32">
        <f t="shared" si="104"/>
        <v>1</v>
      </c>
      <c r="AY32">
        <f t="shared" si="104"/>
        <v>1</v>
      </c>
      <c r="AZ32">
        <f t="shared" si="104"/>
        <v>1</v>
      </c>
      <c r="BA32">
        <f t="shared" si="104"/>
        <v>1</v>
      </c>
      <c r="BB32" t="str">
        <f t="shared" si="104"/>
        <v/>
      </c>
      <c r="BC32">
        <f t="shared" si="104"/>
        <v>1</v>
      </c>
      <c r="BD32" t="str">
        <f t="shared" si="104"/>
        <v/>
      </c>
      <c r="BE32">
        <f t="shared" si="104"/>
        <v>1</v>
      </c>
      <c r="BF32" t="str">
        <f t="shared" si="104"/>
        <v/>
      </c>
      <c r="BG32" t="str">
        <f t="shared" si="104"/>
        <v/>
      </c>
      <c r="BH32" t="str">
        <f t="shared" si="104"/>
        <v/>
      </c>
      <c r="BI32" t="str">
        <f t="shared" si="104"/>
        <v/>
      </c>
      <c r="BJ32" t="str">
        <f t="shared" si="104"/>
        <v/>
      </c>
      <c r="BK32">
        <f t="shared" si="104"/>
        <v>2</v>
      </c>
      <c r="BL32">
        <f t="shared" si="104"/>
        <v>3</v>
      </c>
      <c r="BM32" t="str">
        <f t="shared" si="104"/>
        <v/>
      </c>
      <c r="BN32" t="str">
        <f t="shared" si="104"/>
        <v/>
      </c>
      <c r="BO32">
        <f t="shared" si="104"/>
        <v>3</v>
      </c>
      <c r="BP32" t="str">
        <f t="shared" ref="BP32:CU32" si="105">IF(BP4=0,BP26,"")</f>
        <v/>
      </c>
      <c r="BQ32" t="str">
        <f t="shared" si="105"/>
        <v/>
      </c>
      <c r="BR32" t="str">
        <f t="shared" si="105"/>
        <v/>
      </c>
      <c r="BS32">
        <f t="shared" si="105"/>
        <v>3</v>
      </c>
      <c r="BT32" t="str">
        <f t="shared" si="105"/>
        <v/>
      </c>
      <c r="BU32">
        <f t="shared" si="105"/>
        <v>3</v>
      </c>
      <c r="BV32" t="str">
        <f t="shared" si="105"/>
        <v/>
      </c>
      <c r="BW32">
        <f t="shared" si="105"/>
        <v>3</v>
      </c>
      <c r="BX32">
        <f t="shared" si="105"/>
        <v>3</v>
      </c>
      <c r="BY32" t="str">
        <f t="shared" si="105"/>
        <v/>
      </c>
      <c r="BZ32" t="str">
        <f t="shared" si="105"/>
        <v/>
      </c>
      <c r="CA32" t="str">
        <f t="shared" si="105"/>
        <v/>
      </c>
      <c r="CB32">
        <f t="shared" si="105"/>
        <v>3</v>
      </c>
      <c r="CC32">
        <f t="shared" si="105"/>
        <v>3</v>
      </c>
      <c r="CD32" t="str">
        <f t="shared" si="105"/>
        <v/>
      </c>
      <c r="CE32">
        <f t="shared" si="105"/>
        <v>3</v>
      </c>
      <c r="CF32">
        <f t="shared" si="105"/>
        <v>3</v>
      </c>
      <c r="CG32">
        <f t="shared" si="105"/>
        <v>3</v>
      </c>
      <c r="CH32">
        <f t="shared" si="105"/>
        <v>3</v>
      </c>
      <c r="CI32">
        <f t="shared" si="105"/>
        <v>3</v>
      </c>
      <c r="CJ32">
        <f t="shared" si="105"/>
        <v>3</v>
      </c>
      <c r="CK32">
        <f t="shared" si="105"/>
        <v>3</v>
      </c>
      <c r="CL32">
        <f t="shared" si="105"/>
        <v>3</v>
      </c>
      <c r="CM32">
        <f t="shared" si="105"/>
        <v>3</v>
      </c>
      <c r="CN32" t="str">
        <f t="shared" si="105"/>
        <v/>
      </c>
      <c r="CO32">
        <f t="shared" si="105"/>
        <v>1</v>
      </c>
      <c r="CP32" t="str">
        <f t="shared" si="105"/>
        <v/>
      </c>
      <c r="CQ32" t="str">
        <f t="shared" si="105"/>
        <v/>
      </c>
      <c r="CR32" t="str">
        <f t="shared" si="105"/>
        <v/>
      </c>
      <c r="CS32">
        <f t="shared" si="105"/>
        <v>3</v>
      </c>
      <c r="CT32" t="str">
        <f t="shared" si="105"/>
        <v/>
      </c>
      <c r="CU32">
        <f t="shared" si="105"/>
        <v>3</v>
      </c>
      <c r="CV32">
        <f t="shared" ref="CV32:EA32" si="106">IF(CV4=0,CV26,"")</f>
        <v>3</v>
      </c>
      <c r="CW32" t="str">
        <f t="shared" si="106"/>
        <v/>
      </c>
      <c r="CX32" t="str">
        <f t="shared" si="106"/>
        <v/>
      </c>
      <c r="CY32">
        <f t="shared" si="106"/>
        <v>3</v>
      </c>
      <c r="CZ32" t="str">
        <f t="shared" si="106"/>
        <v/>
      </c>
      <c r="DA32">
        <f t="shared" si="106"/>
        <v>3</v>
      </c>
      <c r="DB32">
        <f t="shared" si="106"/>
        <v>3</v>
      </c>
      <c r="DC32">
        <f t="shared" si="106"/>
        <v>2</v>
      </c>
      <c r="DD32">
        <f t="shared" si="106"/>
        <v>2</v>
      </c>
      <c r="DE32">
        <f t="shared" si="106"/>
        <v>2</v>
      </c>
      <c r="DF32" t="str">
        <f t="shared" si="106"/>
        <v/>
      </c>
      <c r="DG32">
        <f t="shared" si="106"/>
        <v>2</v>
      </c>
      <c r="DH32">
        <f t="shared" si="106"/>
        <v>2</v>
      </c>
      <c r="DI32" t="str">
        <f t="shared" si="106"/>
        <v/>
      </c>
      <c r="DJ32" t="str">
        <f t="shared" si="106"/>
        <v/>
      </c>
      <c r="DK32" t="str">
        <f t="shared" si="106"/>
        <v/>
      </c>
      <c r="DL32" t="str">
        <f t="shared" si="106"/>
        <v/>
      </c>
      <c r="DM32" t="str">
        <f t="shared" si="106"/>
        <v/>
      </c>
      <c r="DN32" t="str">
        <f t="shared" si="106"/>
        <v/>
      </c>
      <c r="DO32">
        <f t="shared" si="106"/>
        <v>2</v>
      </c>
      <c r="DP32" t="str">
        <f t="shared" si="106"/>
        <v/>
      </c>
      <c r="DQ32" t="str">
        <f t="shared" si="106"/>
        <v/>
      </c>
      <c r="DR32" t="str">
        <f t="shared" si="106"/>
        <v/>
      </c>
      <c r="DS32" t="str">
        <f t="shared" si="106"/>
        <v/>
      </c>
      <c r="DT32">
        <f t="shared" si="106"/>
        <v>2</v>
      </c>
      <c r="DU32">
        <f t="shared" si="106"/>
        <v>2</v>
      </c>
      <c r="DV32" t="str">
        <f t="shared" si="106"/>
        <v/>
      </c>
      <c r="DW32" t="str">
        <f t="shared" si="106"/>
        <v/>
      </c>
      <c r="DX32">
        <f t="shared" si="106"/>
        <v>2</v>
      </c>
      <c r="DY32">
        <f t="shared" si="106"/>
        <v>2</v>
      </c>
      <c r="DZ32">
        <f t="shared" si="106"/>
        <v>2</v>
      </c>
      <c r="EA32">
        <f t="shared" si="106"/>
        <v>2</v>
      </c>
      <c r="EB32" t="str">
        <f t="shared" ref="EB32:FG32" si="107">IF(EB4=0,EB26,"")</f>
        <v/>
      </c>
      <c r="EC32">
        <f t="shared" si="107"/>
        <v>2</v>
      </c>
      <c r="ED32">
        <f t="shared" si="107"/>
        <v>2</v>
      </c>
      <c r="EE32">
        <f t="shared" si="107"/>
        <v>1</v>
      </c>
      <c r="EF32" t="str">
        <f t="shared" si="107"/>
        <v/>
      </c>
      <c r="EG32" t="str">
        <f t="shared" si="107"/>
        <v/>
      </c>
      <c r="EH32" t="str">
        <f t="shared" si="107"/>
        <v/>
      </c>
      <c r="EI32">
        <f t="shared" si="107"/>
        <v>2</v>
      </c>
      <c r="EJ32">
        <f t="shared" si="107"/>
        <v>3</v>
      </c>
      <c r="EK32">
        <f t="shared" si="107"/>
        <v>3</v>
      </c>
      <c r="EL32" t="str">
        <f t="shared" si="107"/>
        <v/>
      </c>
      <c r="EM32" t="str">
        <f t="shared" si="107"/>
        <v/>
      </c>
      <c r="EN32">
        <f t="shared" si="107"/>
        <v>1</v>
      </c>
      <c r="EO32" t="str">
        <f t="shared" si="107"/>
        <v/>
      </c>
      <c r="EP32" t="str">
        <f t="shared" si="107"/>
        <v/>
      </c>
      <c r="EQ32" t="str">
        <f t="shared" si="107"/>
        <v/>
      </c>
      <c r="ER32" t="str">
        <f t="shared" si="107"/>
        <v/>
      </c>
      <c r="ES32">
        <f t="shared" si="107"/>
        <v>2</v>
      </c>
      <c r="ET32">
        <f t="shared" si="107"/>
        <v>2</v>
      </c>
      <c r="EU32" t="str">
        <f t="shared" si="107"/>
        <v/>
      </c>
      <c r="EV32">
        <f t="shared" si="107"/>
        <v>2</v>
      </c>
      <c r="EW32">
        <f t="shared" si="107"/>
        <v>3</v>
      </c>
      <c r="EX32" t="str">
        <f t="shared" si="107"/>
        <v/>
      </c>
      <c r="EY32">
        <f t="shared" si="107"/>
        <v>2</v>
      </c>
      <c r="EZ32" t="str">
        <f t="shared" si="107"/>
        <v/>
      </c>
      <c r="FA32">
        <f t="shared" si="107"/>
        <v>3</v>
      </c>
      <c r="FB32" t="str">
        <f t="shared" si="107"/>
        <v/>
      </c>
      <c r="FC32" t="str">
        <f t="shared" si="107"/>
        <v/>
      </c>
      <c r="FD32">
        <f t="shared" si="107"/>
        <v>1</v>
      </c>
      <c r="FE32" t="str">
        <f t="shared" si="107"/>
        <v/>
      </c>
      <c r="FF32">
        <f t="shared" si="107"/>
        <v>2</v>
      </c>
      <c r="FG32">
        <f t="shared" si="107"/>
        <v>2</v>
      </c>
      <c r="FH32" t="str">
        <f t="shared" ref="FH32:GM32" si="108">IF(FH4=0,FH26,"")</f>
        <v/>
      </c>
      <c r="FI32" t="str">
        <f t="shared" si="108"/>
        <v/>
      </c>
      <c r="FJ32" t="str">
        <f t="shared" si="108"/>
        <v/>
      </c>
      <c r="FK32" t="str">
        <f t="shared" si="108"/>
        <v/>
      </c>
      <c r="FL32">
        <f t="shared" si="108"/>
        <v>2</v>
      </c>
      <c r="FM32">
        <f t="shared" si="108"/>
        <v>2</v>
      </c>
      <c r="FN32" t="str">
        <f t="shared" si="108"/>
        <v/>
      </c>
      <c r="FO32" t="str">
        <f t="shared" si="108"/>
        <v/>
      </c>
      <c r="FP32">
        <f t="shared" si="108"/>
        <v>2</v>
      </c>
      <c r="FQ32">
        <f t="shared" si="108"/>
        <v>3</v>
      </c>
      <c r="FR32">
        <f t="shared" si="108"/>
        <v>2</v>
      </c>
      <c r="FS32">
        <f t="shared" si="108"/>
        <v>2</v>
      </c>
      <c r="FT32" t="str">
        <f t="shared" si="108"/>
        <v/>
      </c>
      <c r="FU32">
        <f t="shared" si="108"/>
        <v>2</v>
      </c>
      <c r="FV32">
        <f t="shared" si="108"/>
        <v>1</v>
      </c>
      <c r="FW32">
        <f t="shared" si="108"/>
        <v>3</v>
      </c>
      <c r="FX32">
        <f t="shared" si="108"/>
        <v>2</v>
      </c>
      <c r="FY32">
        <f t="shared" si="108"/>
        <v>2</v>
      </c>
      <c r="FZ32">
        <f t="shared" si="108"/>
        <v>2</v>
      </c>
      <c r="GA32">
        <f t="shared" si="108"/>
        <v>2</v>
      </c>
      <c r="GB32" t="str">
        <f t="shared" si="108"/>
        <v/>
      </c>
      <c r="GC32" t="str">
        <f t="shared" si="108"/>
        <v/>
      </c>
      <c r="GD32" t="str">
        <f t="shared" si="108"/>
        <v/>
      </c>
      <c r="GE32" t="str">
        <f t="shared" si="108"/>
        <v/>
      </c>
      <c r="GF32" t="str">
        <f t="shared" si="108"/>
        <v/>
      </c>
      <c r="GG32" t="str">
        <f t="shared" si="108"/>
        <v/>
      </c>
      <c r="GH32">
        <f t="shared" si="108"/>
        <v>2</v>
      </c>
      <c r="GI32">
        <f t="shared" si="108"/>
        <v>2</v>
      </c>
      <c r="GJ32">
        <f t="shared" si="108"/>
        <v>3</v>
      </c>
      <c r="GK32" t="str">
        <f t="shared" si="108"/>
        <v/>
      </c>
      <c r="GL32" t="str">
        <f t="shared" si="108"/>
        <v/>
      </c>
      <c r="GM32">
        <f t="shared" si="108"/>
        <v>2</v>
      </c>
      <c r="GN32" t="str">
        <f t="shared" ref="GN32:GU32" si="109">IF(GN4=0,GN26,"")</f>
        <v/>
      </c>
      <c r="GO32">
        <f t="shared" si="109"/>
        <v>2</v>
      </c>
      <c r="GP32">
        <f t="shared" si="109"/>
        <v>1</v>
      </c>
      <c r="GQ32" t="str">
        <f t="shared" si="109"/>
        <v/>
      </c>
      <c r="GR32">
        <f t="shared" si="109"/>
        <v>3</v>
      </c>
      <c r="GS32" t="str">
        <f t="shared" si="109"/>
        <v/>
      </c>
      <c r="GT32" t="str">
        <f t="shared" si="109"/>
        <v/>
      </c>
      <c r="GU32" t="str">
        <f t="shared" si="109"/>
        <v/>
      </c>
    </row>
    <row r="33" spans="1:203" x14ac:dyDescent="0.2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5.75" thickBot="1" x14ac:dyDescent="0.3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105</v>
      </c>
    </row>
    <row r="35" spans="1:203" ht="15.75" thickBot="1" x14ac:dyDescent="0.3"/>
    <row r="36" spans="1:203" ht="15.75" thickBot="1" x14ac:dyDescent="0.3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5.75" thickBot="1" x14ac:dyDescent="0.3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25">
      <c r="A38">
        <f>MODE(CZ41:EW41)</f>
        <v>1</v>
      </c>
      <c r="B38">
        <f>MODE(DA42:EX42)</f>
        <v>2</v>
      </c>
      <c r="C38" s="1" t="s">
        <v>6</v>
      </c>
      <c r="D38" t="str">
        <f t="shared" ref="D38:AI38" si="110">IF(D36=D2,"Y","N")</f>
        <v>N</v>
      </c>
      <c r="E38" t="str">
        <f t="shared" si="110"/>
        <v>N</v>
      </c>
      <c r="F38" t="str">
        <f t="shared" si="110"/>
        <v>N</v>
      </c>
      <c r="G38" t="str">
        <f t="shared" si="110"/>
        <v>N</v>
      </c>
      <c r="H38" t="str">
        <f t="shared" si="110"/>
        <v>N</v>
      </c>
      <c r="I38" t="str">
        <f t="shared" si="110"/>
        <v>N</v>
      </c>
      <c r="J38" t="str">
        <f t="shared" si="110"/>
        <v>N</v>
      </c>
      <c r="K38" t="str">
        <f t="shared" si="110"/>
        <v>Y</v>
      </c>
      <c r="L38" t="str">
        <f t="shared" si="110"/>
        <v>N</v>
      </c>
      <c r="M38" t="str">
        <f t="shared" si="110"/>
        <v>Y</v>
      </c>
      <c r="N38" t="str">
        <f t="shared" si="110"/>
        <v>N</v>
      </c>
      <c r="O38" t="str">
        <f t="shared" si="110"/>
        <v>N</v>
      </c>
      <c r="P38" t="str">
        <f t="shared" si="110"/>
        <v>N</v>
      </c>
      <c r="Q38" t="str">
        <f t="shared" si="110"/>
        <v>N</v>
      </c>
      <c r="R38" t="str">
        <f t="shared" si="110"/>
        <v>Y</v>
      </c>
      <c r="S38" t="str">
        <f t="shared" si="110"/>
        <v>N</v>
      </c>
      <c r="T38" t="str">
        <f t="shared" si="110"/>
        <v>N</v>
      </c>
      <c r="U38" t="str">
        <f t="shared" si="110"/>
        <v>Y</v>
      </c>
      <c r="V38" t="str">
        <f t="shared" si="110"/>
        <v>N</v>
      </c>
      <c r="W38" t="str">
        <f t="shared" si="110"/>
        <v>N</v>
      </c>
      <c r="X38" t="str">
        <f t="shared" si="110"/>
        <v>Y</v>
      </c>
      <c r="Y38" t="str">
        <f t="shared" si="110"/>
        <v>Y</v>
      </c>
      <c r="Z38" t="str">
        <f t="shared" si="110"/>
        <v>N</v>
      </c>
      <c r="AA38" t="str">
        <f t="shared" si="110"/>
        <v>Y</v>
      </c>
      <c r="AB38" t="str">
        <f t="shared" si="110"/>
        <v>N</v>
      </c>
      <c r="AC38" t="str">
        <f t="shared" si="110"/>
        <v>N</v>
      </c>
      <c r="AD38" t="str">
        <f t="shared" si="110"/>
        <v>Y</v>
      </c>
      <c r="AE38" t="str">
        <f t="shared" si="110"/>
        <v>Y</v>
      </c>
      <c r="AF38" t="str">
        <f t="shared" si="110"/>
        <v>Y</v>
      </c>
      <c r="AG38" t="str">
        <f t="shared" si="110"/>
        <v>Y</v>
      </c>
      <c r="AH38" t="str">
        <f t="shared" si="110"/>
        <v>Y</v>
      </c>
      <c r="AI38" t="str">
        <f t="shared" si="110"/>
        <v>Y</v>
      </c>
      <c r="AJ38" t="str">
        <f t="shared" ref="AJ38:BO38" si="111">IF(AJ36=AJ2,"Y","N")</f>
        <v>Y</v>
      </c>
      <c r="AK38" t="str">
        <f t="shared" si="111"/>
        <v>Y</v>
      </c>
      <c r="AL38" t="str">
        <f t="shared" si="111"/>
        <v>Y</v>
      </c>
      <c r="AM38" t="str">
        <f t="shared" si="111"/>
        <v>N</v>
      </c>
      <c r="AN38" t="str">
        <f t="shared" si="111"/>
        <v>N</v>
      </c>
      <c r="AO38" t="str">
        <f t="shared" si="111"/>
        <v>Y</v>
      </c>
      <c r="AP38" t="str">
        <f t="shared" si="111"/>
        <v>Y</v>
      </c>
      <c r="AQ38" t="str">
        <f t="shared" si="111"/>
        <v>Y</v>
      </c>
      <c r="AR38" t="str">
        <f t="shared" si="111"/>
        <v>N</v>
      </c>
      <c r="AS38" t="str">
        <f t="shared" si="111"/>
        <v>Y</v>
      </c>
      <c r="AT38" t="str">
        <f t="shared" si="111"/>
        <v>N</v>
      </c>
      <c r="AU38" t="str">
        <f t="shared" si="111"/>
        <v>N</v>
      </c>
      <c r="AV38" t="str">
        <f t="shared" si="111"/>
        <v>N</v>
      </c>
      <c r="AW38" t="str">
        <f t="shared" si="111"/>
        <v>Y</v>
      </c>
      <c r="AX38" t="str">
        <f t="shared" si="111"/>
        <v>Y</v>
      </c>
      <c r="AY38" t="str">
        <f t="shared" si="111"/>
        <v>Y</v>
      </c>
      <c r="AZ38" t="str">
        <f t="shared" si="111"/>
        <v>Y</v>
      </c>
      <c r="BA38" t="str">
        <f t="shared" si="111"/>
        <v>Y</v>
      </c>
      <c r="BB38" t="str">
        <f t="shared" si="111"/>
        <v>N</v>
      </c>
      <c r="BC38" t="str">
        <f t="shared" si="111"/>
        <v>N</v>
      </c>
      <c r="BD38" t="str">
        <f t="shared" si="111"/>
        <v>Y</v>
      </c>
      <c r="BE38" t="str">
        <f t="shared" si="111"/>
        <v>N</v>
      </c>
      <c r="BF38" t="str">
        <f t="shared" si="111"/>
        <v>N</v>
      </c>
      <c r="BG38" t="str">
        <f t="shared" si="111"/>
        <v>N</v>
      </c>
      <c r="BH38" t="str">
        <f t="shared" si="111"/>
        <v>N</v>
      </c>
      <c r="BI38" t="str">
        <f t="shared" si="111"/>
        <v>N</v>
      </c>
      <c r="BJ38" t="str">
        <f t="shared" si="111"/>
        <v>Y</v>
      </c>
      <c r="BK38" t="str">
        <f t="shared" si="111"/>
        <v>N</v>
      </c>
      <c r="BL38" t="str">
        <f t="shared" si="111"/>
        <v>Y</v>
      </c>
      <c r="BM38" t="str">
        <f t="shared" si="111"/>
        <v>Y</v>
      </c>
      <c r="BN38" t="str">
        <f t="shared" si="111"/>
        <v>Y</v>
      </c>
      <c r="BO38" t="str">
        <f t="shared" si="111"/>
        <v>Y</v>
      </c>
      <c r="BP38" t="str">
        <f t="shared" ref="BP38:CU38" si="112">IF(BP36=BP2,"Y","N")</f>
        <v>Y</v>
      </c>
      <c r="BQ38" t="str">
        <f t="shared" si="112"/>
        <v>N</v>
      </c>
      <c r="BR38" t="str">
        <f t="shared" si="112"/>
        <v>N</v>
      </c>
      <c r="BS38" t="str">
        <f t="shared" si="112"/>
        <v>N</v>
      </c>
      <c r="BT38" t="str">
        <f t="shared" si="112"/>
        <v>N</v>
      </c>
      <c r="BU38" t="str">
        <f t="shared" si="112"/>
        <v>N</v>
      </c>
      <c r="BV38" t="str">
        <f t="shared" si="112"/>
        <v>N</v>
      </c>
      <c r="BW38" t="str">
        <f t="shared" si="112"/>
        <v>N</v>
      </c>
      <c r="BX38" t="str">
        <f t="shared" si="112"/>
        <v>Y</v>
      </c>
      <c r="BY38" t="str">
        <f t="shared" si="112"/>
        <v>N</v>
      </c>
      <c r="BZ38" t="str">
        <f t="shared" si="112"/>
        <v>N</v>
      </c>
      <c r="CA38" t="str">
        <f t="shared" si="112"/>
        <v>N</v>
      </c>
      <c r="CB38" t="str">
        <f t="shared" si="112"/>
        <v>N</v>
      </c>
      <c r="CC38" t="str">
        <f t="shared" si="112"/>
        <v>N</v>
      </c>
      <c r="CD38" t="str">
        <f t="shared" si="112"/>
        <v>Y</v>
      </c>
      <c r="CE38" t="str">
        <f t="shared" si="112"/>
        <v>Y</v>
      </c>
      <c r="CF38" t="str">
        <f t="shared" si="112"/>
        <v>Y</v>
      </c>
      <c r="CG38" t="str">
        <f t="shared" si="112"/>
        <v>N</v>
      </c>
      <c r="CH38" t="str">
        <f t="shared" si="112"/>
        <v>Y</v>
      </c>
      <c r="CI38" t="str">
        <f t="shared" si="112"/>
        <v>N</v>
      </c>
      <c r="CJ38" t="str">
        <f t="shared" si="112"/>
        <v>Y</v>
      </c>
      <c r="CK38" t="str">
        <f t="shared" si="112"/>
        <v>Y</v>
      </c>
      <c r="CL38" t="str">
        <f t="shared" si="112"/>
        <v>Y</v>
      </c>
      <c r="CM38" t="str">
        <f t="shared" si="112"/>
        <v>N</v>
      </c>
      <c r="CN38" t="str">
        <f t="shared" si="112"/>
        <v>N</v>
      </c>
      <c r="CO38" t="str">
        <f t="shared" si="112"/>
        <v>Y</v>
      </c>
      <c r="CP38" t="str">
        <f t="shared" si="112"/>
        <v>Y</v>
      </c>
      <c r="CQ38" t="str">
        <f t="shared" si="112"/>
        <v>Y</v>
      </c>
      <c r="CR38" t="str">
        <f t="shared" si="112"/>
        <v>Y</v>
      </c>
      <c r="CS38" t="str">
        <f t="shared" si="112"/>
        <v>N</v>
      </c>
      <c r="CT38" t="str">
        <f t="shared" si="112"/>
        <v>Y</v>
      </c>
      <c r="CU38" t="str">
        <f t="shared" si="112"/>
        <v>Y</v>
      </c>
      <c r="CV38" t="str">
        <f t="shared" ref="CV38:EA38" si="113">IF(CV36=CV2,"Y","N")</f>
        <v>Y</v>
      </c>
      <c r="CW38" t="str">
        <f t="shared" si="113"/>
        <v>Y</v>
      </c>
      <c r="CX38" t="str">
        <f t="shared" si="113"/>
        <v>Y</v>
      </c>
      <c r="CY38" t="str">
        <f t="shared" si="113"/>
        <v>Y</v>
      </c>
      <c r="CZ38" t="str">
        <f t="shared" si="113"/>
        <v>Y</v>
      </c>
      <c r="DA38" t="str">
        <f t="shared" si="113"/>
        <v>N</v>
      </c>
      <c r="DB38" t="str">
        <f t="shared" si="113"/>
        <v>N</v>
      </c>
      <c r="DC38" t="str">
        <f t="shared" si="113"/>
        <v>Y</v>
      </c>
      <c r="DD38" t="str">
        <f t="shared" si="113"/>
        <v>Y</v>
      </c>
      <c r="DE38" t="str">
        <f t="shared" si="113"/>
        <v>Y</v>
      </c>
      <c r="DF38" t="str">
        <f t="shared" si="113"/>
        <v>N</v>
      </c>
      <c r="DG38" t="str">
        <f t="shared" si="113"/>
        <v>N</v>
      </c>
      <c r="DH38" t="str">
        <f t="shared" si="113"/>
        <v>N</v>
      </c>
      <c r="DI38" t="str">
        <f t="shared" si="113"/>
        <v>N</v>
      </c>
      <c r="DJ38" t="str">
        <f t="shared" si="113"/>
        <v>Y</v>
      </c>
      <c r="DK38" t="str">
        <f t="shared" si="113"/>
        <v>N</v>
      </c>
      <c r="DL38" t="str">
        <f t="shared" si="113"/>
        <v>N</v>
      </c>
      <c r="DM38" t="str">
        <f t="shared" si="113"/>
        <v>Y</v>
      </c>
      <c r="DN38" t="str">
        <f t="shared" si="113"/>
        <v>N</v>
      </c>
      <c r="DO38" t="str">
        <f t="shared" si="113"/>
        <v>N</v>
      </c>
      <c r="DP38" t="str">
        <f t="shared" si="113"/>
        <v>N</v>
      </c>
      <c r="DQ38" t="str">
        <f t="shared" si="113"/>
        <v>Y</v>
      </c>
      <c r="DR38" t="str">
        <f t="shared" si="113"/>
        <v>Y</v>
      </c>
      <c r="DS38" t="str">
        <f t="shared" si="113"/>
        <v>N</v>
      </c>
      <c r="DT38" t="str">
        <f t="shared" si="113"/>
        <v>N</v>
      </c>
      <c r="DU38" t="str">
        <f t="shared" si="113"/>
        <v>N</v>
      </c>
      <c r="DV38" t="str">
        <f t="shared" si="113"/>
        <v>N</v>
      </c>
      <c r="DW38" t="str">
        <f t="shared" si="113"/>
        <v>N</v>
      </c>
      <c r="DX38" t="str">
        <f t="shared" si="113"/>
        <v>N</v>
      </c>
      <c r="DY38" t="str">
        <f t="shared" si="113"/>
        <v>N</v>
      </c>
      <c r="DZ38" t="str">
        <f t="shared" si="113"/>
        <v>Y</v>
      </c>
      <c r="EA38" t="str">
        <f t="shared" si="113"/>
        <v>N</v>
      </c>
      <c r="EB38" t="str">
        <f t="shared" ref="EB38:FG38" si="114">IF(EB36=EB2,"Y","N")</f>
        <v>N</v>
      </c>
      <c r="EC38" t="str">
        <f t="shared" si="114"/>
        <v>N</v>
      </c>
      <c r="ED38" t="str">
        <f t="shared" si="114"/>
        <v>N</v>
      </c>
      <c r="EE38" t="str">
        <f t="shared" si="114"/>
        <v>N</v>
      </c>
      <c r="EF38" t="str">
        <f t="shared" si="114"/>
        <v>N</v>
      </c>
      <c r="EG38" t="str">
        <f t="shared" si="114"/>
        <v>N</v>
      </c>
      <c r="EH38" t="str">
        <f t="shared" si="114"/>
        <v>N</v>
      </c>
      <c r="EI38" t="str">
        <f t="shared" si="114"/>
        <v>N</v>
      </c>
      <c r="EJ38" t="str">
        <f t="shared" si="114"/>
        <v>N</v>
      </c>
      <c r="EK38" t="str">
        <f t="shared" si="114"/>
        <v>N</v>
      </c>
      <c r="EL38" t="str">
        <f t="shared" si="114"/>
        <v>N</v>
      </c>
      <c r="EM38" t="str">
        <f t="shared" si="114"/>
        <v>N</v>
      </c>
      <c r="EN38" t="str">
        <f t="shared" si="114"/>
        <v>N</v>
      </c>
      <c r="EO38" t="str">
        <f t="shared" si="114"/>
        <v>Y</v>
      </c>
      <c r="EP38" t="str">
        <f t="shared" si="114"/>
        <v>N</v>
      </c>
      <c r="EQ38" t="str">
        <f t="shared" si="114"/>
        <v>N</v>
      </c>
      <c r="ER38" t="str">
        <f t="shared" si="114"/>
        <v>Y</v>
      </c>
      <c r="ES38" t="str">
        <f t="shared" si="114"/>
        <v>Y</v>
      </c>
      <c r="ET38" t="str">
        <f t="shared" si="114"/>
        <v>N</v>
      </c>
      <c r="EU38" t="str">
        <f t="shared" si="114"/>
        <v>N</v>
      </c>
      <c r="EV38" t="str">
        <f t="shared" si="114"/>
        <v>N</v>
      </c>
      <c r="EW38" t="str">
        <f t="shared" si="114"/>
        <v>N</v>
      </c>
      <c r="EX38" t="str">
        <f t="shared" si="114"/>
        <v>N</v>
      </c>
      <c r="EY38" t="str">
        <f t="shared" si="114"/>
        <v>N</v>
      </c>
      <c r="EZ38" t="str">
        <f t="shared" si="114"/>
        <v>N</v>
      </c>
      <c r="FA38" t="str">
        <f t="shared" si="114"/>
        <v>N</v>
      </c>
      <c r="FB38" t="str">
        <f t="shared" si="114"/>
        <v>N</v>
      </c>
      <c r="FC38" t="str">
        <f t="shared" si="114"/>
        <v>N</v>
      </c>
      <c r="FD38" t="str">
        <f t="shared" si="114"/>
        <v>N</v>
      </c>
      <c r="FE38" t="str">
        <f t="shared" si="114"/>
        <v>N</v>
      </c>
      <c r="FF38" t="str">
        <f t="shared" si="114"/>
        <v>N</v>
      </c>
      <c r="FG38" t="str">
        <f t="shared" si="114"/>
        <v>N</v>
      </c>
      <c r="FH38" t="str">
        <f t="shared" ref="FH38:GM38" si="115">IF(FH36=FH2,"Y","N")</f>
        <v>N</v>
      </c>
      <c r="FI38" t="str">
        <f t="shared" si="115"/>
        <v>N</v>
      </c>
      <c r="FJ38" t="str">
        <f t="shared" si="115"/>
        <v>N</v>
      </c>
      <c r="FK38" t="str">
        <f t="shared" si="115"/>
        <v>Y</v>
      </c>
      <c r="FL38" t="str">
        <f t="shared" si="115"/>
        <v>Y</v>
      </c>
      <c r="FM38" t="str">
        <f t="shared" si="115"/>
        <v>N</v>
      </c>
      <c r="FN38" t="str">
        <f t="shared" si="115"/>
        <v>N</v>
      </c>
      <c r="FO38" t="str">
        <f t="shared" si="115"/>
        <v>N</v>
      </c>
      <c r="FP38" t="str">
        <f t="shared" si="115"/>
        <v>N</v>
      </c>
      <c r="FQ38" t="str">
        <f t="shared" si="115"/>
        <v>Y</v>
      </c>
      <c r="FR38" t="str">
        <f t="shared" si="115"/>
        <v>Y</v>
      </c>
      <c r="FS38" t="str">
        <f t="shared" si="115"/>
        <v>N</v>
      </c>
      <c r="FT38" t="str">
        <f t="shared" si="115"/>
        <v>N</v>
      </c>
      <c r="FU38" t="str">
        <f t="shared" si="115"/>
        <v>N</v>
      </c>
      <c r="FV38" t="str">
        <f t="shared" si="115"/>
        <v>N</v>
      </c>
      <c r="FW38" t="str">
        <f t="shared" si="115"/>
        <v>N</v>
      </c>
      <c r="FX38" t="str">
        <f t="shared" si="115"/>
        <v>N</v>
      </c>
      <c r="FY38" t="str">
        <f t="shared" si="115"/>
        <v>N</v>
      </c>
      <c r="FZ38" t="str">
        <f t="shared" si="115"/>
        <v>N</v>
      </c>
      <c r="GA38" t="str">
        <f t="shared" si="115"/>
        <v>N</v>
      </c>
      <c r="GB38" t="str">
        <f t="shared" si="115"/>
        <v>Y</v>
      </c>
      <c r="GC38" t="str">
        <f t="shared" si="115"/>
        <v>N</v>
      </c>
      <c r="GD38" t="str">
        <f t="shared" si="115"/>
        <v>N</v>
      </c>
      <c r="GE38" t="str">
        <f t="shared" si="115"/>
        <v>Y</v>
      </c>
      <c r="GF38" t="str">
        <f t="shared" si="115"/>
        <v>N</v>
      </c>
      <c r="GG38" t="str">
        <f t="shared" si="115"/>
        <v>Y</v>
      </c>
      <c r="GH38" t="str">
        <f t="shared" si="115"/>
        <v>N</v>
      </c>
      <c r="GI38" t="str">
        <f t="shared" si="115"/>
        <v>N</v>
      </c>
      <c r="GJ38" t="str">
        <f t="shared" si="115"/>
        <v>N</v>
      </c>
      <c r="GK38" t="str">
        <f t="shared" si="115"/>
        <v>N</v>
      </c>
      <c r="GL38" t="str">
        <f t="shared" si="115"/>
        <v>Y</v>
      </c>
      <c r="GM38" t="str">
        <f t="shared" si="115"/>
        <v>Y</v>
      </c>
      <c r="GN38" t="str">
        <f t="shared" ref="GN38:GU38" si="116">IF(GN36=GN2,"Y","N")</f>
        <v>N</v>
      </c>
      <c r="GO38" t="str">
        <f t="shared" si="116"/>
        <v>Y</v>
      </c>
      <c r="GP38" t="str">
        <f t="shared" si="116"/>
        <v>Y</v>
      </c>
      <c r="GQ38" t="str">
        <f t="shared" si="116"/>
        <v>Y</v>
      </c>
      <c r="GR38" t="str">
        <f t="shared" si="116"/>
        <v>N</v>
      </c>
      <c r="GS38" t="str">
        <f t="shared" si="116"/>
        <v>N</v>
      </c>
      <c r="GT38" t="str">
        <f t="shared" si="116"/>
        <v>Y</v>
      </c>
      <c r="GU38" t="str">
        <f t="shared" si="116"/>
        <v>N</v>
      </c>
    </row>
    <row r="39" spans="1:203" x14ac:dyDescent="0.25">
      <c r="C39" s="1" t="s">
        <v>118</v>
      </c>
      <c r="D39" t="str">
        <f>IF(D36=D2,"Y","N")</f>
        <v>N</v>
      </c>
      <c r="E39" t="str">
        <f>IF(E36=D2,"Y","N")</f>
        <v>N</v>
      </c>
      <c r="F39" t="str">
        <f t="shared" ref="F39:BQ39" si="117">IF(F36=E2,"Y","N")</f>
        <v>N</v>
      </c>
      <c r="G39" t="str">
        <f t="shared" si="117"/>
        <v>N</v>
      </c>
      <c r="H39" t="str">
        <f t="shared" si="117"/>
        <v>Y</v>
      </c>
      <c r="I39" t="str">
        <f t="shared" si="117"/>
        <v>N</v>
      </c>
      <c r="J39" t="str">
        <f t="shared" si="117"/>
        <v>Y</v>
      </c>
      <c r="K39" t="str">
        <f t="shared" si="117"/>
        <v>N</v>
      </c>
      <c r="L39" t="str">
        <f t="shared" si="117"/>
        <v>N</v>
      </c>
      <c r="M39" t="str">
        <f t="shared" si="117"/>
        <v>N</v>
      </c>
      <c r="N39" t="str">
        <f t="shared" si="117"/>
        <v>N</v>
      </c>
      <c r="O39" t="str">
        <f t="shared" si="117"/>
        <v>N</v>
      </c>
      <c r="P39" t="str">
        <f t="shared" si="117"/>
        <v>N</v>
      </c>
      <c r="Q39" t="str">
        <f t="shared" si="117"/>
        <v>N</v>
      </c>
      <c r="R39" t="str">
        <f t="shared" si="117"/>
        <v>N</v>
      </c>
      <c r="S39" t="str">
        <f t="shared" si="117"/>
        <v>Y</v>
      </c>
      <c r="T39" t="str">
        <f t="shared" si="117"/>
        <v>N</v>
      </c>
      <c r="U39" t="str">
        <f t="shared" si="117"/>
        <v>Y</v>
      </c>
      <c r="V39" t="str">
        <f t="shared" si="117"/>
        <v>N</v>
      </c>
      <c r="W39" t="str">
        <f t="shared" si="117"/>
        <v>N</v>
      </c>
      <c r="X39" t="str">
        <f t="shared" si="117"/>
        <v>Y</v>
      </c>
      <c r="Y39" t="str">
        <f t="shared" si="117"/>
        <v>Y</v>
      </c>
      <c r="Z39" t="str">
        <f t="shared" si="117"/>
        <v>N</v>
      </c>
      <c r="AA39" t="str">
        <f t="shared" si="117"/>
        <v>N</v>
      </c>
      <c r="AB39" t="str">
        <f t="shared" si="117"/>
        <v>N</v>
      </c>
      <c r="AC39" t="str">
        <f t="shared" si="117"/>
        <v>N</v>
      </c>
      <c r="AD39" t="str">
        <f t="shared" si="117"/>
        <v>N</v>
      </c>
      <c r="AE39" t="str">
        <f t="shared" si="117"/>
        <v>Y</v>
      </c>
      <c r="AF39" t="str">
        <f t="shared" si="117"/>
        <v>Y</v>
      </c>
      <c r="AG39" t="str">
        <f t="shared" si="117"/>
        <v>N</v>
      </c>
      <c r="AH39" t="str">
        <f t="shared" si="117"/>
        <v>Y</v>
      </c>
      <c r="AI39" t="str">
        <f t="shared" si="117"/>
        <v>Y</v>
      </c>
      <c r="AJ39" t="str">
        <f t="shared" si="117"/>
        <v>N</v>
      </c>
      <c r="AK39" t="str">
        <f t="shared" si="117"/>
        <v>Y</v>
      </c>
      <c r="AL39" t="str">
        <f t="shared" si="117"/>
        <v>N</v>
      </c>
      <c r="AM39" t="str">
        <f t="shared" si="117"/>
        <v>N</v>
      </c>
      <c r="AN39" t="str">
        <f t="shared" si="117"/>
        <v>N</v>
      </c>
      <c r="AO39" t="str">
        <f t="shared" si="117"/>
        <v>N</v>
      </c>
      <c r="AP39" t="str">
        <f t="shared" si="117"/>
        <v>Y</v>
      </c>
      <c r="AQ39" t="str">
        <f t="shared" si="117"/>
        <v>N</v>
      </c>
      <c r="AR39" t="str">
        <f t="shared" si="117"/>
        <v>N</v>
      </c>
      <c r="AS39" t="str">
        <f t="shared" si="117"/>
        <v>Y</v>
      </c>
      <c r="AT39" t="str">
        <f t="shared" si="117"/>
        <v>N</v>
      </c>
      <c r="AU39" t="str">
        <f t="shared" si="117"/>
        <v>N</v>
      </c>
      <c r="AV39" t="str">
        <f t="shared" si="117"/>
        <v>N</v>
      </c>
      <c r="AW39" t="str">
        <f t="shared" si="117"/>
        <v>N</v>
      </c>
      <c r="AX39" t="str">
        <f t="shared" si="117"/>
        <v>N</v>
      </c>
      <c r="AY39" t="str">
        <f t="shared" si="117"/>
        <v>Y</v>
      </c>
      <c r="AZ39" t="str">
        <f t="shared" si="117"/>
        <v>Y</v>
      </c>
      <c r="BA39" t="str">
        <f t="shared" si="117"/>
        <v>Y</v>
      </c>
      <c r="BB39" t="str">
        <f t="shared" si="117"/>
        <v>N</v>
      </c>
      <c r="BC39" t="str">
        <f t="shared" si="117"/>
        <v>Y</v>
      </c>
      <c r="BD39" t="str">
        <f t="shared" si="117"/>
        <v>N</v>
      </c>
      <c r="BE39" t="str">
        <f t="shared" si="117"/>
        <v>N</v>
      </c>
      <c r="BF39" t="str">
        <f t="shared" si="117"/>
        <v>N</v>
      </c>
      <c r="BG39" t="str">
        <f t="shared" si="117"/>
        <v>N</v>
      </c>
      <c r="BH39" t="str">
        <f t="shared" si="117"/>
        <v>N</v>
      </c>
      <c r="BI39" t="str">
        <f t="shared" si="117"/>
        <v>N</v>
      </c>
      <c r="BJ39" t="str">
        <f t="shared" si="117"/>
        <v>Y</v>
      </c>
      <c r="BK39" t="str">
        <f t="shared" si="117"/>
        <v>Y</v>
      </c>
      <c r="BL39" t="str">
        <f t="shared" si="117"/>
        <v>Y</v>
      </c>
      <c r="BM39" t="str">
        <f t="shared" si="117"/>
        <v>N</v>
      </c>
      <c r="BN39" t="str">
        <f t="shared" si="117"/>
        <v>Y</v>
      </c>
      <c r="BO39" t="str">
        <f t="shared" si="117"/>
        <v>N</v>
      </c>
      <c r="BP39" t="str">
        <f t="shared" si="117"/>
        <v>N</v>
      </c>
      <c r="BQ39" t="str">
        <f t="shared" si="117"/>
        <v>N</v>
      </c>
      <c r="BR39" t="str">
        <f t="shared" ref="BR39:EC39" si="118">IF(BR36=BQ2,"Y","N")</f>
        <v>N</v>
      </c>
      <c r="BS39" t="str">
        <f t="shared" si="118"/>
        <v>N</v>
      </c>
      <c r="BT39" t="str">
        <f t="shared" si="118"/>
        <v>N</v>
      </c>
      <c r="BU39" t="str">
        <f t="shared" si="118"/>
        <v>Y</v>
      </c>
      <c r="BV39" t="str">
        <f t="shared" si="118"/>
        <v>Y</v>
      </c>
      <c r="BW39" t="str">
        <f t="shared" si="118"/>
        <v>Y</v>
      </c>
      <c r="BX39" t="str">
        <f t="shared" si="118"/>
        <v>N</v>
      </c>
      <c r="BY39" t="str">
        <f t="shared" si="118"/>
        <v>N</v>
      </c>
      <c r="BZ39" t="str">
        <f t="shared" si="118"/>
        <v>N</v>
      </c>
      <c r="CA39" t="str">
        <f t="shared" si="118"/>
        <v>N</v>
      </c>
      <c r="CB39" t="str">
        <f t="shared" si="118"/>
        <v>N</v>
      </c>
      <c r="CC39" t="str">
        <f t="shared" si="118"/>
        <v>Y</v>
      </c>
      <c r="CD39" t="str">
        <f t="shared" si="118"/>
        <v>N</v>
      </c>
      <c r="CE39" t="str">
        <f t="shared" si="118"/>
        <v>N</v>
      </c>
      <c r="CF39" t="str">
        <f t="shared" si="118"/>
        <v>Y</v>
      </c>
      <c r="CG39" t="str">
        <f t="shared" si="118"/>
        <v>Y</v>
      </c>
      <c r="CH39" t="str">
        <f t="shared" si="118"/>
        <v>N</v>
      </c>
      <c r="CI39" t="str">
        <f t="shared" si="118"/>
        <v>Y</v>
      </c>
      <c r="CJ39" t="str">
        <f t="shared" si="118"/>
        <v>N</v>
      </c>
      <c r="CK39" t="str">
        <f t="shared" si="118"/>
        <v>Y</v>
      </c>
      <c r="CL39" t="str">
        <f t="shared" si="118"/>
        <v>Y</v>
      </c>
      <c r="CM39" t="str">
        <f t="shared" si="118"/>
        <v>Y</v>
      </c>
      <c r="CN39" t="str">
        <f t="shared" si="118"/>
        <v>N</v>
      </c>
      <c r="CO39" t="str">
        <f t="shared" si="118"/>
        <v>N</v>
      </c>
      <c r="CP39" t="str">
        <f t="shared" si="118"/>
        <v>N</v>
      </c>
      <c r="CQ39" t="str">
        <f t="shared" si="118"/>
        <v>Y</v>
      </c>
      <c r="CR39" t="str">
        <f t="shared" si="118"/>
        <v>Y</v>
      </c>
      <c r="CS39" t="str">
        <f t="shared" si="118"/>
        <v>N</v>
      </c>
      <c r="CT39" t="str">
        <f t="shared" si="118"/>
        <v>N</v>
      </c>
      <c r="CU39" t="str">
        <f t="shared" si="118"/>
        <v>N</v>
      </c>
      <c r="CV39" t="str">
        <f t="shared" si="118"/>
        <v>Y</v>
      </c>
      <c r="CW39" t="str">
        <f t="shared" si="118"/>
        <v>N</v>
      </c>
      <c r="CX39" t="str">
        <f t="shared" si="118"/>
        <v>Y</v>
      </c>
      <c r="CY39" t="str">
        <f t="shared" si="118"/>
        <v>N</v>
      </c>
      <c r="CZ39" t="str">
        <f t="shared" si="118"/>
        <v>N</v>
      </c>
      <c r="DA39" t="str">
        <f t="shared" si="118"/>
        <v>N</v>
      </c>
      <c r="DB39" t="str">
        <f t="shared" si="118"/>
        <v>N</v>
      </c>
      <c r="DC39" t="str">
        <f t="shared" si="118"/>
        <v>Y</v>
      </c>
      <c r="DD39" t="str">
        <f t="shared" si="118"/>
        <v>Y</v>
      </c>
      <c r="DE39" t="str">
        <f t="shared" si="118"/>
        <v>Y</v>
      </c>
      <c r="DF39" t="str">
        <f t="shared" si="118"/>
        <v>N</v>
      </c>
      <c r="DG39" t="str">
        <f t="shared" si="118"/>
        <v>N</v>
      </c>
      <c r="DH39" t="str">
        <f t="shared" si="118"/>
        <v>N</v>
      </c>
      <c r="DI39" t="str">
        <f t="shared" si="118"/>
        <v>N</v>
      </c>
      <c r="DJ39" t="str">
        <f t="shared" si="118"/>
        <v>Y</v>
      </c>
      <c r="DK39" t="str">
        <f t="shared" si="118"/>
        <v>N</v>
      </c>
      <c r="DL39" t="str">
        <f t="shared" si="118"/>
        <v>N</v>
      </c>
      <c r="DM39" t="str">
        <f t="shared" si="118"/>
        <v>Y</v>
      </c>
      <c r="DN39" t="str">
        <f t="shared" si="118"/>
        <v>Y</v>
      </c>
      <c r="DO39" t="str">
        <f t="shared" si="118"/>
        <v>N</v>
      </c>
      <c r="DP39" t="str">
        <f t="shared" si="118"/>
        <v>N</v>
      </c>
      <c r="DQ39" t="str">
        <f t="shared" si="118"/>
        <v>N</v>
      </c>
      <c r="DR39" t="str">
        <f t="shared" si="118"/>
        <v>N</v>
      </c>
      <c r="DS39" t="str">
        <f t="shared" si="118"/>
        <v>N</v>
      </c>
      <c r="DT39" t="str">
        <f t="shared" si="118"/>
        <v>N</v>
      </c>
      <c r="DU39" t="str">
        <f t="shared" si="118"/>
        <v>Y</v>
      </c>
      <c r="DV39" t="str">
        <f t="shared" si="118"/>
        <v>N</v>
      </c>
      <c r="DW39" t="str">
        <f t="shared" si="118"/>
        <v>Y</v>
      </c>
      <c r="DX39" t="str">
        <f t="shared" si="118"/>
        <v>N</v>
      </c>
      <c r="DY39" t="str">
        <f t="shared" si="118"/>
        <v>Y</v>
      </c>
      <c r="DZ39" t="str">
        <f t="shared" si="118"/>
        <v>Y</v>
      </c>
      <c r="EA39" t="str">
        <f t="shared" si="118"/>
        <v>N</v>
      </c>
      <c r="EB39" t="str">
        <f t="shared" si="118"/>
        <v>N</v>
      </c>
      <c r="EC39" t="str">
        <f t="shared" si="118"/>
        <v>N</v>
      </c>
      <c r="ED39" t="str">
        <f t="shared" ref="ED39:GO39" si="119">IF(ED36=EC2,"Y","N")</f>
        <v>Y</v>
      </c>
      <c r="EE39" t="str">
        <f t="shared" si="119"/>
        <v>N</v>
      </c>
      <c r="EF39" t="str">
        <f t="shared" si="119"/>
        <v>N</v>
      </c>
      <c r="EG39" t="str">
        <f t="shared" si="119"/>
        <v>Y</v>
      </c>
      <c r="EH39" t="str">
        <f t="shared" si="119"/>
        <v>N</v>
      </c>
      <c r="EI39" t="str">
        <f t="shared" si="119"/>
        <v>N</v>
      </c>
      <c r="EJ39" t="str">
        <f t="shared" si="119"/>
        <v>N</v>
      </c>
      <c r="EK39" t="str">
        <f t="shared" si="119"/>
        <v>Y</v>
      </c>
      <c r="EL39" t="str">
        <f t="shared" si="119"/>
        <v>Y</v>
      </c>
      <c r="EM39" t="str">
        <f t="shared" si="119"/>
        <v>N</v>
      </c>
      <c r="EN39" t="str">
        <f t="shared" si="119"/>
        <v>N</v>
      </c>
      <c r="EO39" t="str">
        <f t="shared" si="119"/>
        <v>N</v>
      </c>
      <c r="EP39" t="str">
        <f t="shared" si="119"/>
        <v>N</v>
      </c>
      <c r="EQ39" t="str">
        <f t="shared" si="119"/>
        <v>N</v>
      </c>
      <c r="ER39" t="str">
        <f t="shared" si="119"/>
        <v>Y</v>
      </c>
      <c r="ES39" t="str">
        <f t="shared" si="119"/>
        <v>N</v>
      </c>
      <c r="ET39" t="str">
        <f t="shared" si="119"/>
        <v>N</v>
      </c>
      <c r="EU39" t="str">
        <f t="shared" si="119"/>
        <v>N</v>
      </c>
      <c r="EV39" t="str">
        <f t="shared" si="119"/>
        <v>N</v>
      </c>
      <c r="EW39" t="str">
        <f t="shared" si="119"/>
        <v>Y</v>
      </c>
      <c r="EX39" t="str">
        <f t="shared" si="119"/>
        <v>N</v>
      </c>
      <c r="EY39" t="str">
        <f t="shared" si="119"/>
        <v>N</v>
      </c>
      <c r="EZ39" t="str">
        <f t="shared" si="119"/>
        <v>N</v>
      </c>
      <c r="FA39" t="str">
        <f t="shared" si="119"/>
        <v>N</v>
      </c>
      <c r="FB39" t="str">
        <f t="shared" si="119"/>
        <v>N</v>
      </c>
      <c r="FC39" t="str">
        <f t="shared" si="119"/>
        <v>Y</v>
      </c>
      <c r="FD39" t="str">
        <f t="shared" si="119"/>
        <v>N</v>
      </c>
      <c r="FE39" t="str">
        <f t="shared" si="119"/>
        <v>Y</v>
      </c>
      <c r="FF39" t="str">
        <f t="shared" si="119"/>
        <v>N</v>
      </c>
      <c r="FG39" t="str">
        <f t="shared" si="119"/>
        <v>N</v>
      </c>
      <c r="FH39" t="str">
        <f t="shared" si="119"/>
        <v>N</v>
      </c>
      <c r="FI39" t="str">
        <f t="shared" si="119"/>
        <v>N</v>
      </c>
      <c r="FJ39" t="str">
        <f t="shared" si="119"/>
        <v>N</v>
      </c>
      <c r="FK39" t="str">
        <f t="shared" si="119"/>
        <v>Y</v>
      </c>
      <c r="FL39" t="str">
        <f t="shared" si="119"/>
        <v>N</v>
      </c>
      <c r="FM39" t="str">
        <f t="shared" si="119"/>
        <v>Y</v>
      </c>
      <c r="FN39" t="str">
        <f t="shared" si="119"/>
        <v>N</v>
      </c>
      <c r="FO39" t="str">
        <f t="shared" si="119"/>
        <v>N</v>
      </c>
      <c r="FP39" t="str">
        <f t="shared" si="119"/>
        <v>Y</v>
      </c>
      <c r="FQ39" t="str">
        <f t="shared" si="119"/>
        <v>N</v>
      </c>
      <c r="FR39" t="str">
        <f t="shared" si="119"/>
        <v>N</v>
      </c>
      <c r="FS39" t="str">
        <f t="shared" si="119"/>
        <v>N</v>
      </c>
      <c r="FT39" t="str">
        <f t="shared" si="119"/>
        <v>N</v>
      </c>
      <c r="FU39" t="str">
        <f t="shared" si="119"/>
        <v>N</v>
      </c>
      <c r="FV39" t="str">
        <f t="shared" si="119"/>
        <v>Y</v>
      </c>
      <c r="FW39" t="str">
        <f t="shared" si="119"/>
        <v>N</v>
      </c>
      <c r="FX39" t="str">
        <f t="shared" si="119"/>
        <v>N</v>
      </c>
      <c r="FY39" t="str">
        <f t="shared" si="119"/>
        <v>N</v>
      </c>
      <c r="FZ39" t="str">
        <f t="shared" si="119"/>
        <v>N</v>
      </c>
      <c r="GA39" t="str">
        <f t="shared" si="119"/>
        <v>N</v>
      </c>
      <c r="GB39" t="str">
        <f t="shared" si="119"/>
        <v>N</v>
      </c>
      <c r="GC39" t="str">
        <f t="shared" si="119"/>
        <v>N</v>
      </c>
      <c r="GD39" t="str">
        <f t="shared" si="119"/>
        <v>N</v>
      </c>
      <c r="GE39" t="str">
        <f t="shared" si="119"/>
        <v>N</v>
      </c>
      <c r="GF39" t="str">
        <f t="shared" si="119"/>
        <v>N</v>
      </c>
      <c r="GG39" t="str">
        <f t="shared" si="119"/>
        <v>N</v>
      </c>
      <c r="GH39" t="str">
        <f t="shared" si="119"/>
        <v>N</v>
      </c>
      <c r="GI39" t="str">
        <f t="shared" si="119"/>
        <v>Y</v>
      </c>
      <c r="GJ39" t="str">
        <f t="shared" si="119"/>
        <v>N</v>
      </c>
      <c r="GK39" t="str">
        <f t="shared" si="119"/>
        <v>N</v>
      </c>
      <c r="GL39" t="str">
        <f t="shared" si="119"/>
        <v>Y</v>
      </c>
      <c r="GM39" t="str">
        <f t="shared" si="119"/>
        <v>Y</v>
      </c>
      <c r="GN39" t="str">
        <f t="shared" si="119"/>
        <v>Y</v>
      </c>
      <c r="GO39" t="str">
        <f t="shared" si="119"/>
        <v>N</v>
      </c>
      <c r="GP39" t="str">
        <f t="shared" ref="GP39:GU39" si="120">IF(GP36=GO2,"Y","N")</f>
        <v>N</v>
      </c>
      <c r="GQ39" t="str">
        <f t="shared" si="120"/>
        <v>N</v>
      </c>
      <c r="GR39" t="str">
        <f t="shared" si="120"/>
        <v>N</v>
      </c>
      <c r="GS39" t="str">
        <f t="shared" si="120"/>
        <v>N</v>
      </c>
      <c r="GT39" t="str">
        <f t="shared" si="120"/>
        <v>N</v>
      </c>
      <c r="GU39" t="str">
        <f t="shared" si="120"/>
        <v>Y</v>
      </c>
    </row>
    <row r="40" spans="1:203" ht="15.75" thickBot="1" x14ac:dyDescent="0.3">
      <c r="A40">
        <f>MODE(EX41:GU41)</f>
        <v>3</v>
      </c>
      <c r="B40">
        <f>MODE(EY42:GV42)</f>
        <v>1</v>
      </c>
      <c r="C40" s="3" t="s">
        <v>11</v>
      </c>
      <c r="D40" t="str">
        <f t="shared" ref="D40:AI40" si="121">IF(D36=D3,"Y","N")</f>
        <v>N</v>
      </c>
      <c r="E40" t="str">
        <f t="shared" si="121"/>
        <v>N</v>
      </c>
      <c r="F40" t="str">
        <f t="shared" si="121"/>
        <v>N</v>
      </c>
      <c r="G40" t="str">
        <f t="shared" si="121"/>
        <v>N</v>
      </c>
      <c r="H40" t="str">
        <f t="shared" si="121"/>
        <v>N</v>
      </c>
      <c r="I40" t="str">
        <f t="shared" si="121"/>
        <v>N</v>
      </c>
      <c r="J40" t="str">
        <f t="shared" si="121"/>
        <v>Y</v>
      </c>
      <c r="K40" t="str">
        <f t="shared" si="121"/>
        <v>Y</v>
      </c>
      <c r="L40" t="str">
        <f t="shared" si="121"/>
        <v>N</v>
      </c>
      <c r="M40" t="str">
        <f t="shared" si="121"/>
        <v>N</v>
      </c>
      <c r="N40" t="str">
        <f t="shared" si="121"/>
        <v>N</v>
      </c>
      <c r="O40" t="str">
        <f t="shared" si="121"/>
        <v>N</v>
      </c>
      <c r="P40" t="str">
        <f t="shared" si="121"/>
        <v>N</v>
      </c>
      <c r="Q40" t="str">
        <f t="shared" si="121"/>
        <v>Y</v>
      </c>
      <c r="R40" t="str">
        <f t="shared" si="121"/>
        <v>Y</v>
      </c>
      <c r="S40" t="str">
        <f t="shared" si="121"/>
        <v>Y</v>
      </c>
      <c r="T40" t="str">
        <f t="shared" si="121"/>
        <v>N</v>
      </c>
      <c r="U40" t="str">
        <f t="shared" si="121"/>
        <v>Y</v>
      </c>
      <c r="V40" t="str">
        <f t="shared" si="121"/>
        <v>N</v>
      </c>
      <c r="W40" t="str">
        <f t="shared" si="121"/>
        <v>N</v>
      </c>
      <c r="X40" t="str">
        <f t="shared" si="121"/>
        <v>Y</v>
      </c>
      <c r="Y40" t="str">
        <f t="shared" si="121"/>
        <v>Y</v>
      </c>
      <c r="Z40" t="str">
        <f t="shared" si="121"/>
        <v>N</v>
      </c>
      <c r="AA40" t="str">
        <f t="shared" si="121"/>
        <v>Y</v>
      </c>
      <c r="AB40" t="str">
        <f t="shared" si="121"/>
        <v>N</v>
      </c>
      <c r="AC40" t="str">
        <f t="shared" si="121"/>
        <v>N</v>
      </c>
      <c r="AD40" t="str">
        <f t="shared" si="121"/>
        <v>Y</v>
      </c>
      <c r="AE40" t="str">
        <f t="shared" si="121"/>
        <v>Y</v>
      </c>
      <c r="AF40" t="str">
        <f t="shared" si="121"/>
        <v>Y</v>
      </c>
      <c r="AG40" t="str">
        <f t="shared" si="121"/>
        <v>Y</v>
      </c>
      <c r="AH40" t="str">
        <f t="shared" si="121"/>
        <v>Y</v>
      </c>
      <c r="AI40" t="str">
        <f t="shared" si="121"/>
        <v>Y</v>
      </c>
      <c r="AJ40" t="str">
        <f t="shared" ref="AJ40:BO40" si="122">IF(AJ36=AJ3,"Y","N")</f>
        <v>Y</v>
      </c>
      <c r="AK40" t="str">
        <f t="shared" si="122"/>
        <v>Y</v>
      </c>
      <c r="AL40" t="str">
        <f t="shared" si="122"/>
        <v>Y</v>
      </c>
      <c r="AM40" t="str">
        <f t="shared" si="122"/>
        <v>N</v>
      </c>
      <c r="AN40" t="str">
        <f t="shared" si="122"/>
        <v>Y</v>
      </c>
      <c r="AO40" t="str">
        <f t="shared" si="122"/>
        <v>Y</v>
      </c>
      <c r="AP40" t="str">
        <f t="shared" si="122"/>
        <v>Y</v>
      </c>
      <c r="AQ40" t="str">
        <f t="shared" si="122"/>
        <v>Y</v>
      </c>
      <c r="AR40" t="str">
        <f t="shared" si="122"/>
        <v>Y</v>
      </c>
      <c r="AS40" t="str">
        <f t="shared" si="122"/>
        <v>Y</v>
      </c>
      <c r="AT40" t="str">
        <f t="shared" si="122"/>
        <v>Y</v>
      </c>
      <c r="AU40" t="str">
        <f t="shared" si="122"/>
        <v>Y</v>
      </c>
      <c r="AV40" t="str">
        <f t="shared" si="122"/>
        <v>N</v>
      </c>
      <c r="AW40" t="str">
        <f t="shared" si="122"/>
        <v>Y</v>
      </c>
      <c r="AX40" t="str">
        <f t="shared" si="122"/>
        <v>Y</v>
      </c>
      <c r="AY40" t="str">
        <f t="shared" si="122"/>
        <v>Y</v>
      </c>
      <c r="AZ40" t="str">
        <f t="shared" si="122"/>
        <v>Y</v>
      </c>
      <c r="BA40" t="str">
        <f t="shared" si="122"/>
        <v>Y</v>
      </c>
      <c r="BB40" t="str">
        <f t="shared" si="122"/>
        <v>N</v>
      </c>
      <c r="BC40" t="str">
        <f t="shared" si="122"/>
        <v>N</v>
      </c>
      <c r="BD40" t="str">
        <f t="shared" si="122"/>
        <v>N</v>
      </c>
      <c r="BE40" t="str">
        <f t="shared" si="122"/>
        <v>N</v>
      </c>
      <c r="BF40" t="str">
        <f t="shared" si="122"/>
        <v>N</v>
      </c>
      <c r="BG40" t="str">
        <f t="shared" si="122"/>
        <v>N</v>
      </c>
      <c r="BH40" t="str">
        <f t="shared" si="122"/>
        <v>N</v>
      </c>
      <c r="BI40" t="str">
        <f t="shared" si="122"/>
        <v>N</v>
      </c>
      <c r="BJ40" t="str">
        <f t="shared" si="122"/>
        <v>Y</v>
      </c>
      <c r="BK40" t="str">
        <f t="shared" si="122"/>
        <v>N</v>
      </c>
      <c r="BL40" t="str">
        <f t="shared" si="122"/>
        <v>Y</v>
      </c>
      <c r="BM40" t="str">
        <f t="shared" si="122"/>
        <v>Y</v>
      </c>
      <c r="BN40" t="str">
        <f t="shared" si="122"/>
        <v>Y</v>
      </c>
      <c r="BO40" t="str">
        <f t="shared" si="122"/>
        <v>Y</v>
      </c>
      <c r="BP40" t="str">
        <f t="shared" ref="BP40:CU40" si="123">IF(BP36=BP3,"Y","N")</f>
        <v>Y</v>
      </c>
      <c r="BQ40" t="str">
        <f t="shared" si="123"/>
        <v>N</v>
      </c>
      <c r="BR40" t="str">
        <f t="shared" si="123"/>
        <v>N</v>
      </c>
      <c r="BS40" t="str">
        <f t="shared" si="123"/>
        <v>N</v>
      </c>
      <c r="BT40" t="str">
        <f t="shared" si="123"/>
        <v>N</v>
      </c>
      <c r="BU40" t="str">
        <f t="shared" si="123"/>
        <v>N</v>
      </c>
      <c r="BV40" t="str">
        <f t="shared" si="123"/>
        <v>N</v>
      </c>
      <c r="BW40" t="str">
        <f t="shared" si="123"/>
        <v>N</v>
      </c>
      <c r="BX40" t="str">
        <f t="shared" si="123"/>
        <v>N</v>
      </c>
      <c r="BY40" t="str">
        <f t="shared" si="123"/>
        <v>N</v>
      </c>
      <c r="BZ40" t="str">
        <f t="shared" si="123"/>
        <v>N</v>
      </c>
      <c r="CA40" t="str">
        <f t="shared" si="123"/>
        <v>N</v>
      </c>
      <c r="CB40" t="str">
        <f t="shared" si="123"/>
        <v>N</v>
      </c>
      <c r="CC40" t="str">
        <f t="shared" si="123"/>
        <v>Y</v>
      </c>
      <c r="CD40" t="str">
        <f t="shared" si="123"/>
        <v>Y</v>
      </c>
      <c r="CE40" t="str">
        <f t="shared" si="123"/>
        <v>Y</v>
      </c>
      <c r="CF40" t="str">
        <f t="shared" si="123"/>
        <v>Y</v>
      </c>
      <c r="CG40" t="str">
        <f t="shared" si="123"/>
        <v>Y</v>
      </c>
      <c r="CH40" t="str">
        <f t="shared" si="123"/>
        <v>Y</v>
      </c>
      <c r="CI40" t="str">
        <f t="shared" si="123"/>
        <v>Y</v>
      </c>
      <c r="CJ40" t="str">
        <f t="shared" si="123"/>
        <v>Y</v>
      </c>
      <c r="CK40" t="str">
        <f t="shared" si="123"/>
        <v>Y</v>
      </c>
      <c r="CL40" t="str">
        <f t="shared" si="123"/>
        <v>Y</v>
      </c>
      <c r="CM40" t="str">
        <f t="shared" si="123"/>
        <v>Y</v>
      </c>
      <c r="CN40" t="str">
        <f t="shared" si="123"/>
        <v>N</v>
      </c>
      <c r="CO40" t="str">
        <f t="shared" si="123"/>
        <v>Y</v>
      </c>
      <c r="CP40" t="str">
        <f t="shared" si="123"/>
        <v>Y</v>
      </c>
      <c r="CQ40" t="str">
        <f t="shared" si="123"/>
        <v>Y</v>
      </c>
      <c r="CR40" t="str">
        <f t="shared" si="123"/>
        <v>Y</v>
      </c>
      <c r="CS40" t="str">
        <f t="shared" si="123"/>
        <v>Y</v>
      </c>
      <c r="CT40" t="str">
        <f t="shared" si="123"/>
        <v>Y</v>
      </c>
      <c r="CU40" t="str">
        <f t="shared" si="123"/>
        <v>Y</v>
      </c>
      <c r="CV40" t="str">
        <f t="shared" ref="CV40:EA40" si="124">IF(CV36=CV3,"Y","N")</f>
        <v>Y</v>
      </c>
      <c r="CW40" t="str">
        <f t="shared" si="124"/>
        <v>Y</v>
      </c>
      <c r="CX40" t="str">
        <f t="shared" si="124"/>
        <v>Y</v>
      </c>
      <c r="CY40" t="str">
        <f t="shared" si="124"/>
        <v>Y</v>
      </c>
      <c r="CZ40" t="str">
        <f t="shared" si="124"/>
        <v>N</v>
      </c>
      <c r="DA40" t="str">
        <f t="shared" si="124"/>
        <v>N</v>
      </c>
      <c r="DB40" t="str">
        <f t="shared" si="124"/>
        <v>N</v>
      </c>
      <c r="DC40" t="str">
        <f t="shared" si="124"/>
        <v>Y</v>
      </c>
      <c r="DD40" t="str">
        <f t="shared" si="124"/>
        <v>Y</v>
      </c>
      <c r="DE40" t="str">
        <f t="shared" si="124"/>
        <v>Y</v>
      </c>
      <c r="DF40" t="str">
        <f t="shared" si="124"/>
        <v>N</v>
      </c>
      <c r="DG40" t="str">
        <f t="shared" si="124"/>
        <v>N</v>
      </c>
      <c r="DH40" t="str">
        <f t="shared" si="124"/>
        <v>N</v>
      </c>
      <c r="DI40" t="str">
        <f t="shared" si="124"/>
        <v>N</v>
      </c>
      <c r="DJ40" t="str">
        <f t="shared" si="124"/>
        <v>Y</v>
      </c>
      <c r="DK40" t="str">
        <f t="shared" si="124"/>
        <v>N</v>
      </c>
      <c r="DL40" t="str">
        <f t="shared" si="124"/>
        <v>N</v>
      </c>
      <c r="DM40" t="str">
        <f t="shared" si="124"/>
        <v>Y</v>
      </c>
      <c r="DN40" t="str">
        <f t="shared" si="124"/>
        <v>Y</v>
      </c>
      <c r="DO40" t="str">
        <f t="shared" si="124"/>
        <v>N</v>
      </c>
      <c r="DP40" t="str">
        <f t="shared" si="124"/>
        <v>N</v>
      </c>
      <c r="DQ40" t="str">
        <f t="shared" si="124"/>
        <v>N</v>
      </c>
      <c r="DR40" t="str">
        <f t="shared" si="124"/>
        <v>N</v>
      </c>
      <c r="DS40" t="str">
        <f t="shared" si="124"/>
        <v>N</v>
      </c>
      <c r="DT40" t="str">
        <f t="shared" si="124"/>
        <v>N</v>
      </c>
      <c r="DU40" t="str">
        <f t="shared" si="124"/>
        <v>Y</v>
      </c>
      <c r="DV40" t="str">
        <f t="shared" si="124"/>
        <v>N</v>
      </c>
      <c r="DW40" t="str">
        <f t="shared" si="124"/>
        <v>N</v>
      </c>
      <c r="DX40" t="str">
        <f t="shared" si="124"/>
        <v>Y</v>
      </c>
      <c r="DY40" t="str">
        <f t="shared" si="124"/>
        <v>N</v>
      </c>
      <c r="DZ40" t="str">
        <f t="shared" si="124"/>
        <v>Y</v>
      </c>
      <c r="EA40" t="str">
        <f t="shared" si="124"/>
        <v>N</v>
      </c>
      <c r="EB40" t="str">
        <f t="shared" ref="EB40:FG40" si="125">IF(EB36=EB3,"Y","N")</f>
        <v>Y</v>
      </c>
      <c r="EC40" t="str">
        <f t="shared" si="125"/>
        <v>Y</v>
      </c>
      <c r="ED40" t="str">
        <f t="shared" si="125"/>
        <v>N</v>
      </c>
      <c r="EE40" t="str">
        <f t="shared" si="125"/>
        <v>Y</v>
      </c>
      <c r="EF40" t="str">
        <f t="shared" si="125"/>
        <v>N</v>
      </c>
      <c r="EG40" t="str">
        <f t="shared" si="125"/>
        <v>Y</v>
      </c>
      <c r="EH40" t="str">
        <f t="shared" si="125"/>
        <v>N</v>
      </c>
      <c r="EI40" t="str">
        <f t="shared" si="125"/>
        <v>N</v>
      </c>
      <c r="EJ40" t="str">
        <f t="shared" si="125"/>
        <v>N</v>
      </c>
      <c r="EK40" t="str">
        <f t="shared" si="125"/>
        <v>N</v>
      </c>
      <c r="EL40" t="str">
        <f t="shared" si="125"/>
        <v>N</v>
      </c>
      <c r="EM40" t="str">
        <f t="shared" si="125"/>
        <v>N</v>
      </c>
      <c r="EN40" t="str">
        <f t="shared" si="125"/>
        <v>N</v>
      </c>
      <c r="EO40" t="str">
        <f t="shared" si="125"/>
        <v>Y</v>
      </c>
      <c r="EP40" t="str">
        <f t="shared" si="125"/>
        <v>N</v>
      </c>
      <c r="EQ40" t="str">
        <f t="shared" si="125"/>
        <v>N</v>
      </c>
      <c r="ER40" t="str">
        <f t="shared" si="125"/>
        <v>Y</v>
      </c>
      <c r="ES40" t="str">
        <f t="shared" si="125"/>
        <v>Y</v>
      </c>
      <c r="ET40" t="str">
        <f t="shared" si="125"/>
        <v>N</v>
      </c>
      <c r="EU40" t="str">
        <f t="shared" si="125"/>
        <v>N</v>
      </c>
      <c r="EV40" t="str">
        <f t="shared" si="125"/>
        <v>Y</v>
      </c>
      <c r="EW40" t="str">
        <f t="shared" si="125"/>
        <v>N</v>
      </c>
      <c r="EX40" t="str">
        <f t="shared" si="125"/>
        <v>Y</v>
      </c>
      <c r="EY40" t="str">
        <f t="shared" si="125"/>
        <v>N</v>
      </c>
      <c r="EZ40" t="str">
        <f t="shared" si="125"/>
        <v>N</v>
      </c>
      <c r="FA40" t="str">
        <f t="shared" si="125"/>
        <v>Y</v>
      </c>
      <c r="FB40" t="str">
        <f t="shared" si="125"/>
        <v>N</v>
      </c>
      <c r="FC40" t="str">
        <f t="shared" si="125"/>
        <v>Y</v>
      </c>
      <c r="FD40" t="str">
        <f t="shared" si="125"/>
        <v>N</v>
      </c>
      <c r="FE40" t="str">
        <f t="shared" si="125"/>
        <v>Y</v>
      </c>
      <c r="FF40" t="str">
        <f t="shared" si="125"/>
        <v>N</v>
      </c>
      <c r="FG40" t="str">
        <f t="shared" si="125"/>
        <v>N</v>
      </c>
      <c r="FH40" t="str">
        <f t="shared" ref="FH40:GM40" si="126">IF(FH36=FH3,"Y","N")</f>
        <v>Y</v>
      </c>
      <c r="FI40" t="str">
        <f t="shared" si="126"/>
        <v>Y</v>
      </c>
      <c r="FJ40" t="str">
        <f t="shared" si="126"/>
        <v>N</v>
      </c>
      <c r="FK40" t="str">
        <f t="shared" si="126"/>
        <v>Y</v>
      </c>
      <c r="FL40" t="str">
        <f t="shared" si="126"/>
        <v>Y</v>
      </c>
      <c r="FM40" t="str">
        <f t="shared" si="126"/>
        <v>Y</v>
      </c>
      <c r="FN40" t="str">
        <f t="shared" si="126"/>
        <v>N</v>
      </c>
      <c r="FO40" t="str">
        <f t="shared" si="126"/>
        <v>Y</v>
      </c>
      <c r="FP40" t="str">
        <f t="shared" si="126"/>
        <v>N</v>
      </c>
      <c r="FQ40" t="str">
        <f t="shared" si="126"/>
        <v>Y</v>
      </c>
      <c r="FR40" t="str">
        <f t="shared" si="126"/>
        <v>N</v>
      </c>
      <c r="FS40" t="str">
        <f t="shared" si="126"/>
        <v>N</v>
      </c>
      <c r="FT40" t="str">
        <f t="shared" si="126"/>
        <v>Y</v>
      </c>
      <c r="FU40" t="str">
        <f t="shared" si="126"/>
        <v>N</v>
      </c>
      <c r="FV40" t="str">
        <f t="shared" si="126"/>
        <v>N</v>
      </c>
      <c r="FW40" t="str">
        <f t="shared" si="126"/>
        <v>N</v>
      </c>
      <c r="FX40" t="str">
        <f t="shared" si="126"/>
        <v>N</v>
      </c>
      <c r="FY40" t="str">
        <f t="shared" si="126"/>
        <v>Y</v>
      </c>
      <c r="FZ40" t="str">
        <f t="shared" si="126"/>
        <v>N</v>
      </c>
      <c r="GA40" t="str">
        <f t="shared" si="126"/>
        <v>N</v>
      </c>
      <c r="GB40" t="str">
        <f t="shared" si="126"/>
        <v>Y</v>
      </c>
      <c r="GC40" t="str">
        <f t="shared" si="126"/>
        <v>N</v>
      </c>
      <c r="GD40" t="str">
        <f t="shared" si="126"/>
        <v>N</v>
      </c>
      <c r="GE40" t="str">
        <f t="shared" si="126"/>
        <v>N</v>
      </c>
      <c r="GF40" t="str">
        <f t="shared" si="126"/>
        <v>N</v>
      </c>
      <c r="GG40" t="str">
        <f t="shared" si="126"/>
        <v>N</v>
      </c>
      <c r="GH40" t="str">
        <f t="shared" si="126"/>
        <v>N</v>
      </c>
      <c r="GI40" t="str">
        <f t="shared" si="126"/>
        <v>Y</v>
      </c>
      <c r="GJ40" t="str">
        <f t="shared" si="126"/>
        <v>N</v>
      </c>
      <c r="GK40" t="str">
        <f t="shared" si="126"/>
        <v>Y</v>
      </c>
      <c r="GL40" t="str">
        <f t="shared" si="126"/>
        <v>N</v>
      </c>
      <c r="GM40" t="str">
        <f t="shared" si="126"/>
        <v>Y</v>
      </c>
      <c r="GN40" t="str">
        <f t="shared" ref="GN40:GU40" si="127">IF(GN36=GN3,"Y","N")</f>
        <v>N</v>
      </c>
      <c r="GO40" t="str">
        <f t="shared" si="127"/>
        <v>N</v>
      </c>
      <c r="GP40" t="str">
        <f t="shared" si="127"/>
        <v>Y</v>
      </c>
      <c r="GQ40" t="str">
        <f t="shared" si="127"/>
        <v>Y</v>
      </c>
      <c r="GR40" t="str">
        <f t="shared" si="127"/>
        <v>N</v>
      </c>
      <c r="GS40" t="str">
        <f t="shared" si="127"/>
        <v>N</v>
      </c>
      <c r="GT40" t="str">
        <f t="shared" si="127"/>
        <v>N</v>
      </c>
      <c r="GU40" t="str">
        <f t="shared" si="127"/>
        <v>N</v>
      </c>
    </row>
    <row r="41" spans="1:203" x14ac:dyDescent="0.25">
      <c r="A41" s="7"/>
      <c r="B41" s="8" t="s">
        <v>6</v>
      </c>
      <c r="C41" s="9" t="s">
        <v>11</v>
      </c>
      <c r="D41">
        <f t="shared" ref="D41:AI41" si="128">IF(D4=1,D36,"")</f>
        <v>3</v>
      </c>
      <c r="E41">
        <f t="shared" si="128"/>
        <v>3</v>
      </c>
      <c r="F41" t="str">
        <f t="shared" si="128"/>
        <v/>
      </c>
      <c r="G41" t="str">
        <f t="shared" si="128"/>
        <v/>
      </c>
      <c r="H41">
        <f t="shared" si="128"/>
        <v>1</v>
      </c>
      <c r="I41">
        <f t="shared" si="128"/>
        <v>3</v>
      </c>
      <c r="J41">
        <f t="shared" si="128"/>
        <v>2</v>
      </c>
      <c r="K41">
        <f t="shared" si="128"/>
        <v>2</v>
      </c>
      <c r="L41" t="str">
        <f t="shared" si="128"/>
        <v/>
      </c>
      <c r="M41">
        <f t="shared" si="128"/>
        <v>3</v>
      </c>
      <c r="N41">
        <f t="shared" si="128"/>
        <v>1</v>
      </c>
      <c r="O41" t="str">
        <f t="shared" si="128"/>
        <v>x</v>
      </c>
      <c r="P41">
        <f t="shared" si="128"/>
        <v>3</v>
      </c>
      <c r="Q41" t="str">
        <f t="shared" si="128"/>
        <v/>
      </c>
      <c r="R41" t="str">
        <f t="shared" si="128"/>
        <v/>
      </c>
      <c r="S41" t="str">
        <f t="shared" si="128"/>
        <v/>
      </c>
      <c r="T41">
        <f t="shared" si="128"/>
        <v>3</v>
      </c>
      <c r="U41" t="str">
        <f t="shared" si="128"/>
        <v/>
      </c>
      <c r="V41" t="str">
        <f t="shared" si="128"/>
        <v/>
      </c>
      <c r="W41">
        <f t="shared" si="128"/>
        <v>3</v>
      </c>
      <c r="X41">
        <f t="shared" si="128"/>
        <v>2</v>
      </c>
      <c r="Y41">
        <f t="shared" si="128"/>
        <v>2</v>
      </c>
      <c r="Z41" t="str">
        <f t="shared" si="128"/>
        <v/>
      </c>
      <c r="AA41" t="str">
        <f t="shared" si="128"/>
        <v/>
      </c>
      <c r="AB41" t="str">
        <f t="shared" si="128"/>
        <v/>
      </c>
      <c r="AC41" t="str">
        <f t="shared" si="128"/>
        <v/>
      </c>
      <c r="AD41">
        <f t="shared" si="128"/>
        <v>2</v>
      </c>
      <c r="AE41">
        <f t="shared" si="128"/>
        <v>2</v>
      </c>
      <c r="AF41">
        <f t="shared" si="128"/>
        <v>2</v>
      </c>
      <c r="AG41" t="str">
        <f t="shared" si="128"/>
        <v/>
      </c>
      <c r="AH41" t="str">
        <f t="shared" si="128"/>
        <v/>
      </c>
      <c r="AI41" t="str">
        <f t="shared" si="128"/>
        <v/>
      </c>
      <c r="AJ41">
        <f t="shared" ref="AJ41:BO41" si="129">IF(AJ4=1,AJ36,"")</f>
        <v>2</v>
      </c>
      <c r="AK41">
        <f t="shared" si="129"/>
        <v>2</v>
      </c>
      <c r="AL41" t="str">
        <f t="shared" si="129"/>
        <v/>
      </c>
      <c r="AM41" t="str">
        <f t="shared" si="129"/>
        <v/>
      </c>
      <c r="AN41">
        <f t="shared" si="129"/>
        <v>2</v>
      </c>
      <c r="AO41">
        <f t="shared" si="129"/>
        <v>2</v>
      </c>
      <c r="AP41">
        <f t="shared" si="129"/>
        <v>2</v>
      </c>
      <c r="AQ41" t="str">
        <f t="shared" si="129"/>
        <v/>
      </c>
      <c r="AR41">
        <f t="shared" si="129"/>
        <v>2</v>
      </c>
      <c r="AS41" t="str">
        <f t="shared" si="129"/>
        <v/>
      </c>
      <c r="AT41">
        <f t="shared" si="129"/>
        <v>2</v>
      </c>
      <c r="AU41" t="str">
        <f t="shared" si="129"/>
        <v/>
      </c>
      <c r="AV41" t="str">
        <f t="shared" si="129"/>
        <v/>
      </c>
      <c r="AW41">
        <f t="shared" si="129"/>
        <v>2</v>
      </c>
      <c r="AX41" t="str">
        <f t="shared" si="129"/>
        <v/>
      </c>
      <c r="AY41" t="str">
        <f t="shared" si="129"/>
        <v/>
      </c>
      <c r="AZ41" t="str">
        <f t="shared" si="129"/>
        <v/>
      </c>
      <c r="BA41" t="str">
        <f t="shared" si="129"/>
        <v/>
      </c>
      <c r="BB41">
        <f t="shared" si="129"/>
        <v>2</v>
      </c>
      <c r="BC41" t="str">
        <f t="shared" si="129"/>
        <v/>
      </c>
      <c r="BD41">
        <f t="shared" si="129"/>
        <v>2</v>
      </c>
      <c r="BE41" t="str">
        <f t="shared" si="129"/>
        <v/>
      </c>
      <c r="BF41">
        <f t="shared" si="129"/>
        <v>2</v>
      </c>
      <c r="BG41">
        <f t="shared" si="129"/>
        <v>2</v>
      </c>
      <c r="BH41">
        <f t="shared" si="129"/>
        <v>2</v>
      </c>
      <c r="BI41">
        <f t="shared" si="129"/>
        <v>2</v>
      </c>
      <c r="BJ41">
        <f t="shared" si="129"/>
        <v>1</v>
      </c>
      <c r="BK41" t="str">
        <f t="shared" si="129"/>
        <v/>
      </c>
      <c r="BL41" t="str">
        <f t="shared" si="129"/>
        <v/>
      </c>
      <c r="BM41">
        <f t="shared" si="129"/>
        <v>1</v>
      </c>
      <c r="BN41">
        <f t="shared" si="129"/>
        <v>1</v>
      </c>
      <c r="BO41" t="str">
        <f t="shared" si="129"/>
        <v/>
      </c>
      <c r="BP41">
        <f t="shared" ref="BP41:CU41" si="130">IF(BP4=1,BP36,"")</f>
        <v>1</v>
      </c>
      <c r="BQ41">
        <f t="shared" si="130"/>
        <v>3</v>
      </c>
      <c r="BR41">
        <f t="shared" si="130"/>
        <v>3</v>
      </c>
      <c r="BS41" t="str">
        <f t="shared" si="130"/>
        <v/>
      </c>
      <c r="BT41">
        <f t="shared" si="130"/>
        <v>2</v>
      </c>
      <c r="BU41" t="str">
        <f t="shared" si="130"/>
        <v/>
      </c>
      <c r="BV41">
        <f t="shared" si="130"/>
        <v>2</v>
      </c>
      <c r="BW41" t="str">
        <f t="shared" si="130"/>
        <v/>
      </c>
      <c r="BX41" t="str">
        <f t="shared" si="130"/>
        <v/>
      </c>
      <c r="BY41">
        <f t="shared" si="130"/>
        <v>2</v>
      </c>
      <c r="BZ41">
        <f t="shared" si="130"/>
        <v>2</v>
      </c>
      <c r="CA41">
        <f t="shared" si="130"/>
        <v>2</v>
      </c>
      <c r="CB41" t="str">
        <f t="shared" si="130"/>
        <v/>
      </c>
      <c r="CC41" t="str">
        <f t="shared" si="130"/>
        <v/>
      </c>
      <c r="CD41">
        <f t="shared" si="130"/>
        <v>1</v>
      </c>
      <c r="CE41" t="str">
        <f t="shared" si="130"/>
        <v/>
      </c>
      <c r="CF41" t="str">
        <f t="shared" si="130"/>
        <v/>
      </c>
      <c r="CG41" t="str">
        <f t="shared" si="130"/>
        <v/>
      </c>
      <c r="CH41" t="str">
        <f t="shared" si="130"/>
        <v/>
      </c>
      <c r="CI41" t="str">
        <f t="shared" si="130"/>
        <v/>
      </c>
      <c r="CJ41" t="str">
        <f t="shared" si="130"/>
        <v/>
      </c>
      <c r="CK41" t="str">
        <f t="shared" si="130"/>
        <v/>
      </c>
      <c r="CL41" t="str">
        <f t="shared" si="130"/>
        <v/>
      </c>
      <c r="CM41" t="str">
        <f t="shared" si="130"/>
        <v/>
      </c>
      <c r="CN41" t="str">
        <f t="shared" si="130"/>
        <v>x</v>
      </c>
      <c r="CO41" t="str">
        <f t="shared" si="130"/>
        <v/>
      </c>
      <c r="CP41">
        <f t="shared" si="130"/>
        <v>1</v>
      </c>
      <c r="CQ41">
        <f t="shared" si="130"/>
        <v>1</v>
      </c>
      <c r="CR41">
        <f t="shared" si="130"/>
        <v>1</v>
      </c>
      <c r="CS41" t="str">
        <f t="shared" si="130"/>
        <v/>
      </c>
      <c r="CT41">
        <f t="shared" si="130"/>
        <v>1</v>
      </c>
      <c r="CU41" t="str">
        <f t="shared" si="130"/>
        <v/>
      </c>
      <c r="CV41" t="str">
        <f t="shared" ref="CV41:EA41" si="131">IF(CV4=1,CV36,"")</f>
        <v/>
      </c>
      <c r="CW41">
        <f t="shared" si="131"/>
        <v>1</v>
      </c>
      <c r="CX41">
        <f t="shared" si="131"/>
        <v>1</v>
      </c>
      <c r="CY41" t="str">
        <f t="shared" si="131"/>
        <v/>
      </c>
      <c r="CZ41">
        <f t="shared" si="131"/>
        <v>1</v>
      </c>
      <c r="DA41" t="str">
        <f t="shared" si="131"/>
        <v/>
      </c>
      <c r="DB41" t="str">
        <f t="shared" si="131"/>
        <v/>
      </c>
      <c r="DC41" t="str">
        <f t="shared" si="131"/>
        <v/>
      </c>
      <c r="DD41" t="str">
        <f t="shared" si="131"/>
        <v/>
      </c>
      <c r="DE41" t="str">
        <f t="shared" si="131"/>
        <v/>
      </c>
      <c r="DF41">
        <f t="shared" si="131"/>
        <v>1</v>
      </c>
      <c r="DG41" t="str">
        <f t="shared" si="131"/>
        <v/>
      </c>
      <c r="DH41" t="str">
        <f t="shared" si="131"/>
        <v/>
      </c>
      <c r="DI41" t="str">
        <f t="shared" si="131"/>
        <v>x</v>
      </c>
      <c r="DJ41">
        <f t="shared" si="131"/>
        <v>3</v>
      </c>
      <c r="DK41">
        <f t="shared" si="131"/>
        <v>1</v>
      </c>
      <c r="DL41">
        <f t="shared" si="131"/>
        <v>1</v>
      </c>
      <c r="DM41">
        <f t="shared" si="131"/>
        <v>3</v>
      </c>
      <c r="DN41">
        <f t="shared" si="131"/>
        <v>3</v>
      </c>
      <c r="DO41" t="str">
        <f t="shared" si="131"/>
        <v/>
      </c>
      <c r="DP41">
        <f t="shared" si="131"/>
        <v>1</v>
      </c>
      <c r="DQ41">
        <f t="shared" si="131"/>
        <v>1</v>
      </c>
      <c r="DR41">
        <f t="shared" si="131"/>
        <v>2</v>
      </c>
      <c r="DS41">
        <f t="shared" si="131"/>
        <v>1</v>
      </c>
      <c r="DT41" t="str">
        <f t="shared" si="131"/>
        <v/>
      </c>
      <c r="DU41" t="str">
        <f t="shared" si="131"/>
        <v/>
      </c>
      <c r="DV41">
        <f t="shared" si="131"/>
        <v>2</v>
      </c>
      <c r="DW41">
        <f t="shared" si="131"/>
        <v>1</v>
      </c>
      <c r="DX41" t="str">
        <f t="shared" si="131"/>
        <v/>
      </c>
      <c r="DY41" t="str">
        <f t="shared" si="131"/>
        <v/>
      </c>
      <c r="DZ41" t="str">
        <f t="shared" si="131"/>
        <v/>
      </c>
      <c r="EA41" t="str">
        <f t="shared" si="131"/>
        <v/>
      </c>
      <c r="EB41">
        <f t="shared" ref="EB41:FG41" si="132">IF(EB4=1,EB36,"")</f>
        <v>3</v>
      </c>
      <c r="EC41" t="str">
        <f t="shared" si="132"/>
        <v/>
      </c>
      <c r="ED41" t="str">
        <f t="shared" si="132"/>
        <v/>
      </c>
      <c r="EE41" t="str">
        <f t="shared" si="132"/>
        <v/>
      </c>
      <c r="EF41">
        <f t="shared" si="132"/>
        <v>2</v>
      </c>
      <c r="EG41">
        <f t="shared" si="132"/>
        <v>3</v>
      </c>
      <c r="EH41">
        <f t="shared" si="132"/>
        <v>1</v>
      </c>
      <c r="EI41" t="str">
        <f t="shared" si="132"/>
        <v/>
      </c>
      <c r="EJ41" t="str">
        <f t="shared" si="132"/>
        <v/>
      </c>
      <c r="EK41" t="str">
        <f t="shared" si="132"/>
        <v/>
      </c>
      <c r="EL41">
        <f t="shared" si="132"/>
        <v>1</v>
      </c>
      <c r="EM41">
        <f t="shared" si="132"/>
        <v>2</v>
      </c>
      <c r="EN41" t="str">
        <f t="shared" si="132"/>
        <v/>
      </c>
      <c r="EO41">
        <f t="shared" si="132"/>
        <v>3</v>
      </c>
      <c r="EP41">
        <f t="shared" si="132"/>
        <v>1</v>
      </c>
      <c r="EQ41">
        <f t="shared" si="132"/>
        <v>1</v>
      </c>
      <c r="ER41">
        <f t="shared" si="132"/>
        <v>3</v>
      </c>
      <c r="ES41" t="str">
        <f t="shared" si="132"/>
        <v/>
      </c>
      <c r="ET41" t="str">
        <f t="shared" si="132"/>
        <v/>
      </c>
      <c r="EU41" t="str">
        <f t="shared" si="132"/>
        <v>x</v>
      </c>
      <c r="EV41" t="str">
        <f t="shared" si="132"/>
        <v/>
      </c>
      <c r="EW41" t="str">
        <f t="shared" si="132"/>
        <v/>
      </c>
      <c r="EX41">
        <f t="shared" si="132"/>
        <v>3</v>
      </c>
      <c r="EY41" t="str">
        <f t="shared" si="132"/>
        <v/>
      </c>
      <c r="EZ41">
        <f t="shared" si="132"/>
        <v>1</v>
      </c>
      <c r="FA41" t="str">
        <f t="shared" si="132"/>
        <v/>
      </c>
      <c r="FB41" t="str">
        <f t="shared" si="132"/>
        <v>x</v>
      </c>
      <c r="FC41">
        <f t="shared" si="132"/>
        <v>3</v>
      </c>
      <c r="FD41" t="str">
        <f t="shared" si="132"/>
        <v/>
      </c>
      <c r="FE41">
        <f t="shared" si="132"/>
        <v>3</v>
      </c>
      <c r="FF41" t="str">
        <f t="shared" si="132"/>
        <v/>
      </c>
      <c r="FG41" t="str">
        <f t="shared" si="132"/>
        <v/>
      </c>
      <c r="FH41">
        <f t="shared" ref="FH41:GM41" si="133">IF(FH4=1,FH36,"")</f>
        <v>3</v>
      </c>
      <c r="FI41">
        <f t="shared" si="133"/>
        <v>3</v>
      </c>
      <c r="FJ41">
        <f t="shared" si="133"/>
        <v>1</v>
      </c>
      <c r="FK41">
        <f t="shared" si="133"/>
        <v>3</v>
      </c>
      <c r="FL41" t="str">
        <f t="shared" si="133"/>
        <v/>
      </c>
      <c r="FM41" t="str">
        <f t="shared" si="133"/>
        <v/>
      </c>
      <c r="FN41" t="str">
        <f t="shared" si="133"/>
        <v>x</v>
      </c>
      <c r="FO41">
        <f t="shared" si="133"/>
        <v>3</v>
      </c>
      <c r="FP41" t="str">
        <f t="shared" si="133"/>
        <v/>
      </c>
      <c r="FQ41" t="str">
        <f t="shared" si="133"/>
        <v/>
      </c>
      <c r="FR41" t="str">
        <f t="shared" si="133"/>
        <v/>
      </c>
      <c r="FS41" t="str">
        <f t="shared" si="133"/>
        <v/>
      </c>
      <c r="FT41">
        <f t="shared" si="133"/>
        <v>3</v>
      </c>
      <c r="FU41" t="str">
        <f t="shared" si="133"/>
        <v/>
      </c>
      <c r="FV41" t="str">
        <f t="shared" si="133"/>
        <v/>
      </c>
      <c r="FW41" t="str">
        <f t="shared" si="133"/>
        <v/>
      </c>
      <c r="FX41" t="str">
        <f t="shared" si="133"/>
        <v/>
      </c>
      <c r="FY41" t="str">
        <f t="shared" si="133"/>
        <v/>
      </c>
      <c r="FZ41" t="str">
        <f t="shared" si="133"/>
        <v/>
      </c>
      <c r="GA41" t="str">
        <f t="shared" si="133"/>
        <v/>
      </c>
      <c r="GB41">
        <f t="shared" si="133"/>
        <v>3</v>
      </c>
      <c r="GC41" t="str">
        <f t="shared" si="133"/>
        <v>x</v>
      </c>
      <c r="GD41">
        <f t="shared" si="133"/>
        <v>2</v>
      </c>
      <c r="GE41">
        <f t="shared" si="133"/>
        <v>1</v>
      </c>
      <c r="GF41" t="str">
        <f t="shared" si="133"/>
        <v>x</v>
      </c>
      <c r="GG41">
        <f t="shared" si="133"/>
        <v>2</v>
      </c>
      <c r="GH41" t="str">
        <f t="shared" si="133"/>
        <v/>
      </c>
      <c r="GI41" t="str">
        <f t="shared" si="133"/>
        <v/>
      </c>
      <c r="GJ41" t="str">
        <f t="shared" si="133"/>
        <v/>
      </c>
      <c r="GK41">
        <f t="shared" si="133"/>
        <v>3</v>
      </c>
      <c r="GL41">
        <f t="shared" si="133"/>
        <v>2</v>
      </c>
      <c r="GM41" t="str">
        <f t="shared" si="133"/>
        <v/>
      </c>
      <c r="GN41">
        <f t="shared" ref="GN41:GU41" si="134">IF(GN4=1,GN36,"")</f>
        <v>2</v>
      </c>
      <c r="GO41" t="str">
        <f t="shared" si="134"/>
        <v/>
      </c>
      <c r="GP41" t="str">
        <f t="shared" si="134"/>
        <v/>
      </c>
      <c r="GQ41">
        <f t="shared" si="134"/>
        <v>3</v>
      </c>
      <c r="GR41" t="str">
        <f t="shared" si="134"/>
        <v/>
      </c>
      <c r="GS41" t="str">
        <f t="shared" si="134"/>
        <v>x</v>
      </c>
      <c r="GT41">
        <f t="shared" si="134"/>
        <v>2</v>
      </c>
      <c r="GU41">
        <f t="shared" si="134"/>
        <v>2</v>
      </c>
    </row>
    <row r="42" spans="1:203" x14ac:dyDescent="0.2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AI42" si="135">IF(D4=0,D36,"")</f>
        <v/>
      </c>
      <c r="E42" t="str">
        <f t="shared" si="135"/>
        <v/>
      </c>
      <c r="F42">
        <f t="shared" si="135"/>
        <v>3</v>
      </c>
      <c r="G42">
        <f t="shared" si="135"/>
        <v>2</v>
      </c>
      <c r="H42" t="str">
        <f t="shared" si="135"/>
        <v/>
      </c>
      <c r="I42" t="str">
        <f t="shared" si="135"/>
        <v/>
      </c>
      <c r="J42" t="str">
        <f t="shared" si="135"/>
        <v/>
      </c>
      <c r="K42" t="str">
        <f t="shared" si="135"/>
        <v/>
      </c>
      <c r="L42">
        <f t="shared" si="135"/>
        <v>3</v>
      </c>
      <c r="M42" t="str">
        <f t="shared" si="135"/>
        <v/>
      </c>
      <c r="N42" t="str">
        <f t="shared" si="135"/>
        <v/>
      </c>
      <c r="O42" t="str">
        <f t="shared" si="135"/>
        <v/>
      </c>
      <c r="P42" t="str">
        <f t="shared" si="135"/>
        <v/>
      </c>
      <c r="Q42">
        <f t="shared" si="135"/>
        <v>1</v>
      </c>
      <c r="R42">
        <f t="shared" si="135"/>
        <v>1</v>
      </c>
      <c r="S42">
        <f t="shared" si="135"/>
        <v>1</v>
      </c>
      <c r="T42" t="str">
        <f t="shared" si="135"/>
        <v/>
      </c>
      <c r="U42">
        <f t="shared" si="135"/>
        <v>1</v>
      </c>
      <c r="V42">
        <f t="shared" si="135"/>
        <v>2</v>
      </c>
      <c r="W42" t="str">
        <f t="shared" si="135"/>
        <v/>
      </c>
      <c r="X42" t="str">
        <f t="shared" si="135"/>
        <v/>
      </c>
      <c r="Y42" t="str">
        <f t="shared" si="135"/>
        <v/>
      </c>
      <c r="Z42">
        <f t="shared" si="135"/>
        <v>3</v>
      </c>
      <c r="AA42">
        <f t="shared" si="135"/>
        <v>1</v>
      </c>
      <c r="AB42">
        <f t="shared" si="135"/>
        <v>2</v>
      </c>
      <c r="AC42">
        <f t="shared" si="135"/>
        <v>3</v>
      </c>
      <c r="AD42" t="str">
        <f t="shared" si="135"/>
        <v/>
      </c>
      <c r="AE42" t="str">
        <f t="shared" si="135"/>
        <v/>
      </c>
      <c r="AF42" t="str">
        <f t="shared" si="135"/>
        <v/>
      </c>
      <c r="AG42">
        <f t="shared" si="135"/>
        <v>1</v>
      </c>
      <c r="AH42">
        <f t="shared" si="135"/>
        <v>1</v>
      </c>
      <c r="AI42">
        <f t="shared" si="135"/>
        <v>1</v>
      </c>
      <c r="AJ42" t="str">
        <f t="shared" ref="AJ42:BO42" si="136">IF(AJ4=0,AJ36,"")</f>
        <v/>
      </c>
      <c r="AK42" t="str">
        <f t="shared" si="136"/>
        <v/>
      </c>
      <c r="AL42">
        <f t="shared" si="136"/>
        <v>1</v>
      </c>
      <c r="AM42">
        <f t="shared" si="136"/>
        <v>2</v>
      </c>
      <c r="AN42" t="str">
        <f t="shared" si="136"/>
        <v/>
      </c>
      <c r="AO42" t="str">
        <f t="shared" si="136"/>
        <v/>
      </c>
      <c r="AP42" t="str">
        <f t="shared" si="136"/>
        <v/>
      </c>
      <c r="AQ42">
        <f t="shared" si="136"/>
        <v>1</v>
      </c>
      <c r="AR42" t="str">
        <f t="shared" si="136"/>
        <v/>
      </c>
      <c r="AS42">
        <f t="shared" si="136"/>
        <v>1</v>
      </c>
      <c r="AT42" t="str">
        <f t="shared" si="136"/>
        <v/>
      </c>
      <c r="AU42">
        <f t="shared" si="136"/>
        <v>1</v>
      </c>
      <c r="AV42" t="str">
        <f t="shared" si="136"/>
        <v>x</v>
      </c>
      <c r="AW42" t="str">
        <f t="shared" si="136"/>
        <v/>
      </c>
      <c r="AX42">
        <f t="shared" si="136"/>
        <v>1</v>
      </c>
      <c r="AY42">
        <f t="shared" si="136"/>
        <v>1</v>
      </c>
      <c r="AZ42">
        <f t="shared" si="136"/>
        <v>1</v>
      </c>
      <c r="BA42">
        <f t="shared" si="136"/>
        <v>1</v>
      </c>
      <c r="BB42" t="str">
        <f t="shared" si="136"/>
        <v/>
      </c>
      <c r="BC42">
        <f t="shared" si="136"/>
        <v>1</v>
      </c>
      <c r="BD42" t="str">
        <f t="shared" si="136"/>
        <v/>
      </c>
      <c r="BE42">
        <f t="shared" si="136"/>
        <v>1</v>
      </c>
      <c r="BF42" t="str">
        <f t="shared" si="136"/>
        <v/>
      </c>
      <c r="BG42" t="str">
        <f t="shared" si="136"/>
        <v/>
      </c>
      <c r="BH42" t="str">
        <f t="shared" si="136"/>
        <v/>
      </c>
      <c r="BI42" t="str">
        <f t="shared" si="136"/>
        <v/>
      </c>
      <c r="BJ42" t="str">
        <f t="shared" si="136"/>
        <v/>
      </c>
      <c r="BK42">
        <f t="shared" si="136"/>
        <v>1</v>
      </c>
      <c r="BL42">
        <f t="shared" si="136"/>
        <v>3</v>
      </c>
      <c r="BM42" t="str">
        <f t="shared" si="136"/>
        <v/>
      </c>
      <c r="BN42" t="str">
        <f t="shared" si="136"/>
        <v/>
      </c>
      <c r="BO42">
        <f t="shared" si="136"/>
        <v>3</v>
      </c>
      <c r="BP42" t="str">
        <f t="shared" ref="BP42:CU42" si="137">IF(BP4=0,BP36,"")</f>
        <v/>
      </c>
      <c r="BQ42" t="str">
        <f t="shared" si="137"/>
        <v/>
      </c>
      <c r="BR42" t="str">
        <f t="shared" si="137"/>
        <v/>
      </c>
      <c r="BS42">
        <f t="shared" si="137"/>
        <v>1</v>
      </c>
      <c r="BT42" t="str">
        <f t="shared" si="137"/>
        <v/>
      </c>
      <c r="BU42">
        <f t="shared" si="137"/>
        <v>1</v>
      </c>
      <c r="BV42" t="str">
        <f t="shared" si="137"/>
        <v/>
      </c>
      <c r="BW42">
        <f t="shared" si="137"/>
        <v>1</v>
      </c>
      <c r="BX42">
        <f t="shared" si="137"/>
        <v>1</v>
      </c>
      <c r="BY42" t="str">
        <f t="shared" si="137"/>
        <v/>
      </c>
      <c r="BZ42" t="str">
        <f t="shared" si="137"/>
        <v/>
      </c>
      <c r="CA42" t="str">
        <f t="shared" si="137"/>
        <v/>
      </c>
      <c r="CB42">
        <f t="shared" si="137"/>
        <v>1</v>
      </c>
      <c r="CC42">
        <f t="shared" si="137"/>
        <v>3</v>
      </c>
      <c r="CD42" t="str">
        <f t="shared" si="137"/>
        <v/>
      </c>
      <c r="CE42">
        <f t="shared" si="137"/>
        <v>3</v>
      </c>
      <c r="CF42">
        <f t="shared" si="137"/>
        <v>3</v>
      </c>
      <c r="CG42">
        <f t="shared" si="137"/>
        <v>3</v>
      </c>
      <c r="CH42">
        <f t="shared" si="137"/>
        <v>3</v>
      </c>
      <c r="CI42">
        <f t="shared" si="137"/>
        <v>3</v>
      </c>
      <c r="CJ42">
        <f t="shared" si="137"/>
        <v>3</v>
      </c>
      <c r="CK42">
        <f t="shared" si="137"/>
        <v>3</v>
      </c>
      <c r="CL42">
        <f t="shared" si="137"/>
        <v>3</v>
      </c>
      <c r="CM42">
        <f t="shared" si="137"/>
        <v>3</v>
      </c>
      <c r="CN42" t="str">
        <f t="shared" si="137"/>
        <v/>
      </c>
      <c r="CO42">
        <f t="shared" si="137"/>
        <v>3</v>
      </c>
      <c r="CP42" t="str">
        <f t="shared" si="137"/>
        <v/>
      </c>
      <c r="CQ42" t="str">
        <f t="shared" si="137"/>
        <v/>
      </c>
      <c r="CR42" t="str">
        <f t="shared" si="137"/>
        <v/>
      </c>
      <c r="CS42">
        <f t="shared" si="137"/>
        <v>3</v>
      </c>
      <c r="CT42" t="str">
        <f t="shared" si="137"/>
        <v/>
      </c>
      <c r="CU42">
        <f t="shared" si="137"/>
        <v>3</v>
      </c>
      <c r="CV42">
        <f t="shared" ref="CV42:EA42" si="138">IF(CV4=0,CV36,"")</f>
        <v>3</v>
      </c>
      <c r="CW42" t="str">
        <f t="shared" si="138"/>
        <v/>
      </c>
      <c r="CX42" t="str">
        <f t="shared" si="138"/>
        <v/>
      </c>
      <c r="CY42">
        <f t="shared" si="138"/>
        <v>3</v>
      </c>
      <c r="CZ42" t="str">
        <f t="shared" si="138"/>
        <v/>
      </c>
      <c r="DA42">
        <f t="shared" si="138"/>
        <v>3</v>
      </c>
      <c r="DB42">
        <f t="shared" si="138"/>
        <v>1</v>
      </c>
      <c r="DC42">
        <f t="shared" si="138"/>
        <v>2</v>
      </c>
      <c r="DD42">
        <f t="shared" si="138"/>
        <v>2</v>
      </c>
      <c r="DE42">
        <f t="shared" si="138"/>
        <v>2</v>
      </c>
      <c r="DF42" t="str">
        <f t="shared" si="138"/>
        <v/>
      </c>
      <c r="DG42" t="str">
        <f t="shared" si="138"/>
        <v>x</v>
      </c>
      <c r="DH42" t="str">
        <f t="shared" si="138"/>
        <v>x</v>
      </c>
      <c r="DI42" t="str">
        <f t="shared" si="138"/>
        <v/>
      </c>
      <c r="DJ42" t="str">
        <f t="shared" si="138"/>
        <v/>
      </c>
      <c r="DK42" t="str">
        <f t="shared" si="138"/>
        <v/>
      </c>
      <c r="DL42" t="str">
        <f t="shared" si="138"/>
        <v/>
      </c>
      <c r="DM42" t="str">
        <f t="shared" si="138"/>
        <v/>
      </c>
      <c r="DN42" t="str">
        <f t="shared" si="138"/>
        <v/>
      </c>
      <c r="DO42">
        <f t="shared" si="138"/>
        <v>1</v>
      </c>
      <c r="DP42" t="str">
        <f t="shared" si="138"/>
        <v/>
      </c>
      <c r="DQ42" t="str">
        <f t="shared" si="138"/>
        <v/>
      </c>
      <c r="DR42" t="str">
        <f t="shared" si="138"/>
        <v/>
      </c>
      <c r="DS42" t="str">
        <f t="shared" si="138"/>
        <v/>
      </c>
      <c r="DT42">
        <f t="shared" si="138"/>
        <v>1</v>
      </c>
      <c r="DU42">
        <f t="shared" si="138"/>
        <v>2</v>
      </c>
      <c r="DV42" t="str">
        <f t="shared" si="138"/>
        <v/>
      </c>
      <c r="DW42" t="str">
        <f t="shared" si="138"/>
        <v/>
      </c>
      <c r="DX42">
        <f t="shared" si="138"/>
        <v>2</v>
      </c>
      <c r="DY42">
        <f t="shared" si="138"/>
        <v>1</v>
      </c>
      <c r="DZ42">
        <f t="shared" si="138"/>
        <v>2</v>
      </c>
      <c r="EA42">
        <f t="shared" si="138"/>
        <v>1</v>
      </c>
      <c r="EB42" t="str">
        <f t="shared" ref="EB42:FG42" si="139">IF(EB4=0,EB36,"")</f>
        <v/>
      </c>
      <c r="EC42">
        <f t="shared" si="139"/>
        <v>2</v>
      </c>
      <c r="ED42">
        <f t="shared" si="139"/>
        <v>1</v>
      </c>
      <c r="EE42">
        <f t="shared" si="139"/>
        <v>2</v>
      </c>
      <c r="EF42" t="str">
        <f t="shared" si="139"/>
        <v/>
      </c>
      <c r="EG42" t="str">
        <f t="shared" si="139"/>
        <v/>
      </c>
      <c r="EH42" t="str">
        <f t="shared" si="139"/>
        <v/>
      </c>
      <c r="EI42">
        <f t="shared" si="139"/>
        <v>1</v>
      </c>
      <c r="EJ42">
        <f t="shared" si="139"/>
        <v>1</v>
      </c>
      <c r="EK42">
        <f t="shared" si="139"/>
        <v>3</v>
      </c>
      <c r="EL42" t="str">
        <f t="shared" si="139"/>
        <v/>
      </c>
      <c r="EM42" t="str">
        <f t="shared" si="139"/>
        <v/>
      </c>
      <c r="EN42">
        <f t="shared" si="139"/>
        <v>1</v>
      </c>
      <c r="EO42" t="str">
        <f t="shared" si="139"/>
        <v/>
      </c>
      <c r="EP42" t="str">
        <f t="shared" si="139"/>
        <v/>
      </c>
      <c r="EQ42" t="str">
        <f t="shared" si="139"/>
        <v/>
      </c>
      <c r="ER42" t="str">
        <f t="shared" si="139"/>
        <v/>
      </c>
      <c r="ES42">
        <f t="shared" si="139"/>
        <v>2</v>
      </c>
      <c r="ET42" t="str">
        <f t="shared" si="139"/>
        <v>x</v>
      </c>
      <c r="EU42" t="str">
        <f t="shared" si="139"/>
        <v/>
      </c>
      <c r="EV42">
        <f t="shared" si="139"/>
        <v>2</v>
      </c>
      <c r="EW42">
        <f t="shared" si="139"/>
        <v>3</v>
      </c>
      <c r="EX42" t="str">
        <f t="shared" si="139"/>
        <v/>
      </c>
      <c r="EY42">
        <f t="shared" si="139"/>
        <v>1</v>
      </c>
      <c r="EZ42" t="str">
        <f t="shared" si="139"/>
        <v/>
      </c>
      <c r="FA42">
        <f t="shared" si="139"/>
        <v>2</v>
      </c>
      <c r="FB42" t="str">
        <f t="shared" si="139"/>
        <v/>
      </c>
      <c r="FC42" t="str">
        <f t="shared" si="139"/>
        <v/>
      </c>
      <c r="FD42">
        <f t="shared" si="139"/>
        <v>1</v>
      </c>
      <c r="FE42" t="str">
        <f t="shared" si="139"/>
        <v/>
      </c>
      <c r="FF42">
        <f t="shared" si="139"/>
        <v>3</v>
      </c>
      <c r="FG42">
        <f t="shared" si="139"/>
        <v>1</v>
      </c>
      <c r="FH42" t="str">
        <f t="shared" ref="FH42:GM42" si="140">IF(FH4=0,FH36,"")</f>
        <v/>
      </c>
      <c r="FI42" t="str">
        <f t="shared" si="140"/>
        <v/>
      </c>
      <c r="FJ42" t="str">
        <f t="shared" si="140"/>
        <v/>
      </c>
      <c r="FK42" t="str">
        <f t="shared" si="140"/>
        <v/>
      </c>
      <c r="FL42">
        <f t="shared" si="140"/>
        <v>2</v>
      </c>
      <c r="FM42">
        <f t="shared" si="140"/>
        <v>2</v>
      </c>
      <c r="FN42" t="str">
        <f t="shared" si="140"/>
        <v/>
      </c>
      <c r="FO42" t="str">
        <f t="shared" si="140"/>
        <v/>
      </c>
      <c r="FP42">
        <f t="shared" si="140"/>
        <v>1</v>
      </c>
      <c r="FQ42">
        <f t="shared" si="140"/>
        <v>2</v>
      </c>
      <c r="FR42">
        <f t="shared" si="140"/>
        <v>1</v>
      </c>
      <c r="FS42">
        <f t="shared" si="140"/>
        <v>3</v>
      </c>
      <c r="FT42" t="str">
        <f t="shared" si="140"/>
        <v/>
      </c>
      <c r="FU42" t="str">
        <f t="shared" si="140"/>
        <v>x</v>
      </c>
      <c r="FV42">
        <f t="shared" si="140"/>
        <v>1</v>
      </c>
      <c r="FW42" t="str">
        <f t="shared" si="140"/>
        <v>x</v>
      </c>
      <c r="FX42">
        <f t="shared" si="140"/>
        <v>1</v>
      </c>
      <c r="FY42">
        <f t="shared" si="140"/>
        <v>2</v>
      </c>
      <c r="FZ42">
        <f t="shared" si="140"/>
        <v>1</v>
      </c>
      <c r="GA42" t="str">
        <f t="shared" si="140"/>
        <v>x</v>
      </c>
      <c r="GB42" t="str">
        <f t="shared" si="140"/>
        <v/>
      </c>
      <c r="GC42" t="str">
        <f t="shared" si="140"/>
        <v/>
      </c>
      <c r="GD42" t="str">
        <f t="shared" si="140"/>
        <v/>
      </c>
      <c r="GE42" t="str">
        <f t="shared" si="140"/>
        <v/>
      </c>
      <c r="GF42" t="str">
        <f t="shared" si="140"/>
        <v/>
      </c>
      <c r="GG42" t="str">
        <f t="shared" si="140"/>
        <v/>
      </c>
      <c r="GH42" t="str">
        <f t="shared" si="140"/>
        <v>x</v>
      </c>
      <c r="GI42">
        <f t="shared" si="140"/>
        <v>2</v>
      </c>
      <c r="GJ42" t="str">
        <f t="shared" si="140"/>
        <v>x</v>
      </c>
      <c r="GK42" t="str">
        <f t="shared" si="140"/>
        <v/>
      </c>
      <c r="GL42" t="str">
        <f t="shared" si="140"/>
        <v/>
      </c>
      <c r="GM42">
        <f t="shared" si="140"/>
        <v>2</v>
      </c>
      <c r="GN42" t="str">
        <f t="shared" ref="GN42:GU42" si="141">IF(GN4=0,GN36,"")</f>
        <v/>
      </c>
      <c r="GO42">
        <f t="shared" si="141"/>
        <v>1</v>
      </c>
      <c r="GP42">
        <f t="shared" si="141"/>
        <v>2</v>
      </c>
      <c r="GQ42" t="str">
        <f t="shared" si="141"/>
        <v/>
      </c>
      <c r="GR42">
        <f t="shared" si="141"/>
        <v>1</v>
      </c>
      <c r="GS42" t="str">
        <f t="shared" si="141"/>
        <v/>
      </c>
      <c r="GT42" t="str">
        <f t="shared" si="141"/>
        <v/>
      </c>
      <c r="GU42" t="str">
        <f t="shared" si="141"/>
        <v/>
      </c>
    </row>
    <row r="43" spans="1:203" x14ac:dyDescent="0.2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5.75" thickBot="1" x14ac:dyDescent="0.3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62</v>
      </c>
    </row>
    <row r="46" spans="1:203" x14ac:dyDescent="0.2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2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25">
      <c r="A48">
        <f>MODE(CZ51:EW51)</f>
        <v>3</v>
      </c>
      <c r="B48">
        <f>MODE(DA52:EX52)</f>
        <v>1</v>
      </c>
      <c r="C48" s="1" t="s">
        <v>6</v>
      </c>
      <c r="D48" t="str">
        <f t="shared" ref="D48:AI48" si="142">IF(D46=D2,"Y","N")</f>
        <v>N</v>
      </c>
      <c r="E48" t="str">
        <f t="shared" si="142"/>
        <v>N</v>
      </c>
      <c r="F48" t="str">
        <f t="shared" si="142"/>
        <v>N</v>
      </c>
      <c r="G48" t="str">
        <f t="shared" si="142"/>
        <v>N</v>
      </c>
      <c r="H48" t="str">
        <f t="shared" si="142"/>
        <v>Y</v>
      </c>
      <c r="I48" t="str">
        <f t="shared" si="142"/>
        <v>N</v>
      </c>
      <c r="J48" t="str">
        <f t="shared" si="142"/>
        <v>Y</v>
      </c>
      <c r="K48" t="str">
        <f t="shared" si="142"/>
        <v>N</v>
      </c>
      <c r="L48" t="str">
        <f t="shared" si="142"/>
        <v>N</v>
      </c>
      <c r="M48" t="str">
        <f t="shared" si="142"/>
        <v>Y</v>
      </c>
      <c r="N48" t="str">
        <f t="shared" si="142"/>
        <v>N</v>
      </c>
      <c r="O48" t="str">
        <f t="shared" si="142"/>
        <v>N</v>
      </c>
      <c r="P48" t="str">
        <f t="shared" si="142"/>
        <v>Y</v>
      </c>
      <c r="Q48" t="str">
        <f t="shared" si="142"/>
        <v>N</v>
      </c>
      <c r="R48" t="str">
        <f t="shared" si="142"/>
        <v>Y</v>
      </c>
      <c r="S48" t="str">
        <f t="shared" si="142"/>
        <v>N</v>
      </c>
      <c r="T48" t="str">
        <f t="shared" si="142"/>
        <v>Y</v>
      </c>
      <c r="U48" t="str">
        <f t="shared" si="142"/>
        <v>N</v>
      </c>
      <c r="V48" t="str">
        <f t="shared" si="142"/>
        <v>Y</v>
      </c>
      <c r="W48" t="str">
        <f t="shared" si="142"/>
        <v>N</v>
      </c>
      <c r="X48" t="str">
        <f t="shared" si="142"/>
        <v>Y</v>
      </c>
      <c r="Y48" t="str">
        <f t="shared" si="142"/>
        <v>N</v>
      </c>
      <c r="Z48" t="str">
        <f t="shared" si="142"/>
        <v>Y</v>
      </c>
      <c r="AA48" t="str">
        <f t="shared" si="142"/>
        <v>N</v>
      </c>
      <c r="AB48" t="str">
        <f t="shared" si="142"/>
        <v>Y</v>
      </c>
      <c r="AC48" t="str">
        <f t="shared" si="142"/>
        <v>Y</v>
      </c>
      <c r="AD48" t="str">
        <f t="shared" si="142"/>
        <v>N</v>
      </c>
      <c r="AE48" t="str">
        <f t="shared" si="142"/>
        <v>N</v>
      </c>
      <c r="AF48" t="str">
        <f t="shared" si="142"/>
        <v>Y</v>
      </c>
      <c r="AG48" t="str">
        <f t="shared" si="142"/>
        <v>N</v>
      </c>
      <c r="AH48" t="str">
        <f t="shared" si="142"/>
        <v>N</v>
      </c>
      <c r="AI48" t="str">
        <f t="shared" si="142"/>
        <v>N</v>
      </c>
      <c r="AJ48" t="str">
        <f t="shared" ref="AJ48:BO48" si="143">IF(AJ46=AJ2,"Y","N")</f>
        <v>N</v>
      </c>
      <c r="AK48" t="str">
        <f t="shared" si="143"/>
        <v>N</v>
      </c>
      <c r="AL48" t="str">
        <f t="shared" si="143"/>
        <v>N</v>
      </c>
      <c r="AM48" t="str">
        <f t="shared" si="143"/>
        <v>N</v>
      </c>
      <c r="AN48" t="str">
        <f t="shared" si="143"/>
        <v>N</v>
      </c>
      <c r="AO48" t="str">
        <f t="shared" si="143"/>
        <v>Y</v>
      </c>
      <c r="AP48" t="str">
        <f t="shared" si="143"/>
        <v>Y</v>
      </c>
      <c r="AQ48" t="str">
        <f t="shared" si="143"/>
        <v>N</v>
      </c>
      <c r="AR48" t="str">
        <f t="shared" si="143"/>
        <v>N</v>
      </c>
      <c r="AS48" t="str">
        <f t="shared" si="143"/>
        <v>Y</v>
      </c>
      <c r="AT48" t="str">
        <f t="shared" si="143"/>
        <v>N</v>
      </c>
      <c r="AU48" t="str">
        <f t="shared" si="143"/>
        <v>N</v>
      </c>
      <c r="AV48" t="str">
        <f t="shared" si="143"/>
        <v>N</v>
      </c>
      <c r="AW48" t="str">
        <f t="shared" si="143"/>
        <v>N</v>
      </c>
      <c r="AX48" t="str">
        <f t="shared" si="143"/>
        <v>N</v>
      </c>
      <c r="AY48" t="str">
        <f t="shared" si="143"/>
        <v>Y</v>
      </c>
      <c r="AZ48" t="str">
        <f t="shared" si="143"/>
        <v>Y</v>
      </c>
      <c r="BA48" t="str">
        <f t="shared" si="143"/>
        <v>Y</v>
      </c>
      <c r="BB48" t="str">
        <f t="shared" si="143"/>
        <v>N</v>
      </c>
      <c r="BC48" t="str">
        <f t="shared" si="143"/>
        <v>Y</v>
      </c>
      <c r="BD48" t="str">
        <f t="shared" si="143"/>
        <v>N</v>
      </c>
      <c r="BE48" t="str">
        <f t="shared" si="143"/>
        <v>N</v>
      </c>
      <c r="BF48" t="str">
        <f t="shared" si="143"/>
        <v>N</v>
      </c>
      <c r="BG48" t="str">
        <f t="shared" si="143"/>
        <v>N</v>
      </c>
      <c r="BH48" t="str">
        <f t="shared" si="143"/>
        <v>Y</v>
      </c>
      <c r="BI48" t="str">
        <f t="shared" si="143"/>
        <v>N</v>
      </c>
      <c r="BJ48" t="str">
        <f t="shared" si="143"/>
        <v>Y</v>
      </c>
      <c r="BK48" t="str">
        <f t="shared" si="143"/>
        <v>Y</v>
      </c>
      <c r="BL48" t="str">
        <f t="shared" si="143"/>
        <v>N</v>
      </c>
      <c r="BM48" t="str">
        <f t="shared" si="143"/>
        <v>N</v>
      </c>
      <c r="BN48" t="str">
        <f t="shared" si="143"/>
        <v>Y</v>
      </c>
      <c r="BO48" t="str">
        <f t="shared" si="143"/>
        <v>N</v>
      </c>
      <c r="BP48" t="str">
        <f t="shared" ref="BP48:CU48" si="144">IF(BP46=BP2,"Y","N")</f>
        <v>N</v>
      </c>
      <c r="BQ48" t="str">
        <f t="shared" si="144"/>
        <v>N</v>
      </c>
      <c r="BR48" t="str">
        <f t="shared" si="144"/>
        <v>N</v>
      </c>
      <c r="BS48" t="str">
        <f t="shared" si="144"/>
        <v>Y</v>
      </c>
      <c r="BT48" t="str">
        <f t="shared" si="144"/>
        <v>N</v>
      </c>
      <c r="BU48" t="str">
        <f t="shared" si="144"/>
        <v>N</v>
      </c>
      <c r="BV48" t="str">
        <f t="shared" si="144"/>
        <v>N</v>
      </c>
      <c r="BW48" t="str">
        <f t="shared" si="144"/>
        <v>Y</v>
      </c>
      <c r="BX48" t="str">
        <f t="shared" si="144"/>
        <v>N</v>
      </c>
      <c r="BY48" t="str">
        <f t="shared" si="144"/>
        <v>Y</v>
      </c>
      <c r="BZ48" t="str">
        <f t="shared" si="144"/>
        <v>Y</v>
      </c>
      <c r="CA48" t="str">
        <f t="shared" si="144"/>
        <v>N</v>
      </c>
      <c r="CB48" t="str">
        <f t="shared" si="144"/>
        <v>N</v>
      </c>
      <c r="CC48" t="str">
        <f t="shared" si="144"/>
        <v>Y</v>
      </c>
      <c r="CD48" t="str">
        <f t="shared" si="144"/>
        <v>N</v>
      </c>
      <c r="CE48" t="str">
        <f t="shared" si="144"/>
        <v>N</v>
      </c>
      <c r="CF48" t="str">
        <f t="shared" si="144"/>
        <v>Y</v>
      </c>
      <c r="CG48" t="str">
        <f t="shared" si="144"/>
        <v>N</v>
      </c>
      <c r="CH48" t="str">
        <f t="shared" si="144"/>
        <v>Y</v>
      </c>
      <c r="CI48" t="str">
        <f t="shared" si="144"/>
        <v>N</v>
      </c>
      <c r="CJ48" t="str">
        <f t="shared" si="144"/>
        <v>N</v>
      </c>
      <c r="CK48" t="str">
        <f t="shared" si="144"/>
        <v>N</v>
      </c>
      <c r="CL48" t="str">
        <f t="shared" si="144"/>
        <v>N</v>
      </c>
      <c r="CM48" t="str">
        <f t="shared" si="144"/>
        <v>N</v>
      </c>
      <c r="CN48" t="str">
        <f t="shared" si="144"/>
        <v>N</v>
      </c>
      <c r="CO48" t="str">
        <f t="shared" si="144"/>
        <v>Y</v>
      </c>
      <c r="CP48" t="str">
        <f t="shared" si="144"/>
        <v>Y</v>
      </c>
      <c r="CQ48" t="str">
        <f t="shared" si="144"/>
        <v>Y</v>
      </c>
      <c r="CR48" t="str">
        <f t="shared" si="144"/>
        <v>Y</v>
      </c>
      <c r="CS48" t="str">
        <f t="shared" si="144"/>
        <v>N</v>
      </c>
      <c r="CT48" t="str">
        <f t="shared" si="144"/>
        <v>N</v>
      </c>
      <c r="CU48" t="str">
        <f t="shared" si="144"/>
        <v>N</v>
      </c>
      <c r="CV48" t="str">
        <f t="shared" ref="CV48:EA48" si="145">IF(CV46=CV2,"Y","N")</f>
        <v>Y</v>
      </c>
      <c r="CW48" t="str">
        <f t="shared" si="145"/>
        <v>Y</v>
      </c>
      <c r="CX48" t="str">
        <f t="shared" si="145"/>
        <v>N</v>
      </c>
      <c r="CY48" t="str">
        <f t="shared" si="145"/>
        <v>Y</v>
      </c>
      <c r="CZ48" t="str">
        <f t="shared" si="145"/>
        <v>N</v>
      </c>
      <c r="DA48" t="str">
        <f t="shared" si="145"/>
        <v>N</v>
      </c>
      <c r="DB48" t="str">
        <f t="shared" si="145"/>
        <v>N</v>
      </c>
      <c r="DC48" t="str">
        <f t="shared" si="145"/>
        <v>N</v>
      </c>
      <c r="DD48" t="str">
        <f t="shared" si="145"/>
        <v>N</v>
      </c>
      <c r="DE48" t="str">
        <f t="shared" si="145"/>
        <v>Y</v>
      </c>
      <c r="DF48" t="str">
        <f t="shared" si="145"/>
        <v>N</v>
      </c>
      <c r="DG48" t="str">
        <f t="shared" si="145"/>
        <v>N</v>
      </c>
      <c r="DH48" t="str">
        <f t="shared" si="145"/>
        <v>N</v>
      </c>
      <c r="DI48" t="str">
        <f t="shared" si="145"/>
        <v>Y</v>
      </c>
      <c r="DJ48" t="str">
        <f t="shared" si="145"/>
        <v>Y</v>
      </c>
      <c r="DK48" t="str">
        <f t="shared" si="145"/>
        <v>Y</v>
      </c>
      <c r="DL48" t="str">
        <f t="shared" si="145"/>
        <v>Y</v>
      </c>
      <c r="DM48" t="str">
        <f t="shared" si="145"/>
        <v>Y</v>
      </c>
      <c r="DN48" t="str">
        <f t="shared" si="145"/>
        <v>N</v>
      </c>
      <c r="DO48" t="str">
        <f t="shared" si="145"/>
        <v>N</v>
      </c>
      <c r="DP48" t="str">
        <f t="shared" si="145"/>
        <v>N</v>
      </c>
      <c r="DQ48" t="str">
        <f t="shared" si="145"/>
        <v>Y</v>
      </c>
      <c r="DR48" t="str">
        <f t="shared" si="145"/>
        <v>N</v>
      </c>
      <c r="DS48" t="str">
        <f t="shared" si="145"/>
        <v>N</v>
      </c>
      <c r="DT48" t="str">
        <f t="shared" si="145"/>
        <v>Y</v>
      </c>
      <c r="DU48" t="str">
        <f t="shared" si="145"/>
        <v>N</v>
      </c>
      <c r="DV48" t="str">
        <f t="shared" si="145"/>
        <v>N</v>
      </c>
      <c r="DW48" t="str">
        <f t="shared" si="145"/>
        <v>N</v>
      </c>
      <c r="DX48" t="str">
        <f t="shared" si="145"/>
        <v>Y</v>
      </c>
      <c r="DY48" t="str">
        <f t="shared" si="145"/>
        <v>N</v>
      </c>
      <c r="DZ48" t="str">
        <f t="shared" si="145"/>
        <v>N</v>
      </c>
      <c r="EA48" t="str">
        <f t="shared" si="145"/>
        <v>N</v>
      </c>
      <c r="EB48" t="str">
        <f t="shared" ref="EB48:FG48" si="146">IF(EB46=EB2,"Y","N")</f>
        <v>Y</v>
      </c>
      <c r="EC48" t="str">
        <f t="shared" si="146"/>
        <v>Y</v>
      </c>
      <c r="ED48" t="str">
        <f t="shared" si="146"/>
        <v>N</v>
      </c>
      <c r="EE48" t="str">
        <f t="shared" si="146"/>
        <v>N</v>
      </c>
      <c r="EF48" t="str">
        <f t="shared" si="146"/>
        <v>Y</v>
      </c>
      <c r="EG48" t="str">
        <f t="shared" si="146"/>
        <v>N</v>
      </c>
      <c r="EH48" t="str">
        <f t="shared" si="146"/>
        <v>N</v>
      </c>
      <c r="EI48" t="str">
        <f t="shared" si="146"/>
        <v>Y</v>
      </c>
      <c r="EJ48" t="str">
        <f t="shared" si="146"/>
        <v>N</v>
      </c>
      <c r="EK48" t="str">
        <f t="shared" si="146"/>
        <v>N</v>
      </c>
      <c r="EL48" t="str">
        <f t="shared" si="146"/>
        <v>Y</v>
      </c>
      <c r="EM48" t="str">
        <f t="shared" si="146"/>
        <v>Y</v>
      </c>
      <c r="EN48" t="str">
        <f t="shared" si="146"/>
        <v>N</v>
      </c>
      <c r="EO48" t="str">
        <f t="shared" si="146"/>
        <v>Y</v>
      </c>
      <c r="EP48" t="str">
        <f t="shared" si="146"/>
        <v>Y</v>
      </c>
      <c r="EQ48" t="str">
        <f t="shared" si="146"/>
        <v>Y</v>
      </c>
      <c r="ER48" t="str">
        <f t="shared" si="146"/>
        <v>N</v>
      </c>
      <c r="ES48" t="str">
        <f t="shared" si="146"/>
        <v>N</v>
      </c>
      <c r="ET48" t="str">
        <f t="shared" si="146"/>
        <v>Y</v>
      </c>
      <c r="EU48" t="str">
        <f t="shared" si="146"/>
        <v>Y</v>
      </c>
      <c r="EV48" t="str">
        <f t="shared" si="146"/>
        <v>Y</v>
      </c>
      <c r="EW48" t="str">
        <f t="shared" si="146"/>
        <v>N</v>
      </c>
      <c r="EX48" t="str">
        <f t="shared" si="146"/>
        <v>Y</v>
      </c>
      <c r="EY48" t="str">
        <f t="shared" si="146"/>
        <v>N</v>
      </c>
      <c r="EZ48" t="str">
        <f t="shared" si="146"/>
        <v>N</v>
      </c>
      <c r="FA48" t="str">
        <f t="shared" si="146"/>
        <v>N</v>
      </c>
      <c r="FB48" t="str">
        <f t="shared" si="146"/>
        <v>N</v>
      </c>
      <c r="FC48" t="str">
        <f t="shared" si="146"/>
        <v>Y</v>
      </c>
      <c r="FD48" t="str">
        <f t="shared" si="146"/>
        <v>N</v>
      </c>
      <c r="FE48" t="str">
        <f t="shared" si="146"/>
        <v>N</v>
      </c>
      <c r="FF48" t="str">
        <f t="shared" si="146"/>
        <v>N</v>
      </c>
      <c r="FG48" t="str">
        <f t="shared" si="146"/>
        <v>N</v>
      </c>
      <c r="FH48" t="str">
        <f t="shared" ref="FH48:GM48" si="147">IF(FH46=FH2,"Y","N")</f>
        <v>Y</v>
      </c>
      <c r="FI48" t="str">
        <f t="shared" si="147"/>
        <v>N</v>
      </c>
      <c r="FJ48" t="str">
        <f t="shared" si="147"/>
        <v>N</v>
      </c>
      <c r="FK48" t="str">
        <f t="shared" si="147"/>
        <v>N</v>
      </c>
      <c r="FL48" t="str">
        <f t="shared" si="147"/>
        <v>Y</v>
      </c>
      <c r="FM48" t="str">
        <f t="shared" si="147"/>
        <v>N</v>
      </c>
      <c r="FN48" t="str">
        <f t="shared" si="147"/>
        <v>N</v>
      </c>
      <c r="FO48" t="str">
        <f t="shared" si="147"/>
        <v>N</v>
      </c>
      <c r="FP48" t="str">
        <f t="shared" si="147"/>
        <v>Y</v>
      </c>
      <c r="FQ48" t="str">
        <f t="shared" si="147"/>
        <v>N</v>
      </c>
      <c r="FR48" t="str">
        <f t="shared" si="147"/>
        <v>Y</v>
      </c>
      <c r="FS48" t="str">
        <f t="shared" si="147"/>
        <v>N</v>
      </c>
      <c r="FT48" t="str">
        <f t="shared" si="147"/>
        <v>N</v>
      </c>
      <c r="FU48" t="str">
        <f t="shared" si="147"/>
        <v>Y</v>
      </c>
      <c r="FV48" t="str">
        <f t="shared" si="147"/>
        <v>N</v>
      </c>
      <c r="FW48" t="str">
        <f t="shared" si="147"/>
        <v>Y</v>
      </c>
      <c r="FX48" t="str">
        <f t="shared" si="147"/>
        <v>Y</v>
      </c>
      <c r="FY48" t="str">
        <f t="shared" si="147"/>
        <v>Y</v>
      </c>
      <c r="FZ48" t="str">
        <f t="shared" si="147"/>
        <v>N</v>
      </c>
      <c r="GA48" t="str">
        <f t="shared" si="147"/>
        <v>N</v>
      </c>
      <c r="GB48" t="str">
        <f t="shared" si="147"/>
        <v>Y</v>
      </c>
      <c r="GC48" t="str">
        <f t="shared" si="147"/>
        <v>Y</v>
      </c>
      <c r="GD48" t="str">
        <f t="shared" si="147"/>
        <v>Y</v>
      </c>
      <c r="GE48" t="str">
        <f t="shared" si="147"/>
        <v>N</v>
      </c>
      <c r="GF48" t="str">
        <f t="shared" si="147"/>
        <v>N</v>
      </c>
      <c r="GG48" t="str">
        <f t="shared" si="147"/>
        <v>Y</v>
      </c>
      <c r="GH48" t="str">
        <f t="shared" si="147"/>
        <v>Y</v>
      </c>
      <c r="GI48" t="str">
        <f t="shared" si="147"/>
        <v>N</v>
      </c>
      <c r="GJ48" t="str">
        <f t="shared" si="147"/>
        <v>N</v>
      </c>
      <c r="GK48" t="str">
        <f t="shared" si="147"/>
        <v>N</v>
      </c>
      <c r="GL48" t="str">
        <f t="shared" si="147"/>
        <v>Y</v>
      </c>
      <c r="GM48" t="str">
        <f t="shared" si="147"/>
        <v>Y</v>
      </c>
      <c r="GN48" t="str">
        <f t="shared" ref="GN48:GU48" si="148">IF(GN46=GN2,"Y","N")</f>
        <v>N</v>
      </c>
      <c r="GO48" t="str">
        <f t="shared" si="148"/>
        <v>N</v>
      </c>
      <c r="GP48" t="str">
        <f t="shared" si="148"/>
        <v>N</v>
      </c>
      <c r="GQ48" t="str">
        <f t="shared" si="148"/>
        <v>Y</v>
      </c>
      <c r="GR48" t="str">
        <f t="shared" si="148"/>
        <v>Y</v>
      </c>
      <c r="GS48" t="str">
        <f t="shared" si="148"/>
        <v>Y</v>
      </c>
      <c r="GT48" t="str">
        <f t="shared" si="148"/>
        <v>N</v>
      </c>
      <c r="GU48" t="str">
        <f t="shared" si="148"/>
        <v>N</v>
      </c>
    </row>
    <row r="49" spans="1:203" x14ac:dyDescent="0.25">
      <c r="C49" s="1" t="s">
        <v>118</v>
      </c>
      <c r="D49" t="str">
        <f>IF(D46=D2,"Y","N")</f>
        <v>N</v>
      </c>
      <c r="E49" t="str">
        <f>IF(E46=D2,"Y","N")</f>
        <v>N</v>
      </c>
      <c r="F49" t="str">
        <f t="shared" ref="F49:BQ49" si="149">IF(F46=E2,"Y","N")</f>
        <v>N</v>
      </c>
      <c r="G49" t="str">
        <f t="shared" si="149"/>
        <v>N</v>
      </c>
      <c r="H49" t="str">
        <f t="shared" si="149"/>
        <v>N</v>
      </c>
      <c r="I49" t="str">
        <f t="shared" si="149"/>
        <v>N</v>
      </c>
      <c r="J49" t="str">
        <f t="shared" si="149"/>
        <v>N</v>
      </c>
      <c r="K49" t="str">
        <f t="shared" si="149"/>
        <v>Y</v>
      </c>
      <c r="L49" t="str">
        <f t="shared" si="149"/>
        <v>Y</v>
      </c>
      <c r="M49" t="str">
        <f t="shared" si="149"/>
        <v>N</v>
      </c>
      <c r="N49" t="str">
        <f t="shared" si="149"/>
        <v>N</v>
      </c>
      <c r="O49" t="str">
        <f t="shared" si="149"/>
        <v>N</v>
      </c>
      <c r="P49" t="str">
        <f t="shared" si="149"/>
        <v>Y</v>
      </c>
      <c r="Q49" t="str">
        <f t="shared" si="149"/>
        <v>Y</v>
      </c>
      <c r="R49" t="str">
        <f t="shared" si="149"/>
        <v>N</v>
      </c>
      <c r="S49" t="str">
        <f t="shared" si="149"/>
        <v>Y</v>
      </c>
      <c r="T49" t="str">
        <f t="shared" si="149"/>
        <v>N</v>
      </c>
      <c r="U49" t="str">
        <f t="shared" si="149"/>
        <v>N</v>
      </c>
      <c r="V49" t="str">
        <f t="shared" si="149"/>
        <v>Y</v>
      </c>
      <c r="W49" t="str">
        <f t="shared" si="149"/>
        <v>N</v>
      </c>
      <c r="X49" t="str">
        <f t="shared" si="149"/>
        <v>Y</v>
      </c>
      <c r="Y49" t="str">
        <f t="shared" si="149"/>
        <v>N</v>
      </c>
      <c r="Z49" t="str">
        <f t="shared" si="149"/>
        <v>Y</v>
      </c>
      <c r="AA49" t="str">
        <f t="shared" si="149"/>
        <v>Y</v>
      </c>
      <c r="AB49" t="str">
        <f t="shared" si="149"/>
        <v>Y</v>
      </c>
      <c r="AC49" t="str">
        <f t="shared" si="149"/>
        <v>Y</v>
      </c>
      <c r="AD49" t="str">
        <f t="shared" si="149"/>
        <v>Y</v>
      </c>
      <c r="AE49" t="str">
        <f t="shared" si="149"/>
        <v>N</v>
      </c>
      <c r="AF49" t="str">
        <f t="shared" si="149"/>
        <v>Y</v>
      </c>
      <c r="AG49" t="str">
        <f t="shared" si="149"/>
        <v>Y</v>
      </c>
      <c r="AH49" t="str">
        <f t="shared" si="149"/>
        <v>N</v>
      </c>
      <c r="AI49" t="str">
        <f t="shared" si="149"/>
        <v>N</v>
      </c>
      <c r="AJ49" t="str">
        <f t="shared" si="149"/>
        <v>N</v>
      </c>
      <c r="AK49" t="str">
        <f t="shared" si="149"/>
        <v>N</v>
      </c>
      <c r="AL49" t="str">
        <f t="shared" si="149"/>
        <v>Y</v>
      </c>
      <c r="AM49" t="str">
        <f t="shared" si="149"/>
        <v>Y</v>
      </c>
      <c r="AN49" t="str">
        <f t="shared" si="149"/>
        <v>Y</v>
      </c>
      <c r="AO49" t="str">
        <f t="shared" si="149"/>
        <v>N</v>
      </c>
      <c r="AP49" t="str">
        <f t="shared" si="149"/>
        <v>Y</v>
      </c>
      <c r="AQ49" t="str">
        <f t="shared" si="149"/>
        <v>Y</v>
      </c>
      <c r="AR49" t="str">
        <f t="shared" si="149"/>
        <v>N</v>
      </c>
      <c r="AS49" t="str">
        <f t="shared" si="149"/>
        <v>Y</v>
      </c>
      <c r="AT49" t="str">
        <f t="shared" si="149"/>
        <v>Y</v>
      </c>
      <c r="AU49" t="str">
        <f t="shared" si="149"/>
        <v>Y</v>
      </c>
      <c r="AV49" t="str">
        <f t="shared" si="149"/>
        <v>Y</v>
      </c>
      <c r="AW49" t="str">
        <f t="shared" si="149"/>
        <v>Y</v>
      </c>
      <c r="AX49" t="str">
        <f t="shared" si="149"/>
        <v>N</v>
      </c>
      <c r="AY49" t="str">
        <f t="shared" si="149"/>
        <v>Y</v>
      </c>
      <c r="AZ49" t="str">
        <f t="shared" si="149"/>
        <v>Y</v>
      </c>
      <c r="BA49" t="str">
        <f t="shared" si="149"/>
        <v>Y</v>
      </c>
      <c r="BB49" t="str">
        <f t="shared" si="149"/>
        <v>N</v>
      </c>
      <c r="BC49" t="str">
        <f t="shared" si="149"/>
        <v>N</v>
      </c>
      <c r="BD49" t="str">
        <f t="shared" si="149"/>
        <v>Y</v>
      </c>
      <c r="BE49" t="str">
        <f t="shared" si="149"/>
        <v>Y</v>
      </c>
      <c r="BF49" t="str">
        <f t="shared" si="149"/>
        <v>N</v>
      </c>
      <c r="BG49" t="str">
        <f t="shared" si="149"/>
        <v>N</v>
      </c>
      <c r="BH49" t="str">
        <f t="shared" si="149"/>
        <v>Y</v>
      </c>
      <c r="BI49" t="str">
        <f t="shared" si="149"/>
        <v>N</v>
      </c>
      <c r="BJ49" t="str">
        <f t="shared" si="149"/>
        <v>Y</v>
      </c>
      <c r="BK49" t="str">
        <f t="shared" si="149"/>
        <v>N</v>
      </c>
      <c r="BL49" t="str">
        <f t="shared" si="149"/>
        <v>N</v>
      </c>
      <c r="BM49" t="str">
        <f t="shared" si="149"/>
        <v>N</v>
      </c>
      <c r="BN49" t="str">
        <f t="shared" si="149"/>
        <v>Y</v>
      </c>
      <c r="BO49" t="str">
        <f t="shared" si="149"/>
        <v>N</v>
      </c>
      <c r="BP49" t="str">
        <f t="shared" si="149"/>
        <v>N</v>
      </c>
      <c r="BQ49" t="str">
        <f t="shared" si="149"/>
        <v>N</v>
      </c>
      <c r="BR49" t="str">
        <f t="shared" ref="BR49:EC49" si="150">IF(BR46=BQ2,"Y","N")</f>
        <v>Y</v>
      </c>
      <c r="BS49" t="str">
        <f t="shared" si="150"/>
        <v>N</v>
      </c>
      <c r="BT49" t="str">
        <f t="shared" si="150"/>
        <v>N</v>
      </c>
      <c r="BU49" t="str">
        <f t="shared" si="150"/>
        <v>Y</v>
      </c>
      <c r="BV49" t="str">
        <f t="shared" si="150"/>
        <v>Y</v>
      </c>
      <c r="BW49" t="str">
        <f t="shared" si="150"/>
        <v>N</v>
      </c>
      <c r="BX49" t="str">
        <f t="shared" si="150"/>
        <v>N</v>
      </c>
      <c r="BY49" t="str">
        <f t="shared" si="150"/>
        <v>Y</v>
      </c>
      <c r="BZ49" t="str">
        <f t="shared" si="150"/>
        <v>Y</v>
      </c>
      <c r="CA49" t="str">
        <f t="shared" si="150"/>
        <v>Y</v>
      </c>
      <c r="CB49" t="str">
        <f t="shared" si="150"/>
        <v>N</v>
      </c>
      <c r="CC49" t="str">
        <f t="shared" si="150"/>
        <v>N</v>
      </c>
      <c r="CD49" t="str">
        <f t="shared" si="150"/>
        <v>Y</v>
      </c>
      <c r="CE49" t="str">
        <f t="shared" si="150"/>
        <v>N</v>
      </c>
      <c r="CF49" t="str">
        <f t="shared" si="150"/>
        <v>Y</v>
      </c>
      <c r="CG49" t="str">
        <f t="shared" si="150"/>
        <v>Y</v>
      </c>
      <c r="CH49" t="str">
        <f t="shared" si="150"/>
        <v>N</v>
      </c>
      <c r="CI49" t="str">
        <f t="shared" si="150"/>
        <v>Y</v>
      </c>
      <c r="CJ49" t="str">
        <f t="shared" si="150"/>
        <v>N</v>
      </c>
      <c r="CK49" t="str">
        <f t="shared" si="150"/>
        <v>N</v>
      </c>
      <c r="CL49" t="str">
        <f t="shared" si="150"/>
        <v>N</v>
      </c>
      <c r="CM49" t="str">
        <f t="shared" si="150"/>
        <v>Y</v>
      </c>
      <c r="CN49" t="str">
        <f t="shared" si="150"/>
        <v>N</v>
      </c>
      <c r="CO49" t="str">
        <f t="shared" si="150"/>
        <v>N</v>
      </c>
      <c r="CP49" t="str">
        <f t="shared" si="150"/>
        <v>N</v>
      </c>
      <c r="CQ49" t="str">
        <f t="shared" si="150"/>
        <v>Y</v>
      </c>
      <c r="CR49" t="str">
        <f t="shared" si="150"/>
        <v>Y</v>
      </c>
      <c r="CS49" t="str">
        <f t="shared" si="150"/>
        <v>Y</v>
      </c>
      <c r="CT49" t="str">
        <f t="shared" si="150"/>
        <v>N</v>
      </c>
      <c r="CU49" t="str">
        <f t="shared" si="150"/>
        <v>Y</v>
      </c>
      <c r="CV49" t="str">
        <f t="shared" si="150"/>
        <v>Y</v>
      </c>
      <c r="CW49" t="str">
        <f t="shared" si="150"/>
        <v>N</v>
      </c>
      <c r="CX49" t="str">
        <f t="shared" si="150"/>
        <v>N</v>
      </c>
      <c r="CY49" t="str">
        <f t="shared" si="150"/>
        <v>N</v>
      </c>
      <c r="CZ49" t="str">
        <f t="shared" si="150"/>
        <v>Y</v>
      </c>
      <c r="DA49" t="str">
        <f t="shared" si="150"/>
        <v>Y</v>
      </c>
      <c r="DB49" t="str">
        <f t="shared" si="150"/>
        <v>N</v>
      </c>
      <c r="DC49" t="str">
        <f t="shared" si="150"/>
        <v>N</v>
      </c>
      <c r="DD49" t="str">
        <f t="shared" si="150"/>
        <v>N</v>
      </c>
      <c r="DE49" t="str">
        <f t="shared" si="150"/>
        <v>Y</v>
      </c>
      <c r="DF49" t="str">
        <f t="shared" si="150"/>
        <v>Y</v>
      </c>
      <c r="DG49" t="str">
        <f t="shared" si="150"/>
        <v>Y</v>
      </c>
      <c r="DH49" t="str">
        <f t="shared" si="150"/>
        <v>N</v>
      </c>
      <c r="DI49" t="str">
        <f t="shared" si="150"/>
        <v>N</v>
      </c>
      <c r="DJ49" t="str">
        <f t="shared" si="150"/>
        <v>Y</v>
      </c>
      <c r="DK49" t="str">
        <f t="shared" si="150"/>
        <v>Y</v>
      </c>
      <c r="DL49" t="str">
        <f t="shared" si="150"/>
        <v>Y</v>
      </c>
      <c r="DM49" t="str">
        <f t="shared" si="150"/>
        <v>Y</v>
      </c>
      <c r="DN49" t="str">
        <f t="shared" si="150"/>
        <v>Y</v>
      </c>
      <c r="DO49" t="str">
        <f t="shared" si="150"/>
        <v>N</v>
      </c>
      <c r="DP49" t="str">
        <f t="shared" si="150"/>
        <v>Y</v>
      </c>
      <c r="DQ49" t="str">
        <f t="shared" si="150"/>
        <v>N</v>
      </c>
      <c r="DR49" t="str">
        <f t="shared" si="150"/>
        <v>Y</v>
      </c>
      <c r="DS49" t="str">
        <f t="shared" si="150"/>
        <v>N</v>
      </c>
      <c r="DT49" t="str">
        <f t="shared" si="150"/>
        <v>Y</v>
      </c>
      <c r="DU49" t="str">
        <f t="shared" si="150"/>
        <v>N</v>
      </c>
      <c r="DV49" t="str">
        <f t="shared" si="150"/>
        <v>Y</v>
      </c>
      <c r="DW49" t="str">
        <f t="shared" si="150"/>
        <v>Y</v>
      </c>
      <c r="DX49" t="str">
        <f t="shared" si="150"/>
        <v>N</v>
      </c>
      <c r="DY49" t="str">
        <f t="shared" si="150"/>
        <v>Y</v>
      </c>
      <c r="DZ49" t="str">
        <f t="shared" si="150"/>
        <v>N</v>
      </c>
      <c r="EA49" t="str">
        <f t="shared" si="150"/>
        <v>N</v>
      </c>
      <c r="EB49" t="str">
        <f t="shared" si="150"/>
        <v>N</v>
      </c>
      <c r="EC49" t="str">
        <f t="shared" si="150"/>
        <v>Y</v>
      </c>
      <c r="ED49" t="str">
        <f t="shared" ref="ED49:GO49" si="151">IF(ED46=EC2,"Y","N")</f>
        <v>Y</v>
      </c>
      <c r="EE49" t="str">
        <f t="shared" si="151"/>
        <v>N</v>
      </c>
      <c r="EF49" t="str">
        <f t="shared" si="151"/>
        <v>N</v>
      </c>
      <c r="EG49" t="str">
        <f t="shared" si="151"/>
        <v>Y</v>
      </c>
      <c r="EH49" t="str">
        <f t="shared" si="151"/>
        <v>N</v>
      </c>
      <c r="EI49" t="str">
        <f t="shared" si="151"/>
        <v>N</v>
      </c>
      <c r="EJ49" t="str">
        <f t="shared" si="151"/>
        <v>N</v>
      </c>
      <c r="EK49" t="str">
        <f t="shared" si="151"/>
        <v>N</v>
      </c>
      <c r="EL49" t="str">
        <f t="shared" si="151"/>
        <v>N</v>
      </c>
      <c r="EM49" t="str">
        <f t="shared" si="151"/>
        <v>Y</v>
      </c>
      <c r="EN49" t="str">
        <f t="shared" si="151"/>
        <v>Y</v>
      </c>
      <c r="EO49" t="str">
        <f t="shared" si="151"/>
        <v>N</v>
      </c>
      <c r="EP49" t="str">
        <f t="shared" si="151"/>
        <v>Y</v>
      </c>
      <c r="EQ49" t="str">
        <f t="shared" si="151"/>
        <v>Y</v>
      </c>
      <c r="ER49" t="str">
        <f t="shared" si="151"/>
        <v>N</v>
      </c>
      <c r="ES49" t="str">
        <f t="shared" si="151"/>
        <v>N</v>
      </c>
      <c r="ET49" t="str">
        <f t="shared" si="151"/>
        <v>Y</v>
      </c>
      <c r="EU49" t="str">
        <f t="shared" si="151"/>
        <v>N</v>
      </c>
      <c r="EV49" t="str">
        <f t="shared" si="151"/>
        <v>Y</v>
      </c>
      <c r="EW49" t="str">
        <f t="shared" si="151"/>
        <v>Y</v>
      </c>
      <c r="EX49" t="str">
        <f t="shared" si="151"/>
        <v>Y</v>
      </c>
      <c r="EY49" t="str">
        <f t="shared" si="151"/>
        <v>N</v>
      </c>
      <c r="EZ49" t="str">
        <f t="shared" si="151"/>
        <v>N</v>
      </c>
      <c r="FA49" t="str">
        <f t="shared" si="151"/>
        <v>Y</v>
      </c>
      <c r="FB49" t="str">
        <f t="shared" si="151"/>
        <v>Y</v>
      </c>
      <c r="FC49" t="str">
        <f t="shared" si="151"/>
        <v>N</v>
      </c>
      <c r="FD49" t="str">
        <f t="shared" si="151"/>
        <v>Y</v>
      </c>
      <c r="FE49" t="str">
        <f t="shared" si="151"/>
        <v>N</v>
      </c>
      <c r="FF49" t="str">
        <f t="shared" si="151"/>
        <v>N</v>
      </c>
      <c r="FG49" t="str">
        <f t="shared" si="151"/>
        <v>N</v>
      </c>
      <c r="FH49" t="str">
        <f t="shared" si="151"/>
        <v>N</v>
      </c>
      <c r="FI49" t="str">
        <f t="shared" si="151"/>
        <v>Y</v>
      </c>
      <c r="FJ49" t="str">
        <f t="shared" si="151"/>
        <v>N</v>
      </c>
      <c r="FK49" t="str">
        <f t="shared" si="151"/>
        <v>N</v>
      </c>
      <c r="FL49" t="str">
        <f t="shared" si="151"/>
        <v>N</v>
      </c>
      <c r="FM49" t="str">
        <f t="shared" si="151"/>
        <v>Y</v>
      </c>
      <c r="FN49" t="str">
        <f t="shared" si="151"/>
        <v>N</v>
      </c>
      <c r="FO49" t="str">
        <f t="shared" si="151"/>
        <v>N</v>
      </c>
      <c r="FP49" t="str">
        <f t="shared" si="151"/>
        <v>N</v>
      </c>
      <c r="FQ49" t="str">
        <f t="shared" si="151"/>
        <v>Y</v>
      </c>
      <c r="FR49" t="str">
        <f t="shared" si="151"/>
        <v>N</v>
      </c>
      <c r="FS49" t="str">
        <f t="shared" si="151"/>
        <v>Y</v>
      </c>
      <c r="FT49" t="str">
        <f t="shared" si="151"/>
        <v>N</v>
      </c>
      <c r="FU49" t="str">
        <f t="shared" si="151"/>
        <v>N</v>
      </c>
      <c r="FV49" t="str">
        <f t="shared" si="151"/>
        <v>Y</v>
      </c>
      <c r="FW49" t="str">
        <f t="shared" si="151"/>
        <v>N</v>
      </c>
      <c r="FX49" t="str">
        <f t="shared" si="151"/>
        <v>N</v>
      </c>
      <c r="FY49" t="str">
        <f t="shared" si="151"/>
        <v>Y</v>
      </c>
      <c r="FZ49" t="str">
        <f t="shared" si="151"/>
        <v>Y</v>
      </c>
      <c r="GA49" t="str">
        <f t="shared" si="151"/>
        <v>N</v>
      </c>
      <c r="GB49" t="str">
        <f t="shared" si="151"/>
        <v>N</v>
      </c>
      <c r="GC49" t="str">
        <f t="shared" si="151"/>
        <v>Y</v>
      </c>
      <c r="GD49" t="str">
        <f t="shared" si="151"/>
        <v>Y</v>
      </c>
      <c r="GE49" t="str">
        <f t="shared" si="151"/>
        <v>Y</v>
      </c>
      <c r="GF49" t="str">
        <f t="shared" si="151"/>
        <v>N</v>
      </c>
      <c r="GG49" t="str">
        <f t="shared" si="151"/>
        <v>N</v>
      </c>
      <c r="GH49" t="str">
        <f t="shared" si="151"/>
        <v>Y</v>
      </c>
      <c r="GI49" t="str">
        <f t="shared" si="151"/>
        <v>Y</v>
      </c>
      <c r="GJ49" t="str">
        <f t="shared" si="151"/>
        <v>N</v>
      </c>
      <c r="GK49" t="str">
        <f t="shared" si="151"/>
        <v>N</v>
      </c>
      <c r="GL49" t="str">
        <f t="shared" si="151"/>
        <v>Y</v>
      </c>
      <c r="GM49" t="str">
        <f t="shared" si="151"/>
        <v>Y</v>
      </c>
      <c r="GN49" t="str">
        <f t="shared" si="151"/>
        <v>Y</v>
      </c>
      <c r="GO49" t="str">
        <f t="shared" si="151"/>
        <v>Y</v>
      </c>
      <c r="GP49" t="str">
        <f t="shared" ref="GP49:GU49" si="152">IF(GP46=GO2,"Y","N")</f>
        <v>N</v>
      </c>
      <c r="GQ49" t="str">
        <f t="shared" si="152"/>
        <v>N</v>
      </c>
      <c r="GR49" t="str">
        <f t="shared" si="152"/>
        <v>Y</v>
      </c>
      <c r="GS49" t="str">
        <f t="shared" si="152"/>
        <v>Y</v>
      </c>
      <c r="GT49" t="str">
        <f t="shared" si="152"/>
        <v>Y</v>
      </c>
      <c r="GU49" t="str">
        <f t="shared" si="152"/>
        <v>Y</v>
      </c>
    </row>
    <row r="50" spans="1:203" ht="15.75" thickBot="1" x14ac:dyDescent="0.3">
      <c r="A50">
        <f>MODE(EX51:GU51)</f>
        <v>2</v>
      </c>
      <c r="B50">
        <f>MODE(EY52:GV52)</f>
        <v>3</v>
      </c>
      <c r="C50" s="3" t="s">
        <v>11</v>
      </c>
      <c r="D50" t="str">
        <f t="shared" ref="D50:AI50" si="153">IF(D46=D3,"Y","N")</f>
        <v>N</v>
      </c>
      <c r="E50" t="str">
        <f t="shared" si="153"/>
        <v>N</v>
      </c>
      <c r="F50" t="str">
        <f t="shared" si="153"/>
        <v>N</v>
      </c>
      <c r="G50" t="str">
        <f t="shared" si="153"/>
        <v>N</v>
      </c>
      <c r="H50" t="str">
        <f t="shared" si="153"/>
        <v>Y</v>
      </c>
      <c r="I50" t="str">
        <f t="shared" si="153"/>
        <v>N</v>
      </c>
      <c r="J50" t="str">
        <f t="shared" si="153"/>
        <v>N</v>
      </c>
      <c r="K50" t="str">
        <f t="shared" si="153"/>
        <v>N</v>
      </c>
      <c r="L50" t="str">
        <f t="shared" si="153"/>
        <v>N</v>
      </c>
      <c r="M50" t="str">
        <f t="shared" si="153"/>
        <v>N</v>
      </c>
      <c r="N50" t="str">
        <f t="shared" si="153"/>
        <v>N</v>
      </c>
      <c r="O50" t="str">
        <f t="shared" si="153"/>
        <v>N</v>
      </c>
      <c r="P50" t="str">
        <f t="shared" si="153"/>
        <v>Y</v>
      </c>
      <c r="Q50" t="str">
        <f t="shared" si="153"/>
        <v>N</v>
      </c>
      <c r="R50" t="str">
        <f t="shared" si="153"/>
        <v>Y</v>
      </c>
      <c r="S50" t="str">
        <f t="shared" si="153"/>
        <v>Y</v>
      </c>
      <c r="T50" t="str">
        <f t="shared" si="153"/>
        <v>N</v>
      </c>
      <c r="U50" t="str">
        <f t="shared" si="153"/>
        <v>N</v>
      </c>
      <c r="V50" t="str">
        <f t="shared" si="153"/>
        <v>Y</v>
      </c>
      <c r="W50" t="str">
        <f t="shared" si="153"/>
        <v>N</v>
      </c>
      <c r="X50" t="str">
        <f t="shared" si="153"/>
        <v>Y</v>
      </c>
      <c r="Y50" t="str">
        <f t="shared" si="153"/>
        <v>N</v>
      </c>
      <c r="Z50" t="str">
        <f t="shared" si="153"/>
        <v>N</v>
      </c>
      <c r="AA50" t="str">
        <f t="shared" si="153"/>
        <v>N</v>
      </c>
      <c r="AB50" t="str">
        <f t="shared" si="153"/>
        <v>Y</v>
      </c>
      <c r="AC50" t="str">
        <f t="shared" si="153"/>
        <v>Y</v>
      </c>
      <c r="AD50" t="str">
        <f t="shared" si="153"/>
        <v>N</v>
      </c>
      <c r="AE50" t="str">
        <f t="shared" si="153"/>
        <v>N</v>
      </c>
      <c r="AF50" t="str">
        <f t="shared" si="153"/>
        <v>Y</v>
      </c>
      <c r="AG50" t="str">
        <f t="shared" si="153"/>
        <v>N</v>
      </c>
      <c r="AH50" t="str">
        <f t="shared" si="153"/>
        <v>N</v>
      </c>
      <c r="AI50" t="str">
        <f t="shared" si="153"/>
        <v>N</v>
      </c>
      <c r="AJ50" t="str">
        <f t="shared" ref="AJ50:BO50" si="154">IF(AJ46=AJ3,"Y","N")</f>
        <v>N</v>
      </c>
      <c r="AK50" t="str">
        <f t="shared" si="154"/>
        <v>N</v>
      </c>
      <c r="AL50" t="str">
        <f t="shared" si="154"/>
        <v>N</v>
      </c>
      <c r="AM50" t="str">
        <f t="shared" si="154"/>
        <v>Y</v>
      </c>
      <c r="AN50" t="str">
        <f t="shared" si="154"/>
        <v>N</v>
      </c>
      <c r="AO50" t="str">
        <f t="shared" si="154"/>
        <v>Y</v>
      </c>
      <c r="AP50" t="str">
        <f t="shared" si="154"/>
        <v>Y</v>
      </c>
      <c r="AQ50" t="str">
        <f t="shared" si="154"/>
        <v>N</v>
      </c>
      <c r="AR50" t="str">
        <f t="shared" si="154"/>
        <v>N</v>
      </c>
      <c r="AS50" t="str">
        <f t="shared" si="154"/>
        <v>Y</v>
      </c>
      <c r="AT50" t="str">
        <f t="shared" si="154"/>
        <v>N</v>
      </c>
      <c r="AU50" t="str">
        <f t="shared" si="154"/>
        <v>N</v>
      </c>
      <c r="AV50" t="str">
        <f t="shared" si="154"/>
        <v>N</v>
      </c>
      <c r="AW50" t="str">
        <f t="shared" si="154"/>
        <v>N</v>
      </c>
      <c r="AX50" t="str">
        <f t="shared" si="154"/>
        <v>N</v>
      </c>
      <c r="AY50" t="str">
        <f t="shared" si="154"/>
        <v>Y</v>
      </c>
      <c r="AZ50" t="str">
        <f t="shared" si="154"/>
        <v>Y</v>
      </c>
      <c r="BA50" t="str">
        <f t="shared" si="154"/>
        <v>Y</v>
      </c>
      <c r="BB50" t="str">
        <f t="shared" si="154"/>
        <v>N</v>
      </c>
      <c r="BC50" t="str">
        <f t="shared" si="154"/>
        <v>Y</v>
      </c>
      <c r="BD50" t="str">
        <f t="shared" si="154"/>
        <v>N</v>
      </c>
      <c r="BE50" t="str">
        <f t="shared" si="154"/>
        <v>N</v>
      </c>
      <c r="BF50" t="str">
        <f t="shared" si="154"/>
        <v>Y</v>
      </c>
      <c r="BG50" t="str">
        <f t="shared" si="154"/>
        <v>N</v>
      </c>
      <c r="BH50" t="str">
        <f t="shared" si="154"/>
        <v>Y</v>
      </c>
      <c r="BI50" t="str">
        <f t="shared" si="154"/>
        <v>N</v>
      </c>
      <c r="BJ50" t="str">
        <f t="shared" si="154"/>
        <v>Y</v>
      </c>
      <c r="BK50" t="str">
        <f t="shared" si="154"/>
        <v>Y</v>
      </c>
      <c r="BL50" t="str">
        <f t="shared" si="154"/>
        <v>N</v>
      </c>
      <c r="BM50" t="str">
        <f t="shared" si="154"/>
        <v>N</v>
      </c>
      <c r="BN50" t="str">
        <f t="shared" si="154"/>
        <v>Y</v>
      </c>
      <c r="BO50" t="str">
        <f t="shared" si="154"/>
        <v>N</v>
      </c>
      <c r="BP50" t="str">
        <f t="shared" ref="BP50:CU50" si="155">IF(BP46=BP3,"Y","N")</f>
        <v>N</v>
      </c>
      <c r="BQ50" t="str">
        <f t="shared" si="155"/>
        <v>N</v>
      </c>
      <c r="BR50" t="str">
        <f t="shared" si="155"/>
        <v>Y</v>
      </c>
      <c r="BS50" t="str">
        <f t="shared" si="155"/>
        <v>Y</v>
      </c>
      <c r="BT50" t="str">
        <f t="shared" si="155"/>
        <v>N</v>
      </c>
      <c r="BU50" t="str">
        <f t="shared" si="155"/>
        <v>N</v>
      </c>
      <c r="BV50" t="str">
        <f t="shared" si="155"/>
        <v>N</v>
      </c>
      <c r="BW50" t="str">
        <f t="shared" si="155"/>
        <v>Y</v>
      </c>
      <c r="BX50" t="str">
        <f t="shared" si="155"/>
        <v>N</v>
      </c>
      <c r="BY50" t="str">
        <f t="shared" si="155"/>
        <v>Y</v>
      </c>
      <c r="BZ50" t="str">
        <f t="shared" si="155"/>
        <v>Y</v>
      </c>
      <c r="CA50" t="str">
        <f t="shared" si="155"/>
        <v>Y</v>
      </c>
      <c r="CB50" t="str">
        <f t="shared" si="155"/>
        <v>N</v>
      </c>
      <c r="CC50" t="str">
        <f t="shared" si="155"/>
        <v>N</v>
      </c>
      <c r="CD50" t="str">
        <f t="shared" si="155"/>
        <v>N</v>
      </c>
      <c r="CE50" t="str">
        <f t="shared" si="155"/>
        <v>N</v>
      </c>
      <c r="CF50" t="str">
        <f t="shared" si="155"/>
        <v>Y</v>
      </c>
      <c r="CG50" t="str">
        <f t="shared" si="155"/>
        <v>Y</v>
      </c>
      <c r="CH50" t="str">
        <f t="shared" si="155"/>
        <v>Y</v>
      </c>
      <c r="CI50" t="str">
        <f t="shared" si="155"/>
        <v>Y</v>
      </c>
      <c r="CJ50" t="str">
        <f t="shared" si="155"/>
        <v>N</v>
      </c>
      <c r="CK50" t="str">
        <f t="shared" si="155"/>
        <v>N</v>
      </c>
      <c r="CL50" t="str">
        <f t="shared" si="155"/>
        <v>N</v>
      </c>
      <c r="CM50" t="str">
        <f t="shared" si="155"/>
        <v>Y</v>
      </c>
      <c r="CN50" t="str">
        <f t="shared" si="155"/>
        <v>N</v>
      </c>
      <c r="CO50" t="str">
        <f t="shared" si="155"/>
        <v>Y</v>
      </c>
      <c r="CP50" t="str">
        <f t="shared" si="155"/>
        <v>Y</v>
      </c>
      <c r="CQ50" t="str">
        <f t="shared" si="155"/>
        <v>Y</v>
      </c>
      <c r="CR50" t="str">
        <f t="shared" si="155"/>
        <v>Y</v>
      </c>
      <c r="CS50" t="str">
        <f t="shared" si="155"/>
        <v>N</v>
      </c>
      <c r="CT50" t="str">
        <f t="shared" si="155"/>
        <v>N</v>
      </c>
      <c r="CU50" t="str">
        <f t="shared" si="155"/>
        <v>N</v>
      </c>
      <c r="CV50" t="str">
        <f t="shared" ref="CV50:EA50" si="156">IF(CV46=CV3,"Y","N")</f>
        <v>Y</v>
      </c>
      <c r="CW50" t="str">
        <f t="shared" si="156"/>
        <v>Y</v>
      </c>
      <c r="CX50" t="str">
        <f t="shared" si="156"/>
        <v>N</v>
      </c>
      <c r="CY50" t="str">
        <f t="shared" si="156"/>
        <v>Y</v>
      </c>
      <c r="CZ50" t="str">
        <f t="shared" si="156"/>
        <v>Y</v>
      </c>
      <c r="DA50" t="str">
        <f t="shared" si="156"/>
        <v>N</v>
      </c>
      <c r="DB50" t="str">
        <f t="shared" si="156"/>
        <v>N</v>
      </c>
      <c r="DC50" t="str">
        <f t="shared" si="156"/>
        <v>N</v>
      </c>
      <c r="DD50" t="str">
        <f t="shared" si="156"/>
        <v>N</v>
      </c>
      <c r="DE50" t="str">
        <f t="shared" si="156"/>
        <v>Y</v>
      </c>
      <c r="DF50" t="str">
        <f t="shared" si="156"/>
        <v>N</v>
      </c>
      <c r="DG50" t="str">
        <f t="shared" si="156"/>
        <v>N</v>
      </c>
      <c r="DH50" t="str">
        <f t="shared" si="156"/>
        <v>N</v>
      </c>
      <c r="DI50" t="str">
        <f t="shared" si="156"/>
        <v>Y</v>
      </c>
      <c r="DJ50" t="str">
        <f t="shared" si="156"/>
        <v>Y</v>
      </c>
      <c r="DK50" t="str">
        <f t="shared" si="156"/>
        <v>Y</v>
      </c>
      <c r="DL50" t="str">
        <f t="shared" si="156"/>
        <v>Y</v>
      </c>
      <c r="DM50" t="str">
        <f t="shared" si="156"/>
        <v>Y</v>
      </c>
      <c r="DN50" t="str">
        <f t="shared" si="156"/>
        <v>Y</v>
      </c>
      <c r="DO50" t="str">
        <f t="shared" si="156"/>
        <v>N</v>
      </c>
      <c r="DP50" t="str">
        <f t="shared" si="156"/>
        <v>N</v>
      </c>
      <c r="DQ50" t="str">
        <f t="shared" si="156"/>
        <v>N</v>
      </c>
      <c r="DR50" t="str">
        <f t="shared" si="156"/>
        <v>N</v>
      </c>
      <c r="DS50" t="str">
        <f t="shared" si="156"/>
        <v>N</v>
      </c>
      <c r="DT50" t="str">
        <f t="shared" si="156"/>
        <v>Y</v>
      </c>
      <c r="DU50" t="str">
        <f t="shared" si="156"/>
        <v>N</v>
      </c>
      <c r="DV50" t="str">
        <f t="shared" si="156"/>
        <v>Y</v>
      </c>
      <c r="DW50" t="str">
        <f t="shared" si="156"/>
        <v>N</v>
      </c>
      <c r="DX50" t="str">
        <f t="shared" si="156"/>
        <v>N</v>
      </c>
      <c r="DY50" t="str">
        <f t="shared" si="156"/>
        <v>N</v>
      </c>
      <c r="DZ50" t="str">
        <f t="shared" si="156"/>
        <v>N</v>
      </c>
      <c r="EA50" t="str">
        <f t="shared" si="156"/>
        <v>N</v>
      </c>
      <c r="EB50" t="str">
        <f t="shared" ref="EB50:FG50" si="157">IF(EB46=EB3,"Y","N")</f>
        <v>N</v>
      </c>
      <c r="EC50" t="str">
        <f t="shared" si="157"/>
        <v>N</v>
      </c>
      <c r="ED50" t="str">
        <f t="shared" si="157"/>
        <v>N</v>
      </c>
      <c r="EE50" t="str">
        <f t="shared" si="157"/>
        <v>Y</v>
      </c>
      <c r="EF50" t="str">
        <f t="shared" si="157"/>
        <v>Y</v>
      </c>
      <c r="EG50" t="str">
        <f t="shared" si="157"/>
        <v>Y</v>
      </c>
      <c r="EH50" t="str">
        <f t="shared" si="157"/>
        <v>Y</v>
      </c>
      <c r="EI50" t="str">
        <f t="shared" si="157"/>
        <v>N</v>
      </c>
      <c r="EJ50" t="str">
        <f t="shared" si="157"/>
        <v>Y</v>
      </c>
      <c r="EK50" t="str">
        <f t="shared" si="157"/>
        <v>Y</v>
      </c>
      <c r="EL50" t="str">
        <f t="shared" si="157"/>
        <v>Y</v>
      </c>
      <c r="EM50" t="str">
        <f t="shared" si="157"/>
        <v>Y</v>
      </c>
      <c r="EN50" t="str">
        <f t="shared" si="157"/>
        <v>N</v>
      </c>
      <c r="EO50" t="str">
        <f t="shared" si="157"/>
        <v>Y</v>
      </c>
      <c r="EP50" t="str">
        <f t="shared" si="157"/>
        <v>Y</v>
      </c>
      <c r="EQ50" t="str">
        <f t="shared" si="157"/>
        <v>Y</v>
      </c>
      <c r="ER50" t="str">
        <f t="shared" si="157"/>
        <v>N</v>
      </c>
      <c r="ES50" t="str">
        <f t="shared" si="157"/>
        <v>N</v>
      </c>
      <c r="ET50" t="str">
        <f t="shared" si="157"/>
        <v>Y</v>
      </c>
      <c r="EU50" t="str">
        <f t="shared" si="157"/>
        <v>Y</v>
      </c>
      <c r="EV50" t="str">
        <f t="shared" si="157"/>
        <v>N</v>
      </c>
      <c r="EW50" t="str">
        <f t="shared" si="157"/>
        <v>N</v>
      </c>
      <c r="EX50" t="str">
        <f t="shared" si="157"/>
        <v>N</v>
      </c>
      <c r="EY50" t="str">
        <f t="shared" si="157"/>
        <v>N</v>
      </c>
      <c r="EZ50" t="str">
        <f t="shared" si="157"/>
        <v>N</v>
      </c>
      <c r="FA50" t="str">
        <f t="shared" si="157"/>
        <v>N</v>
      </c>
      <c r="FB50" t="str">
        <f t="shared" si="157"/>
        <v>N</v>
      </c>
      <c r="FC50" t="str">
        <f t="shared" si="157"/>
        <v>N</v>
      </c>
      <c r="FD50" t="str">
        <f t="shared" si="157"/>
        <v>Y</v>
      </c>
      <c r="FE50" t="str">
        <f t="shared" si="157"/>
        <v>N</v>
      </c>
      <c r="FF50" t="str">
        <f t="shared" si="157"/>
        <v>N</v>
      </c>
      <c r="FG50" t="str">
        <f t="shared" si="157"/>
        <v>N</v>
      </c>
      <c r="FH50" t="str">
        <f t="shared" ref="FH50:GM50" si="158">IF(FH46=FH3,"Y","N")</f>
        <v>N</v>
      </c>
      <c r="FI50" t="str">
        <f t="shared" si="158"/>
        <v>N</v>
      </c>
      <c r="FJ50" t="str">
        <f t="shared" si="158"/>
        <v>N</v>
      </c>
      <c r="FK50" t="str">
        <f t="shared" si="158"/>
        <v>N</v>
      </c>
      <c r="FL50" t="str">
        <f t="shared" si="158"/>
        <v>Y</v>
      </c>
      <c r="FM50" t="str">
        <f t="shared" si="158"/>
        <v>Y</v>
      </c>
      <c r="FN50" t="str">
        <f t="shared" si="158"/>
        <v>N</v>
      </c>
      <c r="FO50" t="str">
        <f t="shared" si="158"/>
        <v>N</v>
      </c>
      <c r="FP50" t="str">
        <f t="shared" si="158"/>
        <v>N</v>
      </c>
      <c r="FQ50" t="str">
        <f t="shared" si="158"/>
        <v>N</v>
      </c>
      <c r="FR50" t="str">
        <f t="shared" si="158"/>
        <v>N</v>
      </c>
      <c r="FS50" t="str">
        <f t="shared" si="158"/>
        <v>N</v>
      </c>
      <c r="FT50" t="str">
        <f t="shared" si="158"/>
        <v>N</v>
      </c>
      <c r="FU50" t="str">
        <f t="shared" si="158"/>
        <v>N</v>
      </c>
      <c r="FV50" t="str">
        <f t="shared" si="158"/>
        <v>N</v>
      </c>
      <c r="FW50" t="str">
        <f t="shared" si="158"/>
        <v>Y</v>
      </c>
      <c r="FX50" t="str">
        <f t="shared" si="158"/>
        <v>N</v>
      </c>
      <c r="FY50" t="str">
        <f t="shared" si="158"/>
        <v>N</v>
      </c>
      <c r="FZ50" t="str">
        <f t="shared" si="158"/>
        <v>N</v>
      </c>
      <c r="GA50" t="str">
        <f t="shared" si="158"/>
        <v>N</v>
      </c>
      <c r="GB50" t="str">
        <f t="shared" si="158"/>
        <v>Y</v>
      </c>
      <c r="GC50" t="str">
        <f t="shared" si="158"/>
        <v>Y</v>
      </c>
      <c r="GD50" t="str">
        <f t="shared" si="158"/>
        <v>Y</v>
      </c>
      <c r="GE50" t="str">
        <f t="shared" si="158"/>
        <v>Y</v>
      </c>
      <c r="GF50" t="str">
        <f t="shared" si="158"/>
        <v>N</v>
      </c>
      <c r="GG50" t="str">
        <f t="shared" si="158"/>
        <v>N</v>
      </c>
      <c r="GH50" t="str">
        <f t="shared" si="158"/>
        <v>Y</v>
      </c>
      <c r="GI50" t="str">
        <f t="shared" si="158"/>
        <v>Y</v>
      </c>
      <c r="GJ50" t="str">
        <f t="shared" si="158"/>
        <v>N</v>
      </c>
      <c r="GK50" t="str">
        <f t="shared" si="158"/>
        <v>N</v>
      </c>
      <c r="GL50" t="str">
        <f t="shared" si="158"/>
        <v>N</v>
      </c>
      <c r="GM50" t="str">
        <f t="shared" si="158"/>
        <v>Y</v>
      </c>
      <c r="GN50" t="str">
        <f t="shared" ref="GN50:GU50" si="159">IF(GN46=GN3,"Y","N")</f>
        <v>N</v>
      </c>
      <c r="GO50" t="str">
        <f t="shared" si="159"/>
        <v>N</v>
      </c>
      <c r="GP50" t="str">
        <f t="shared" si="159"/>
        <v>N</v>
      </c>
      <c r="GQ50" t="str">
        <f t="shared" si="159"/>
        <v>Y</v>
      </c>
      <c r="GR50" t="str">
        <f t="shared" si="159"/>
        <v>N</v>
      </c>
      <c r="GS50" t="str">
        <f t="shared" si="159"/>
        <v>Y</v>
      </c>
      <c r="GT50" t="str">
        <f t="shared" si="159"/>
        <v>Y</v>
      </c>
      <c r="GU50" t="str">
        <f t="shared" si="159"/>
        <v>N</v>
      </c>
    </row>
    <row r="51" spans="1:203" x14ac:dyDescent="0.25">
      <c r="A51" s="7"/>
      <c r="B51" s="8" t="s">
        <v>6</v>
      </c>
      <c r="C51" s="9" t="s">
        <v>11</v>
      </c>
      <c r="D51">
        <f t="shared" ref="D51:AI51" si="160">IF(D4=1,D46,"")</f>
        <v>1</v>
      </c>
      <c r="E51">
        <f t="shared" si="160"/>
        <v>1</v>
      </c>
      <c r="F51" t="str">
        <f t="shared" si="160"/>
        <v/>
      </c>
      <c r="G51" t="str">
        <f t="shared" si="160"/>
        <v/>
      </c>
      <c r="H51">
        <f t="shared" si="160"/>
        <v>2</v>
      </c>
      <c r="I51">
        <f t="shared" si="160"/>
        <v>3</v>
      </c>
      <c r="J51">
        <f t="shared" si="160"/>
        <v>3</v>
      </c>
      <c r="K51">
        <f t="shared" si="160"/>
        <v>3</v>
      </c>
      <c r="L51" t="str">
        <f t="shared" si="160"/>
        <v/>
      </c>
      <c r="M51">
        <f t="shared" si="160"/>
        <v>3</v>
      </c>
      <c r="N51">
        <f t="shared" si="160"/>
        <v>1</v>
      </c>
      <c r="O51">
        <f t="shared" si="160"/>
        <v>1</v>
      </c>
      <c r="P51">
        <f t="shared" si="160"/>
        <v>2</v>
      </c>
      <c r="Q51" t="str">
        <f t="shared" si="160"/>
        <v/>
      </c>
      <c r="R51" t="str">
        <f t="shared" si="160"/>
        <v/>
      </c>
      <c r="S51" t="str">
        <f t="shared" si="160"/>
        <v/>
      </c>
      <c r="T51">
        <f t="shared" si="160"/>
        <v>1</v>
      </c>
      <c r="U51" t="str">
        <f t="shared" si="160"/>
        <v/>
      </c>
      <c r="V51" t="str">
        <f t="shared" si="160"/>
        <v/>
      </c>
      <c r="W51">
        <f t="shared" si="160"/>
        <v>3</v>
      </c>
      <c r="X51">
        <f t="shared" si="160"/>
        <v>2</v>
      </c>
      <c r="Y51">
        <f t="shared" si="160"/>
        <v>3</v>
      </c>
      <c r="Z51" t="str">
        <f t="shared" si="160"/>
        <v/>
      </c>
      <c r="AA51" t="str">
        <f t="shared" si="160"/>
        <v/>
      </c>
      <c r="AB51" t="str">
        <f t="shared" si="160"/>
        <v/>
      </c>
      <c r="AC51" t="str">
        <f t="shared" si="160"/>
        <v/>
      </c>
      <c r="AD51">
        <f t="shared" si="160"/>
        <v>1</v>
      </c>
      <c r="AE51">
        <f t="shared" si="160"/>
        <v>3</v>
      </c>
      <c r="AF51">
        <f t="shared" si="160"/>
        <v>2</v>
      </c>
      <c r="AG51" t="str">
        <f t="shared" si="160"/>
        <v/>
      </c>
      <c r="AH51" t="str">
        <f t="shared" si="160"/>
        <v/>
      </c>
      <c r="AI51" t="str">
        <f t="shared" si="160"/>
        <v/>
      </c>
      <c r="AJ51">
        <f t="shared" ref="AJ51:BO51" si="161">IF(AJ4=1,AJ46,"")</f>
        <v>3</v>
      </c>
      <c r="AK51">
        <f t="shared" si="161"/>
        <v>3</v>
      </c>
      <c r="AL51" t="str">
        <f t="shared" si="161"/>
        <v/>
      </c>
      <c r="AM51" t="str">
        <f t="shared" si="161"/>
        <v/>
      </c>
      <c r="AN51">
        <f t="shared" si="161"/>
        <v>3</v>
      </c>
      <c r="AO51">
        <f t="shared" si="161"/>
        <v>2</v>
      </c>
      <c r="AP51">
        <f t="shared" si="161"/>
        <v>2</v>
      </c>
      <c r="AQ51" t="str">
        <f t="shared" si="161"/>
        <v/>
      </c>
      <c r="AR51">
        <f t="shared" si="161"/>
        <v>3</v>
      </c>
      <c r="AS51" t="str">
        <f t="shared" si="161"/>
        <v/>
      </c>
      <c r="AT51">
        <f t="shared" si="161"/>
        <v>1</v>
      </c>
      <c r="AU51" t="str">
        <f t="shared" si="161"/>
        <v/>
      </c>
      <c r="AV51" t="str">
        <f t="shared" si="161"/>
        <v/>
      </c>
      <c r="AW51">
        <f t="shared" si="161"/>
        <v>1</v>
      </c>
      <c r="AX51" t="str">
        <f t="shared" si="161"/>
        <v/>
      </c>
      <c r="AY51" t="str">
        <f t="shared" si="161"/>
        <v/>
      </c>
      <c r="AZ51" t="str">
        <f t="shared" si="161"/>
        <v/>
      </c>
      <c r="BA51" t="str">
        <f t="shared" si="161"/>
        <v/>
      </c>
      <c r="BB51">
        <f t="shared" si="161"/>
        <v>2</v>
      </c>
      <c r="BC51" t="str">
        <f t="shared" si="161"/>
        <v/>
      </c>
      <c r="BD51">
        <f t="shared" si="161"/>
        <v>3</v>
      </c>
      <c r="BE51" t="str">
        <f t="shared" si="161"/>
        <v/>
      </c>
      <c r="BF51">
        <f t="shared" si="161"/>
        <v>1</v>
      </c>
      <c r="BG51" t="str">
        <f t="shared" si="161"/>
        <v>x</v>
      </c>
      <c r="BH51">
        <f t="shared" si="161"/>
        <v>1</v>
      </c>
      <c r="BI51">
        <f t="shared" si="161"/>
        <v>2</v>
      </c>
      <c r="BJ51">
        <f t="shared" si="161"/>
        <v>1</v>
      </c>
      <c r="BK51" t="str">
        <f t="shared" si="161"/>
        <v/>
      </c>
      <c r="BL51" t="str">
        <f t="shared" si="161"/>
        <v/>
      </c>
      <c r="BM51">
        <f t="shared" si="161"/>
        <v>2</v>
      </c>
      <c r="BN51">
        <f t="shared" si="161"/>
        <v>1</v>
      </c>
      <c r="BO51" t="str">
        <f t="shared" si="161"/>
        <v/>
      </c>
      <c r="BP51">
        <f t="shared" ref="BP51:CU51" si="162">IF(BP4=1,BP46,"")</f>
        <v>2</v>
      </c>
      <c r="BQ51">
        <f t="shared" si="162"/>
        <v>2</v>
      </c>
      <c r="BR51">
        <f t="shared" si="162"/>
        <v>1</v>
      </c>
      <c r="BS51" t="str">
        <f t="shared" si="162"/>
        <v/>
      </c>
      <c r="BT51">
        <f t="shared" si="162"/>
        <v>2</v>
      </c>
      <c r="BU51" t="str">
        <f t="shared" si="162"/>
        <v/>
      </c>
      <c r="BV51">
        <f t="shared" si="162"/>
        <v>2</v>
      </c>
      <c r="BW51" t="str">
        <f t="shared" si="162"/>
        <v/>
      </c>
      <c r="BX51" t="str">
        <f t="shared" si="162"/>
        <v/>
      </c>
      <c r="BY51">
        <f t="shared" si="162"/>
        <v>1</v>
      </c>
      <c r="BZ51">
        <f t="shared" si="162"/>
        <v>1</v>
      </c>
      <c r="CA51">
        <f t="shared" si="162"/>
        <v>1</v>
      </c>
      <c r="CB51" t="str">
        <f t="shared" si="162"/>
        <v/>
      </c>
      <c r="CC51" t="str">
        <f t="shared" si="162"/>
        <v/>
      </c>
      <c r="CD51">
        <f t="shared" si="162"/>
        <v>2</v>
      </c>
      <c r="CE51" t="str">
        <f t="shared" si="162"/>
        <v/>
      </c>
      <c r="CF51" t="str">
        <f t="shared" si="162"/>
        <v/>
      </c>
      <c r="CG51" t="str">
        <f t="shared" si="162"/>
        <v/>
      </c>
      <c r="CH51" t="str">
        <f t="shared" si="162"/>
        <v/>
      </c>
      <c r="CI51" t="str">
        <f t="shared" si="162"/>
        <v/>
      </c>
      <c r="CJ51" t="str">
        <f t="shared" si="162"/>
        <v/>
      </c>
      <c r="CK51" t="str">
        <f t="shared" si="162"/>
        <v/>
      </c>
      <c r="CL51" t="str">
        <f t="shared" si="162"/>
        <v/>
      </c>
      <c r="CM51" t="str">
        <f t="shared" si="162"/>
        <v/>
      </c>
      <c r="CN51">
        <f t="shared" si="162"/>
        <v>2</v>
      </c>
      <c r="CO51" t="str">
        <f t="shared" si="162"/>
        <v/>
      </c>
      <c r="CP51">
        <f t="shared" si="162"/>
        <v>1</v>
      </c>
      <c r="CQ51">
        <f t="shared" si="162"/>
        <v>1</v>
      </c>
      <c r="CR51">
        <f t="shared" si="162"/>
        <v>1</v>
      </c>
      <c r="CS51" t="str">
        <f t="shared" si="162"/>
        <v/>
      </c>
      <c r="CT51" t="str">
        <f t="shared" si="162"/>
        <v>x</v>
      </c>
      <c r="CU51" t="str">
        <f t="shared" si="162"/>
        <v/>
      </c>
      <c r="CV51" t="str">
        <f t="shared" ref="CV51:EA51" si="163">IF(CV4=1,CV46,"")</f>
        <v/>
      </c>
      <c r="CW51">
        <f t="shared" si="163"/>
        <v>1</v>
      </c>
      <c r="CX51">
        <f t="shared" si="163"/>
        <v>2</v>
      </c>
      <c r="CY51" t="str">
        <f t="shared" si="163"/>
        <v/>
      </c>
      <c r="CZ51">
        <f t="shared" si="163"/>
        <v>3</v>
      </c>
      <c r="DA51" t="str">
        <f t="shared" si="163"/>
        <v/>
      </c>
      <c r="DB51" t="str">
        <f t="shared" si="163"/>
        <v/>
      </c>
      <c r="DC51" t="str">
        <f t="shared" si="163"/>
        <v/>
      </c>
      <c r="DD51" t="str">
        <f t="shared" si="163"/>
        <v/>
      </c>
      <c r="DE51" t="str">
        <f t="shared" si="163"/>
        <v/>
      </c>
      <c r="DF51">
        <f t="shared" si="163"/>
        <v>2</v>
      </c>
      <c r="DG51" t="str">
        <f t="shared" si="163"/>
        <v/>
      </c>
      <c r="DH51" t="str">
        <f t="shared" si="163"/>
        <v/>
      </c>
      <c r="DI51">
        <f t="shared" si="163"/>
        <v>3</v>
      </c>
      <c r="DJ51">
        <f t="shared" si="163"/>
        <v>3</v>
      </c>
      <c r="DK51">
        <f t="shared" si="163"/>
        <v>3</v>
      </c>
      <c r="DL51">
        <f t="shared" si="163"/>
        <v>3</v>
      </c>
      <c r="DM51">
        <f t="shared" si="163"/>
        <v>3</v>
      </c>
      <c r="DN51">
        <f t="shared" si="163"/>
        <v>3</v>
      </c>
      <c r="DO51" t="str">
        <f t="shared" si="163"/>
        <v/>
      </c>
      <c r="DP51">
        <f t="shared" si="163"/>
        <v>2</v>
      </c>
      <c r="DQ51">
        <f t="shared" si="163"/>
        <v>1</v>
      </c>
      <c r="DR51">
        <f t="shared" si="163"/>
        <v>1</v>
      </c>
      <c r="DS51">
        <f t="shared" si="163"/>
        <v>1</v>
      </c>
      <c r="DT51" t="str">
        <f t="shared" si="163"/>
        <v/>
      </c>
      <c r="DU51" t="str">
        <f t="shared" si="163"/>
        <v/>
      </c>
      <c r="DV51">
        <f t="shared" si="163"/>
        <v>3</v>
      </c>
      <c r="DW51">
        <f t="shared" si="163"/>
        <v>1</v>
      </c>
      <c r="DX51" t="str">
        <f t="shared" si="163"/>
        <v/>
      </c>
      <c r="DY51" t="str">
        <f t="shared" si="163"/>
        <v/>
      </c>
      <c r="DZ51" t="str">
        <f t="shared" si="163"/>
        <v/>
      </c>
      <c r="EA51" t="str">
        <f t="shared" si="163"/>
        <v/>
      </c>
      <c r="EB51">
        <f t="shared" ref="EB51:FG51" si="164">IF(EB4=1,EB46,"")</f>
        <v>1</v>
      </c>
      <c r="EC51" t="str">
        <f t="shared" si="164"/>
        <v/>
      </c>
      <c r="ED51" t="str">
        <f t="shared" si="164"/>
        <v/>
      </c>
      <c r="EE51" t="str">
        <f t="shared" si="164"/>
        <v/>
      </c>
      <c r="EF51">
        <f t="shared" si="164"/>
        <v>3</v>
      </c>
      <c r="EG51">
        <f t="shared" si="164"/>
        <v>3</v>
      </c>
      <c r="EH51">
        <f t="shared" si="164"/>
        <v>3</v>
      </c>
      <c r="EI51" t="str">
        <f t="shared" si="164"/>
        <v/>
      </c>
      <c r="EJ51" t="str">
        <f t="shared" si="164"/>
        <v/>
      </c>
      <c r="EK51" t="str">
        <f t="shared" si="164"/>
        <v/>
      </c>
      <c r="EL51">
        <f t="shared" si="164"/>
        <v>3</v>
      </c>
      <c r="EM51">
        <f t="shared" si="164"/>
        <v>3</v>
      </c>
      <c r="EN51" t="str">
        <f t="shared" si="164"/>
        <v/>
      </c>
      <c r="EO51">
        <f t="shared" si="164"/>
        <v>3</v>
      </c>
      <c r="EP51">
        <f t="shared" si="164"/>
        <v>3</v>
      </c>
      <c r="EQ51">
        <f t="shared" si="164"/>
        <v>3</v>
      </c>
      <c r="ER51">
        <f t="shared" si="164"/>
        <v>1</v>
      </c>
      <c r="ES51" t="str">
        <f t="shared" si="164"/>
        <v/>
      </c>
      <c r="ET51" t="str">
        <f t="shared" si="164"/>
        <v/>
      </c>
      <c r="EU51">
        <f t="shared" si="164"/>
        <v>3</v>
      </c>
      <c r="EV51" t="str">
        <f t="shared" si="164"/>
        <v/>
      </c>
      <c r="EW51" t="str">
        <f t="shared" si="164"/>
        <v/>
      </c>
      <c r="EX51">
        <f t="shared" si="164"/>
        <v>2</v>
      </c>
      <c r="EY51" t="str">
        <f t="shared" si="164"/>
        <v/>
      </c>
      <c r="EZ51">
        <f t="shared" si="164"/>
        <v>1</v>
      </c>
      <c r="FA51" t="str">
        <f t="shared" si="164"/>
        <v/>
      </c>
      <c r="FB51">
        <f t="shared" si="164"/>
        <v>1</v>
      </c>
      <c r="FC51">
        <f t="shared" si="164"/>
        <v>2</v>
      </c>
      <c r="FD51" t="str">
        <f t="shared" si="164"/>
        <v/>
      </c>
      <c r="FE51">
        <f t="shared" si="164"/>
        <v>1</v>
      </c>
      <c r="FF51" t="str">
        <f t="shared" si="164"/>
        <v/>
      </c>
      <c r="FG51" t="str">
        <f t="shared" si="164"/>
        <v/>
      </c>
      <c r="FH51">
        <f t="shared" ref="FH51:GM51" si="165">IF(FH4=1,FH46,"")</f>
        <v>1</v>
      </c>
      <c r="FI51">
        <f t="shared" si="165"/>
        <v>1</v>
      </c>
      <c r="FJ51">
        <f t="shared" si="165"/>
        <v>1</v>
      </c>
      <c r="FK51">
        <f t="shared" si="165"/>
        <v>2</v>
      </c>
      <c r="FL51" t="str">
        <f t="shared" si="165"/>
        <v/>
      </c>
      <c r="FM51" t="str">
        <f t="shared" si="165"/>
        <v/>
      </c>
      <c r="FN51">
        <f t="shared" si="165"/>
        <v>2</v>
      </c>
      <c r="FO51">
        <f t="shared" si="165"/>
        <v>2</v>
      </c>
      <c r="FP51" t="str">
        <f t="shared" si="165"/>
        <v/>
      </c>
      <c r="FQ51" t="str">
        <f t="shared" si="165"/>
        <v/>
      </c>
      <c r="FR51" t="str">
        <f t="shared" si="165"/>
        <v/>
      </c>
      <c r="FS51" t="str">
        <f t="shared" si="165"/>
        <v/>
      </c>
      <c r="FT51">
        <f t="shared" si="165"/>
        <v>1</v>
      </c>
      <c r="FU51" t="str">
        <f t="shared" si="165"/>
        <v/>
      </c>
      <c r="FV51" t="str">
        <f t="shared" si="165"/>
        <v/>
      </c>
      <c r="FW51" t="str">
        <f t="shared" si="165"/>
        <v/>
      </c>
      <c r="FX51" t="str">
        <f t="shared" si="165"/>
        <v/>
      </c>
      <c r="FY51" t="str">
        <f t="shared" si="165"/>
        <v/>
      </c>
      <c r="FZ51" t="str">
        <f t="shared" si="165"/>
        <v/>
      </c>
      <c r="GA51" t="str">
        <f t="shared" si="165"/>
        <v/>
      </c>
      <c r="GB51">
        <f t="shared" si="165"/>
        <v>3</v>
      </c>
      <c r="GC51">
        <f t="shared" si="165"/>
        <v>3</v>
      </c>
      <c r="GD51">
        <f t="shared" si="165"/>
        <v>3</v>
      </c>
      <c r="GE51">
        <f t="shared" si="165"/>
        <v>3</v>
      </c>
      <c r="GF51">
        <f t="shared" si="165"/>
        <v>2</v>
      </c>
      <c r="GG51">
        <f t="shared" si="165"/>
        <v>2</v>
      </c>
      <c r="GH51" t="str">
        <f t="shared" si="165"/>
        <v/>
      </c>
      <c r="GI51" t="str">
        <f t="shared" si="165"/>
        <v/>
      </c>
      <c r="GJ51" t="str">
        <f t="shared" si="165"/>
        <v/>
      </c>
      <c r="GK51">
        <f t="shared" si="165"/>
        <v>1</v>
      </c>
      <c r="GL51">
        <f t="shared" si="165"/>
        <v>2</v>
      </c>
      <c r="GM51" t="str">
        <f t="shared" si="165"/>
        <v/>
      </c>
      <c r="GN51">
        <f t="shared" ref="GN51:GU51" si="166">IF(GN4=1,GN46,"")</f>
        <v>2</v>
      </c>
      <c r="GO51" t="str">
        <f t="shared" si="166"/>
        <v/>
      </c>
      <c r="GP51" t="str">
        <f t="shared" si="166"/>
        <v/>
      </c>
      <c r="GQ51">
        <f t="shared" si="166"/>
        <v>3</v>
      </c>
      <c r="GR51" t="str">
        <f t="shared" si="166"/>
        <v/>
      </c>
      <c r="GS51">
        <f t="shared" si="166"/>
        <v>3</v>
      </c>
      <c r="GT51">
        <f t="shared" si="166"/>
        <v>3</v>
      </c>
      <c r="GU51">
        <f t="shared" si="166"/>
        <v>2</v>
      </c>
    </row>
    <row r="52" spans="1:203" x14ac:dyDescent="0.2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AI52" si="167">IF(D4=0,D46,"")</f>
        <v/>
      </c>
      <c r="E52" t="str">
        <f t="shared" si="167"/>
        <v/>
      </c>
      <c r="F52">
        <f t="shared" si="167"/>
        <v>3</v>
      </c>
      <c r="G52">
        <f t="shared" si="167"/>
        <v>2</v>
      </c>
      <c r="H52" t="str">
        <f t="shared" si="167"/>
        <v/>
      </c>
      <c r="I52" t="str">
        <f t="shared" si="167"/>
        <v/>
      </c>
      <c r="J52" t="str">
        <f t="shared" si="167"/>
        <v/>
      </c>
      <c r="K52" t="str">
        <f t="shared" si="167"/>
        <v/>
      </c>
      <c r="L52">
        <f t="shared" si="167"/>
        <v>2</v>
      </c>
      <c r="M52" t="str">
        <f t="shared" si="167"/>
        <v/>
      </c>
      <c r="N52" t="str">
        <f t="shared" si="167"/>
        <v/>
      </c>
      <c r="O52" t="str">
        <f t="shared" si="167"/>
        <v/>
      </c>
      <c r="P52" t="str">
        <f t="shared" si="167"/>
        <v/>
      </c>
      <c r="Q52">
        <f t="shared" si="167"/>
        <v>2</v>
      </c>
      <c r="R52">
        <f t="shared" si="167"/>
        <v>1</v>
      </c>
      <c r="S52">
        <f t="shared" si="167"/>
        <v>1</v>
      </c>
      <c r="T52" t="str">
        <f t="shared" si="167"/>
        <v/>
      </c>
      <c r="U52" t="str">
        <f t="shared" si="167"/>
        <v>x</v>
      </c>
      <c r="V52">
        <f t="shared" si="167"/>
        <v>1</v>
      </c>
      <c r="W52" t="str">
        <f t="shared" si="167"/>
        <v/>
      </c>
      <c r="X52" t="str">
        <f t="shared" si="167"/>
        <v/>
      </c>
      <c r="Y52" t="str">
        <f t="shared" si="167"/>
        <v/>
      </c>
      <c r="Z52">
        <f t="shared" si="167"/>
        <v>2</v>
      </c>
      <c r="AA52">
        <f t="shared" si="167"/>
        <v>2</v>
      </c>
      <c r="AB52">
        <f t="shared" si="167"/>
        <v>1</v>
      </c>
      <c r="AC52">
        <f t="shared" si="167"/>
        <v>1</v>
      </c>
      <c r="AD52" t="str">
        <f t="shared" si="167"/>
        <v/>
      </c>
      <c r="AE52" t="str">
        <f t="shared" si="167"/>
        <v/>
      </c>
      <c r="AF52" t="str">
        <f t="shared" si="167"/>
        <v/>
      </c>
      <c r="AG52">
        <f t="shared" si="167"/>
        <v>2</v>
      </c>
      <c r="AH52">
        <f t="shared" si="167"/>
        <v>3</v>
      </c>
      <c r="AI52">
        <f t="shared" si="167"/>
        <v>3</v>
      </c>
      <c r="AJ52" t="str">
        <f t="shared" ref="AJ52:BO52" si="168">IF(AJ4=0,AJ46,"")</f>
        <v/>
      </c>
      <c r="AK52" t="str">
        <f t="shared" si="168"/>
        <v/>
      </c>
      <c r="AL52">
        <f t="shared" si="168"/>
        <v>2</v>
      </c>
      <c r="AM52">
        <f t="shared" si="168"/>
        <v>1</v>
      </c>
      <c r="AN52" t="str">
        <f t="shared" si="168"/>
        <v/>
      </c>
      <c r="AO52" t="str">
        <f t="shared" si="168"/>
        <v/>
      </c>
      <c r="AP52" t="str">
        <f t="shared" si="168"/>
        <v/>
      </c>
      <c r="AQ52">
        <f t="shared" si="168"/>
        <v>2</v>
      </c>
      <c r="AR52" t="str">
        <f t="shared" si="168"/>
        <v/>
      </c>
      <c r="AS52">
        <f t="shared" si="168"/>
        <v>1</v>
      </c>
      <c r="AT52" t="str">
        <f t="shared" si="168"/>
        <v/>
      </c>
      <c r="AU52">
        <f t="shared" si="168"/>
        <v>3</v>
      </c>
      <c r="AV52">
        <f t="shared" si="168"/>
        <v>2</v>
      </c>
      <c r="AW52" t="str">
        <f t="shared" si="168"/>
        <v/>
      </c>
      <c r="AX52">
        <f t="shared" si="168"/>
        <v>3</v>
      </c>
      <c r="AY52">
        <f t="shared" si="168"/>
        <v>1</v>
      </c>
      <c r="AZ52">
        <f t="shared" si="168"/>
        <v>1</v>
      </c>
      <c r="BA52">
        <f t="shared" si="168"/>
        <v>1</v>
      </c>
      <c r="BB52" t="str">
        <f t="shared" si="168"/>
        <v/>
      </c>
      <c r="BC52">
        <f t="shared" si="168"/>
        <v>3</v>
      </c>
      <c r="BD52" t="str">
        <f t="shared" si="168"/>
        <v/>
      </c>
      <c r="BE52">
        <f t="shared" si="168"/>
        <v>2</v>
      </c>
      <c r="BF52" t="str">
        <f t="shared" si="168"/>
        <v/>
      </c>
      <c r="BG52" t="str">
        <f t="shared" si="168"/>
        <v/>
      </c>
      <c r="BH52" t="str">
        <f t="shared" si="168"/>
        <v/>
      </c>
      <c r="BI52" t="str">
        <f t="shared" si="168"/>
        <v/>
      </c>
      <c r="BJ52" t="str">
        <f t="shared" si="168"/>
        <v/>
      </c>
      <c r="BK52">
        <f t="shared" si="168"/>
        <v>3</v>
      </c>
      <c r="BL52">
        <f t="shared" si="168"/>
        <v>2</v>
      </c>
      <c r="BM52" t="str">
        <f t="shared" si="168"/>
        <v/>
      </c>
      <c r="BN52" t="str">
        <f t="shared" si="168"/>
        <v/>
      </c>
      <c r="BO52">
        <f t="shared" si="168"/>
        <v>2</v>
      </c>
      <c r="BP52" t="str">
        <f t="shared" ref="BP52:CU52" si="169">IF(BP4=0,BP46,"")</f>
        <v/>
      </c>
      <c r="BQ52" t="str">
        <f t="shared" si="169"/>
        <v/>
      </c>
      <c r="BR52" t="str">
        <f t="shared" si="169"/>
        <v/>
      </c>
      <c r="BS52">
        <f t="shared" si="169"/>
        <v>3</v>
      </c>
      <c r="BT52" t="str">
        <f t="shared" si="169"/>
        <v/>
      </c>
      <c r="BU52">
        <f t="shared" si="169"/>
        <v>1</v>
      </c>
      <c r="BV52" t="str">
        <f t="shared" si="169"/>
        <v/>
      </c>
      <c r="BW52">
        <f t="shared" si="169"/>
        <v>3</v>
      </c>
      <c r="BX52">
        <f t="shared" si="169"/>
        <v>2</v>
      </c>
      <c r="BY52" t="str">
        <f t="shared" si="169"/>
        <v/>
      </c>
      <c r="BZ52" t="str">
        <f t="shared" si="169"/>
        <v/>
      </c>
      <c r="CA52" t="str">
        <f t="shared" si="169"/>
        <v/>
      </c>
      <c r="CB52">
        <f t="shared" si="169"/>
        <v>2</v>
      </c>
      <c r="CC52">
        <f t="shared" si="169"/>
        <v>2</v>
      </c>
      <c r="CD52" t="str">
        <f t="shared" si="169"/>
        <v/>
      </c>
      <c r="CE52">
        <f t="shared" si="169"/>
        <v>2</v>
      </c>
      <c r="CF52">
        <f t="shared" si="169"/>
        <v>3</v>
      </c>
      <c r="CG52">
        <f t="shared" si="169"/>
        <v>3</v>
      </c>
      <c r="CH52">
        <f t="shared" si="169"/>
        <v>3</v>
      </c>
      <c r="CI52">
        <f t="shared" si="169"/>
        <v>3</v>
      </c>
      <c r="CJ52">
        <f t="shared" si="169"/>
        <v>2</v>
      </c>
      <c r="CK52">
        <f t="shared" si="169"/>
        <v>2</v>
      </c>
      <c r="CL52">
        <f t="shared" si="169"/>
        <v>1</v>
      </c>
      <c r="CM52">
        <f t="shared" si="169"/>
        <v>3</v>
      </c>
      <c r="CN52" t="str">
        <f t="shared" si="169"/>
        <v/>
      </c>
      <c r="CO52">
        <f t="shared" si="169"/>
        <v>3</v>
      </c>
      <c r="CP52" t="str">
        <f t="shared" si="169"/>
        <v/>
      </c>
      <c r="CQ52" t="str">
        <f t="shared" si="169"/>
        <v/>
      </c>
      <c r="CR52" t="str">
        <f t="shared" si="169"/>
        <v/>
      </c>
      <c r="CS52">
        <f t="shared" si="169"/>
        <v>1</v>
      </c>
      <c r="CT52" t="str">
        <f t="shared" si="169"/>
        <v/>
      </c>
      <c r="CU52">
        <f t="shared" si="169"/>
        <v>1</v>
      </c>
      <c r="CV52">
        <f t="shared" ref="CV52:EA52" si="170">IF(CV4=0,CV46,"")</f>
        <v>3</v>
      </c>
      <c r="CW52" t="str">
        <f t="shared" si="170"/>
        <v/>
      </c>
      <c r="CX52" t="str">
        <f t="shared" si="170"/>
        <v/>
      </c>
      <c r="CY52">
        <f t="shared" si="170"/>
        <v>3</v>
      </c>
      <c r="CZ52" t="str">
        <f t="shared" si="170"/>
        <v/>
      </c>
      <c r="DA52">
        <f t="shared" si="170"/>
        <v>1</v>
      </c>
      <c r="DB52">
        <f t="shared" si="170"/>
        <v>3</v>
      </c>
      <c r="DC52">
        <f t="shared" si="170"/>
        <v>1</v>
      </c>
      <c r="DD52">
        <f t="shared" si="170"/>
        <v>1</v>
      </c>
      <c r="DE52">
        <f t="shared" si="170"/>
        <v>2</v>
      </c>
      <c r="DF52" t="str">
        <f t="shared" si="170"/>
        <v/>
      </c>
      <c r="DG52">
        <f t="shared" si="170"/>
        <v>3</v>
      </c>
      <c r="DH52">
        <f t="shared" si="170"/>
        <v>3</v>
      </c>
      <c r="DI52" t="str">
        <f t="shared" si="170"/>
        <v/>
      </c>
      <c r="DJ52" t="str">
        <f t="shared" si="170"/>
        <v/>
      </c>
      <c r="DK52" t="str">
        <f t="shared" si="170"/>
        <v/>
      </c>
      <c r="DL52" t="str">
        <f t="shared" si="170"/>
        <v/>
      </c>
      <c r="DM52" t="str">
        <f t="shared" si="170"/>
        <v/>
      </c>
      <c r="DN52" t="str">
        <f t="shared" si="170"/>
        <v/>
      </c>
      <c r="DO52">
        <f t="shared" si="170"/>
        <v>3</v>
      </c>
      <c r="DP52" t="str">
        <f t="shared" si="170"/>
        <v/>
      </c>
      <c r="DQ52" t="str">
        <f t="shared" si="170"/>
        <v/>
      </c>
      <c r="DR52" t="str">
        <f t="shared" si="170"/>
        <v/>
      </c>
      <c r="DS52" t="str">
        <f t="shared" si="170"/>
        <v/>
      </c>
      <c r="DT52">
        <f t="shared" si="170"/>
        <v>2</v>
      </c>
      <c r="DU52">
        <f t="shared" si="170"/>
        <v>1</v>
      </c>
      <c r="DV52" t="str">
        <f t="shared" si="170"/>
        <v/>
      </c>
      <c r="DW52" t="str">
        <f t="shared" si="170"/>
        <v/>
      </c>
      <c r="DX52">
        <f t="shared" si="170"/>
        <v>1</v>
      </c>
      <c r="DY52">
        <f t="shared" si="170"/>
        <v>1</v>
      </c>
      <c r="DZ52">
        <f t="shared" si="170"/>
        <v>1</v>
      </c>
      <c r="EA52">
        <f t="shared" si="170"/>
        <v>1</v>
      </c>
      <c r="EB52" t="str">
        <f t="shared" ref="EB52:FG52" si="171">IF(EB4=0,EB46,"")</f>
        <v/>
      </c>
      <c r="EC52">
        <f t="shared" si="171"/>
        <v>1</v>
      </c>
      <c r="ED52">
        <f t="shared" si="171"/>
        <v>1</v>
      </c>
      <c r="EE52">
        <f t="shared" si="171"/>
        <v>2</v>
      </c>
      <c r="EF52" t="str">
        <f t="shared" si="171"/>
        <v/>
      </c>
      <c r="EG52" t="str">
        <f t="shared" si="171"/>
        <v/>
      </c>
      <c r="EH52" t="str">
        <f t="shared" si="171"/>
        <v/>
      </c>
      <c r="EI52">
        <f t="shared" si="171"/>
        <v>3</v>
      </c>
      <c r="EJ52">
        <f t="shared" si="171"/>
        <v>2</v>
      </c>
      <c r="EK52">
        <f t="shared" si="171"/>
        <v>2</v>
      </c>
      <c r="EL52" t="str">
        <f t="shared" si="171"/>
        <v/>
      </c>
      <c r="EM52" t="str">
        <f t="shared" si="171"/>
        <v/>
      </c>
      <c r="EN52">
        <f t="shared" si="171"/>
        <v>3</v>
      </c>
      <c r="EO52" t="str">
        <f t="shared" si="171"/>
        <v/>
      </c>
      <c r="EP52" t="str">
        <f t="shared" si="171"/>
        <v/>
      </c>
      <c r="EQ52" t="str">
        <f t="shared" si="171"/>
        <v/>
      </c>
      <c r="ER52" t="str">
        <f t="shared" si="171"/>
        <v/>
      </c>
      <c r="ES52">
        <f t="shared" si="171"/>
        <v>1</v>
      </c>
      <c r="ET52">
        <f t="shared" si="171"/>
        <v>2</v>
      </c>
      <c r="EU52" t="str">
        <f t="shared" si="171"/>
        <v/>
      </c>
      <c r="EV52">
        <f t="shared" si="171"/>
        <v>3</v>
      </c>
      <c r="EW52">
        <f t="shared" si="171"/>
        <v>3</v>
      </c>
      <c r="EX52" t="str">
        <f t="shared" si="171"/>
        <v/>
      </c>
      <c r="EY52">
        <f t="shared" si="171"/>
        <v>1</v>
      </c>
      <c r="EZ52" t="str">
        <f t="shared" si="171"/>
        <v/>
      </c>
      <c r="FA52">
        <f t="shared" si="171"/>
        <v>3</v>
      </c>
      <c r="FB52" t="str">
        <f t="shared" si="171"/>
        <v/>
      </c>
      <c r="FC52" t="str">
        <f t="shared" si="171"/>
        <v/>
      </c>
      <c r="FD52">
        <f t="shared" si="171"/>
        <v>2</v>
      </c>
      <c r="FE52" t="str">
        <f t="shared" si="171"/>
        <v/>
      </c>
      <c r="FF52">
        <f t="shared" si="171"/>
        <v>1</v>
      </c>
      <c r="FG52">
        <f t="shared" si="171"/>
        <v>1</v>
      </c>
      <c r="FH52" t="str">
        <f t="shared" ref="FH52:GM52" si="172">IF(FH4=0,FH46,"")</f>
        <v/>
      </c>
      <c r="FI52" t="str">
        <f t="shared" si="172"/>
        <v/>
      </c>
      <c r="FJ52" t="str">
        <f t="shared" si="172"/>
        <v/>
      </c>
      <c r="FK52" t="str">
        <f t="shared" si="172"/>
        <v/>
      </c>
      <c r="FL52">
        <f t="shared" si="172"/>
        <v>2</v>
      </c>
      <c r="FM52">
        <f t="shared" si="172"/>
        <v>2</v>
      </c>
      <c r="FN52" t="str">
        <f t="shared" si="172"/>
        <v/>
      </c>
      <c r="FO52" t="str">
        <f t="shared" si="172"/>
        <v/>
      </c>
      <c r="FP52">
        <f t="shared" si="172"/>
        <v>3</v>
      </c>
      <c r="FQ52">
        <f t="shared" si="172"/>
        <v>3</v>
      </c>
      <c r="FR52">
        <f t="shared" si="172"/>
        <v>1</v>
      </c>
      <c r="FS52">
        <f t="shared" si="172"/>
        <v>1</v>
      </c>
      <c r="FT52" t="str">
        <f t="shared" si="172"/>
        <v/>
      </c>
      <c r="FU52">
        <f t="shared" si="172"/>
        <v>1</v>
      </c>
      <c r="FV52">
        <f t="shared" si="172"/>
        <v>1</v>
      </c>
      <c r="FW52">
        <f t="shared" si="172"/>
        <v>2</v>
      </c>
      <c r="FX52">
        <f t="shared" si="172"/>
        <v>3</v>
      </c>
      <c r="FY52">
        <f t="shared" si="172"/>
        <v>3</v>
      </c>
      <c r="FZ52">
        <f t="shared" si="172"/>
        <v>3</v>
      </c>
      <c r="GA52">
        <f t="shared" si="172"/>
        <v>3</v>
      </c>
      <c r="GB52" t="str">
        <f t="shared" si="172"/>
        <v/>
      </c>
      <c r="GC52" t="str">
        <f t="shared" si="172"/>
        <v/>
      </c>
      <c r="GD52" t="str">
        <f t="shared" si="172"/>
        <v/>
      </c>
      <c r="GE52" t="str">
        <f t="shared" si="172"/>
        <v/>
      </c>
      <c r="GF52" t="str">
        <f t="shared" si="172"/>
        <v/>
      </c>
      <c r="GG52" t="str">
        <f t="shared" si="172"/>
        <v/>
      </c>
      <c r="GH52">
        <f t="shared" si="172"/>
        <v>2</v>
      </c>
      <c r="GI52">
        <f t="shared" si="172"/>
        <v>2</v>
      </c>
      <c r="GJ52">
        <f t="shared" si="172"/>
        <v>1</v>
      </c>
      <c r="GK52" t="str">
        <f t="shared" si="172"/>
        <v/>
      </c>
      <c r="GL52" t="str">
        <f t="shared" si="172"/>
        <v/>
      </c>
      <c r="GM52">
        <f t="shared" si="172"/>
        <v>2</v>
      </c>
      <c r="GN52" t="str">
        <f t="shared" ref="GN52:GU52" si="173">IF(GN4=0,GN46,"")</f>
        <v/>
      </c>
      <c r="GO52">
        <f t="shared" si="173"/>
        <v>3</v>
      </c>
      <c r="GP52">
        <f t="shared" si="173"/>
        <v>3</v>
      </c>
      <c r="GQ52" t="str">
        <f t="shared" si="173"/>
        <v/>
      </c>
      <c r="GR52">
        <f t="shared" si="173"/>
        <v>3</v>
      </c>
      <c r="GS52" t="str">
        <f t="shared" si="173"/>
        <v/>
      </c>
      <c r="GT52" t="str">
        <f t="shared" si="173"/>
        <v/>
      </c>
      <c r="GU52" t="str">
        <f t="shared" si="173"/>
        <v/>
      </c>
    </row>
    <row r="53" spans="1:203" x14ac:dyDescent="0.2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5.75" thickBot="1" x14ac:dyDescent="0.3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98</v>
      </c>
    </row>
    <row r="55" spans="1:203" ht="15.75" thickBot="1" x14ac:dyDescent="0.3"/>
    <row r="56" spans="1:203" ht="15.75" thickBot="1" x14ac:dyDescent="0.3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5.75" thickBot="1" x14ac:dyDescent="0.3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25">
      <c r="A58">
        <f>MODE(CZ61:EW61)</f>
        <v>1</v>
      </c>
      <c r="B58">
        <f>MODE(DA62:EX62)</f>
        <v>1</v>
      </c>
      <c r="C58" s="1" t="s">
        <v>6</v>
      </c>
      <c r="D58" t="str">
        <f t="shared" ref="D58:AI58" si="174">IF(D56=D2,"Y","N")</f>
        <v>Y</v>
      </c>
      <c r="E58" t="str">
        <f t="shared" si="174"/>
        <v>Y</v>
      </c>
      <c r="F58" t="str">
        <f t="shared" si="174"/>
        <v>N</v>
      </c>
      <c r="G58" t="str">
        <f t="shared" si="174"/>
        <v>N</v>
      </c>
      <c r="H58" t="str">
        <f t="shared" si="174"/>
        <v>N</v>
      </c>
      <c r="I58" t="str">
        <f t="shared" si="174"/>
        <v>Y</v>
      </c>
      <c r="J58" t="str">
        <f t="shared" si="174"/>
        <v>Y</v>
      </c>
      <c r="K58" t="str">
        <f t="shared" si="174"/>
        <v>N</v>
      </c>
      <c r="L58" t="str">
        <f t="shared" si="174"/>
        <v>Y</v>
      </c>
      <c r="M58" t="str">
        <f t="shared" si="174"/>
        <v>N</v>
      </c>
      <c r="N58" t="str">
        <f t="shared" si="174"/>
        <v>Y</v>
      </c>
      <c r="O58" t="str">
        <f t="shared" si="174"/>
        <v>Y</v>
      </c>
      <c r="P58" t="str">
        <f t="shared" si="174"/>
        <v>Y</v>
      </c>
      <c r="Q58" t="str">
        <f t="shared" si="174"/>
        <v>N</v>
      </c>
      <c r="R58" t="str">
        <f t="shared" si="174"/>
        <v>Y</v>
      </c>
      <c r="S58" t="str">
        <f t="shared" si="174"/>
        <v>N</v>
      </c>
      <c r="T58" t="str">
        <f t="shared" si="174"/>
        <v>N</v>
      </c>
      <c r="U58" t="str">
        <f t="shared" si="174"/>
        <v>N</v>
      </c>
      <c r="V58" t="str">
        <f t="shared" si="174"/>
        <v>Y</v>
      </c>
      <c r="W58" t="str">
        <f t="shared" si="174"/>
        <v>N</v>
      </c>
      <c r="X58" t="str">
        <f t="shared" si="174"/>
        <v>Y</v>
      </c>
      <c r="Y58" t="str">
        <f t="shared" si="174"/>
        <v>Y</v>
      </c>
      <c r="Z58" t="str">
        <f t="shared" si="174"/>
        <v>Y</v>
      </c>
      <c r="AA58" t="str">
        <f t="shared" si="174"/>
        <v>N</v>
      </c>
      <c r="AB58" t="str">
        <f t="shared" si="174"/>
        <v>Y</v>
      </c>
      <c r="AC58" t="str">
        <f t="shared" si="174"/>
        <v>Y</v>
      </c>
      <c r="AD58" t="str">
        <f t="shared" si="174"/>
        <v>N</v>
      </c>
      <c r="AE58" t="str">
        <f t="shared" si="174"/>
        <v>Y</v>
      </c>
      <c r="AF58" t="str">
        <f t="shared" si="174"/>
        <v>Y</v>
      </c>
      <c r="AG58" t="str">
        <f t="shared" si="174"/>
        <v>N</v>
      </c>
      <c r="AH58" t="str">
        <f t="shared" si="174"/>
        <v>N</v>
      </c>
      <c r="AI58" t="str">
        <f t="shared" si="174"/>
        <v>Y</v>
      </c>
      <c r="AJ58" t="str">
        <f t="shared" ref="AJ58:BO58" si="175">IF(AJ56=AJ2,"Y","N")</f>
        <v>N</v>
      </c>
      <c r="AK58" t="str">
        <f t="shared" si="175"/>
        <v>Y</v>
      </c>
      <c r="AL58" t="str">
        <f t="shared" si="175"/>
        <v>N</v>
      </c>
      <c r="AM58" t="str">
        <f t="shared" si="175"/>
        <v>N</v>
      </c>
      <c r="AN58" t="str">
        <f t="shared" si="175"/>
        <v>N</v>
      </c>
      <c r="AO58" t="str">
        <f t="shared" si="175"/>
        <v>N</v>
      </c>
      <c r="AP58" t="str">
        <f t="shared" si="175"/>
        <v>Y</v>
      </c>
      <c r="AQ58" t="str">
        <f t="shared" si="175"/>
        <v>N</v>
      </c>
      <c r="AR58" t="str">
        <f t="shared" si="175"/>
        <v>N</v>
      </c>
      <c r="AS58" t="str">
        <f t="shared" si="175"/>
        <v>N</v>
      </c>
      <c r="AT58" t="str">
        <f t="shared" si="175"/>
        <v>Y</v>
      </c>
      <c r="AU58" t="str">
        <f t="shared" si="175"/>
        <v>N</v>
      </c>
      <c r="AV58" t="str">
        <f t="shared" si="175"/>
        <v>N</v>
      </c>
      <c r="AW58" t="str">
        <f t="shared" si="175"/>
        <v>N</v>
      </c>
      <c r="AX58" t="str">
        <f t="shared" si="175"/>
        <v>N</v>
      </c>
      <c r="AY58" t="str">
        <f t="shared" si="175"/>
        <v>Y</v>
      </c>
      <c r="AZ58" t="str">
        <f t="shared" si="175"/>
        <v>Y</v>
      </c>
      <c r="BA58" t="str">
        <f t="shared" si="175"/>
        <v>Y</v>
      </c>
      <c r="BB58" t="str">
        <f t="shared" si="175"/>
        <v>N</v>
      </c>
      <c r="BC58" t="str">
        <f t="shared" si="175"/>
        <v>Y</v>
      </c>
      <c r="BD58" t="str">
        <f t="shared" si="175"/>
        <v>N</v>
      </c>
      <c r="BE58" t="str">
        <f t="shared" si="175"/>
        <v>N</v>
      </c>
      <c r="BF58" t="str">
        <f t="shared" si="175"/>
        <v>N</v>
      </c>
      <c r="BG58" t="str">
        <f t="shared" si="175"/>
        <v>N</v>
      </c>
      <c r="BH58" t="str">
        <f t="shared" si="175"/>
        <v>N</v>
      </c>
      <c r="BI58" t="str">
        <f t="shared" si="175"/>
        <v>N</v>
      </c>
      <c r="BJ58" t="str">
        <f t="shared" si="175"/>
        <v>N</v>
      </c>
      <c r="BK58" t="str">
        <f t="shared" si="175"/>
        <v>N</v>
      </c>
      <c r="BL58" t="str">
        <f t="shared" si="175"/>
        <v>Y</v>
      </c>
      <c r="BM58" t="str">
        <f t="shared" si="175"/>
        <v>N</v>
      </c>
      <c r="BN58" t="str">
        <f t="shared" si="175"/>
        <v>N</v>
      </c>
      <c r="BO58" t="str">
        <f t="shared" si="175"/>
        <v>N</v>
      </c>
      <c r="BP58" t="str">
        <f t="shared" ref="BP58:CU58" si="176">IF(BP56=BP2,"Y","N")</f>
        <v>N</v>
      </c>
      <c r="BQ58" t="str">
        <f t="shared" si="176"/>
        <v>Y</v>
      </c>
      <c r="BR58" t="str">
        <f t="shared" si="176"/>
        <v>N</v>
      </c>
      <c r="BS58" t="str">
        <f t="shared" si="176"/>
        <v>N</v>
      </c>
      <c r="BT58" t="str">
        <f t="shared" si="176"/>
        <v>N</v>
      </c>
      <c r="BU58" t="str">
        <f t="shared" si="176"/>
        <v>Y</v>
      </c>
      <c r="BV58" t="str">
        <f t="shared" si="176"/>
        <v>N</v>
      </c>
      <c r="BW58" t="str">
        <f t="shared" si="176"/>
        <v>N</v>
      </c>
      <c r="BX58" t="str">
        <f t="shared" si="176"/>
        <v>N</v>
      </c>
      <c r="BY58" t="str">
        <f t="shared" si="176"/>
        <v>Y</v>
      </c>
      <c r="BZ58" t="str">
        <f t="shared" si="176"/>
        <v>Y</v>
      </c>
      <c r="CA58" t="str">
        <f t="shared" si="176"/>
        <v>N</v>
      </c>
      <c r="CB58" t="str">
        <f t="shared" si="176"/>
        <v>Y</v>
      </c>
      <c r="CC58" t="str">
        <f t="shared" si="176"/>
        <v>Y</v>
      </c>
      <c r="CD58" t="str">
        <f t="shared" si="176"/>
        <v>N</v>
      </c>
      <c r="CE58" t="str">
        <f t="shared" si="176"/>
        <v>N</v>
      </c>
      <c r="CF58" t="str">
        <f t="shared" si="176"/>
        <v>Y</v>
      </c>
      <c r="CG58" t="str">
        <f t="shared" si="176"/>
        <v>N</v>
      </c>
      <c r="CH58" t="str">
        <f t="shared" si="176"/>
        <v>N</v>
      </c>
      <c r="CI58" t="str">
        <f t="shared" si="176"/>
        <v>N</v>
      </c>
      <c r="CJ58" t="str">
        <f t="shared" si="176"/>
        <v>N</v>
      </c>
      <c r="CK58" t="str">
        <f t="shared" si="176"/>
        <v>Y</v>
      </c>
      <c r="CL58" t="str">
        <f t="shared" si="176"/>
        <v>Y</v>
      </c>
      <c r="CM58" t="str">
        <f t="shared" si="176"/>
        <v>Y</v>
      </c>
      <c r="CN58" t="str">
        <f t="shared" si="176"/>
        <v>N</v>
      </c>
      <c r="CO58" t="str">
        <f t="shared" si="176"/>
        <v>N</v>
      </c>
      <c r="CP58" t="str">
        <f t="shared" si="176"/>
        <v>N</v>
      </c>
      <c r="CQ58" t="str">
        <f t="shared" si="176"/>
        <v>N</v>
      </c>
      <c r="CR58" t="str">
        <f t="shared" si="176"/>
        <v>N</v>
      </c>
      <c r="CS58" t="str">
        <f t="shared" si="176"/>
        <v>N</v>
      </c>
      <c r="CT58" t="str">
        <f t="shared" si="176"/>
        <v>N</v>
      </c>
      <c r="CU58" t="str">
        <f t="shared" si="176"/>
        <v>N</v>
      </c>
      <c r="CV58" t="str">
        <f t="shared" ref="CV58:EA58" si="177">IF(CV56=CV2,"Y","N")</f>
        <v>N</v>
      </c>
      <c r="CW58" t="str">
        <f t="shared" si="177"/>
        <v>N</v>
      </c>
      <c r="CX58" t="str">
        <f t="shared" si="177"/>
        <v>N</v>
      </c>
      <c r="CY58" t="str">
        <f t="shared" si="177"/>
        <v>N</v>
      </c>
      <c r="CZ58" t="str">
        <f t="shared" si="177"/>
        <v>N</v>
      </c>
      <c r="DA58" t="str">
        <f t="shared" si="177"/>
        <v>N</v>
      </c>
      <c r="DB58" t="str">
        <f t="shared" si="177"/>
        <v>Y</v>
      </c>
      <c r="DC58" t="str">
        <f t="shared" si="177"/>
        <v>Y</v>
      </c>
      <c r="DD58" t="str">
        <f t="shared" si="177"/>
        <v>N</v>
      </c>
      <c r="DE58" t="str">
        <f t="shared" si="177"/>
        <v>N</v>
      </c>
      <c r="DF58" t="str">
        <f t="shared" si="177"/>
        <v>N</v>
      </c>
      <c r="DG58" t="str">
        <f t="shared" si="177"/>
        <v>Y</v>
      </c>
      <c r="DH58" t="str">
        <f t="shared" si="177"/>
        <v>N</v>
      </c>
      <c r="DI58" t="str">
        <f t="shared" si="177"/>
        <v>N</v>
      </c>
      <c r="DJ58" t="str">
        <f t="shared" si="177"/>
        <v>N</v>
      </c>
      <c r="DK58" t="str">
        <f t="shared" si="177"/>
        <v>N</v>
      </c>
      <c r="DL58" t="str">
        <f t="shared" si="177"/>
        <v>Y</v>
      </c>
      <c r="DM58" t="str">
        <f t="shared" si="177"/>
        <v>N</v>
      </c>
      <c r="DN58" t="str">
        <f t="shared" si="177"/>
        <v>N</v>
      </c>
      <c r="DO58" t="str">
        <f t="shared" si="177"/>
        <v>N</v>
      </c>
      <c r="DP58" t="str">
        <f t="shared" si="177"/>
        <v>N</v>
      </c>
      <c r="DQ58" t="str">
        <f t="shared" si="177"/>
        <v>Y</v>
      </c>
      <c r="DR58" t="str">
        <f t="shared" si="177"/>
        <v>N</v>
      </c>
      <c r="DS58" t="str">
        <f t="shared" si="177"/>
        <v>Y</v>
      </c>
      <c r="DT58" t="str">
        <f t="shared" si="177"/>
        <v>N</v>
      </c>
      <c r="DU58" t="str">
        <f t="shared" si="177"/>
        <v>Y</v>
      </c>
      <c r="DV58" t="str">
        <f t="shared" si="177"/>
        <v>N</v>
      </c>
      <c r="DW58" t="str">
        <f t="shared" si="177"/>
        <v>N</v>
      </c>
      <c r="DX58" t="str">
        <f t="shared" si="177"/>
        <v>N</v>
      </c>
      <c r="DY58" t="str">
        <f t="shared" si="177"/>
        <v>Y</v>
      </c>
      <c r="DZ58" t="str">
        <f t="shared" si="177"/>
        <v>N</v>
      </c>
      <c r="EA58" t="str">
        <f t="shared" si="177"/>
        <v>N</v>
      </c>
      <c r="EB58" t="str">
        <f t="shared" ref="EB58:FG58" si="178">IF(EB56=EB2,"Y","N")</f>
        <v>N</v>
      </c>
      <c r="EC58" t="str">
        <f t="shared" si="178"/>
        <v>Y</v>
      </c>
      <c r="ED58" t="str">
        <f t="shared" si="178"/>
        <v>Y</v>
      </c>
      <c r="EE58" t="str">
        <f t="shared" si="178"/>
        <v>N</v>
      </c>
      <c r="EF58" t="str">
        <f t="shared" si="178"/>
        <v>N</v>
      </c>
      <c r="EG58" t="str">
        <f t="shared" si="178"/>
        <v>N</v>
      </c>
      <c r="EH58" t="str">
        <f t="shared" si="178"/>
        <v>N</v>
      </c>
      <c r="EI58" t="str">
        <f t="shared" si="178"/>
        <v>Y</v>
      </c>
      <c r="EJ58" t="str">
        <f t="shared" si="178"/>
        <v>N</v>
      </c>
      <c r="EK58" t="str">
        <f t="shared" si="178"/>
        <v>N</v>
      </c>
      <c r="EL58" t="str">
        <f t="shared" si="178"/>
        <v>N</v>
      </c>
      <c r="EM58" t="str">
        <f t="shared" si="178"/>
        <v>Y</v>
      </c>
      <c r="EN58" t="str">
        <f t="shared" si="178"/>
        <v>Y</v>
      </c>
      <c r="EO58" t="str">
        <f t="shared" si="178"/>
        <v>N</v>
      </c>
      <c r="EP58" t="str">
        <f t="shared" si="178"/>
        <v>Y</v>
      </c>
      <c r="EQ58" t="str">
        <f t="shared" si="178"/>
        <v>N</v>
      </c>
      <c r="ER58" t="str">
        <f t="shared" si="178"/>
        <v>N</v>
      </c>
      <c r="ES58" t="str">
        <f t="shared" si="178"/>
        <v>N</v>
      </c>
      <c r="ET58" t="str">
        <f t="shared" si="178"/>
        <v>Y</v>
      </c>
      <c r="EU58" t="str">
        <f t="shared" si="178"/>
        <v>N</v>
      </c>
      <c r="EV58" t="str">
        <f t="shared" si="178"/>
        <v>Y</v>
      </c>
      <c r="EW58" t="str">
        <f t="shared" si="178"/>
        <v>Y</v>
      </c>
      <c r="EX58" t="str">
        <f t="shared" si="178"/>
        <v>N</v>
      </c>
      <c r="EY58" t="str">
        <f t="shared" si="178"/>
        <v>Y</v>
      </c>
      <c r="EZ58" t="str">
        <f t="shared" si="178"/>
        <v>N</v>
      </c>
      <c r="FA58" t="str">
        <f t="shared" si="178"/>
        <v>N</v>
      </c>
      <c r="FB58" t="str">
        <f t="shared" si="178"/>
        <v>N</v>
      </c>
      <c r="FC58" t="str">
        <f t="shared" si="178"/>
        <v>N</v>
      </c>
      <c r="FD58" t="str">
        <f t="shared" si="178"/>
        <v>N</v>
      </c>
      <c r="FE58" t="str">
        <f t="shared" si="178"/>
        <v>N</v>
      </c>
      <c r="FF58" t="str">
        <f t="shared" si="178"/>
        <v>N</v>
      </c>
      <c r="FG58" t="str">
        <f t="shared" si="178"/>
        <v>Y</v>
      </c>
      <c r="FH58" t="str">
        <f t="shared" ref="FH58:GM58" si="179">IF(FH56=FH2,"Y","N")</f>
        <v>Y</v>
      </c>
      <c r="FI58" t="str">
        <f t="shared" si="179"/>
        <v>N</v>
      </c>
      <c r="FJ58" t="str">
        <f t="shared" si="179"/>
        <v>N</v>
      </c>
      <c r="FK58" t="str">
        <f t="shared" si="179"/>
        <v>N</v>
      </c>
      <c r="FL58" t="str">
        <f t="shared" si="179"/>
        <v>N</v>
      </c>
      <c r="FM58" t="str">
        <f t="shared" si="179"/>
        <v>N</v>
      </c>
      <c r="FN58" t="str">
        <f t="shared" si="179"/>
        <v>Y</v>
      </c>
      <c r="FO58" t="str">
        <f t="shared" si="179"/>
        <v>N</v>
      </c>
      <c r="FP58" t="str">
        <f t="shared" si="179"/>
        <v>N</v>
      </c>
      <c r="FQ58" t="str">
        <f t="shared" si="179"/>
        <v>Y</v>
      </c>
      <c r="FR58" t="str">
        <f t="shared" si="179"/>
        <v>Y</v>
      </c>
      <c r="FS58" t="str">
        <f t="shared" si="179"/>
        <v>Y</v>
      </c>
      <c r="FT58" t="str">
        <f t="shared" si="179"/>
        <v>N</v>
      </c>
      <c r="FU58" t="str">
        <f t="shared" si="179"/>
        <v>N</v>
      </c>
      <c r="FV58" t="str">
        <f t="shared" si="179"/>
        <v>Y</v>
      </c>
      <c r="FW58" t="str">
        <f t="shared" si="179"/>
        <v>N</v>
      </c>
      <c r="FX58" t="str">
        <f t="shared" si="179"/>
        <v>Y</v>
      </c>
      <c r="FY58" t="str">
        <f t="shared" si="179"/>
        <v>N</v>
      </c>
      <c r="FZ58" t="str">
        <f t="shared" si="179"/>
        <v>Y</v>
      </c>
      <c r="GA58" t="str">
        <f t="shared" si="179"/>
        <v>N</v>
      </c>
      <c r="GB58" t="str">
        <f t="shared" si="179"/>
        <v>N</v>
      </c>
      <c r="GC58" t="str">
        <f t="shared" si="179"/>
        <v>N</v>
      </c>
      <c r="GD58" t="str">
        <f t="shared" si="179"/>
        <v>N</v>
      </c>
      <c r="GE58" t="str">
        <f t="shared" si="179"/>
        <v>Y</v>
      </c>
      <c r="GF58" t="str">
        <f t="shared" si="179"/>
        <v>N</v>
      </c>
      <c r="GG58" t="str">
        <f t="shared" si="179"/>
        <v>N</v>
      </c>
      <c r="GH58" t="str">
        <f t="shared" si="179"/>
        <v>Y</v>
      </c>
      <c r="GI58" t="str">
        <f t="shared" si="179"/>
        <v>Y</v>
      </c>
      <c r="GJ58" t="str">
        <f t="shared" si="179"/>
        <v>Y</v>
      </c>
      <c r="GK58" t="str">
        <f t="shared" si="179"/>
        <v>N</v>
      </c>
      <c r="GL58" t="str">
        <f t="shared" si="179"/>
        <v>N</v>
      </c>
      <c r="GM58" t="str">
        <f t="shared" si="179"/>
        <v>Y</v>
      </c>
      <c r="GN58" t="str">
        <f t="shared" ref="GN58:GU58" si="180">IF(GN56=GN2,"Y","N")</f>
        <v>N</v>
      </c>
      <c r="GO58" t="str">
        <f t="shared" si="180"/>
        <v>N</v>
      </c>
      <c r="GP58" t="str">
        <f t="shared" si="180"/>
        <v>N</v>
      </c>
      <c r="GQ58" t="str">
        <f t="shared" si="180"/>
        <v>N</v>
      </c>
      <c r="GR58" t="str">
        <f t="shared" si="180"/>
        <v>Y</v>
      </c>
      <c r="GS58" t="str">
        <f t="shared" si="180"/>
        <v>N</v>
      </c>
      <c r="GT58" t="str">
        <f t="shared" si="180"/>
        <v>N</v>
      </c>
      <c r="GU58" t="str">
        <f t="shared" si="180"/>
        <v>N</v>
      </c>
    </row>
    <row r="59" spans="1:203" x14ac:dyDescent="0.25">
      <c r="C59" s="1" t="s">
        <v>118</v>
      </c>
      <c r="D59" t="str">
        <f>IF(D56=D2,"Y","N")</f>
        <v>Y</v>
      </c>
      <c r="E59" t="str">
        <f>IF(E56=D2,"Y","N")</f>
        <v>Y</v>
      </c>
      <c r="F59" t="str">
        <f t="shared" ref="F59:BQ59" si="181">IF(F56=E2,"Y","N")</f>
        <v>N</v>
      </c>
      <c r="G59" t="str">
        <f t="shared" si="181"/>
        <v>N</v>
      </c>
      <c r="H59" t="str">
        <f t="shared" si="181"/>
        <v>N</v>
      </c>
      <c r="I59" t="str">
        <f t="shared" si="181"/>
        <v>Y</v>
      </c>
      <c r="J59" t="str">
        <f t="shared" si="181"/>
        <v>N</v>
      </c>
      <c r="K59" t="str">
        <f t="shared" si="181"/>
        <v>Y</v>
      </c>
      <c r="L59" t="str">
        <f t="shared" si="181"/>
        <v>N</v>
      </c>
      <c r="M59" t="str">
        <f t="shared" si="181"/>
        <v>Y</v>
      </c>
      <c r="N59" t="str">
        <f t="shared" si="181"/>
        <v>N</v>
      </c>
      <c r="O59" t="str">
        <f t="shared" si="181"/>
        <v>Y</v>
      </c>
      <c r="P59" t="str">
        <f t="shared" si="181"/>
        <v>Y</v>
      </c>
      <c r="Q59" t="str">
        <f t="shared" si="181"/>
        <v>Y</v>
      </c>
      <c r="R59" t="str">
        <f t="shared" si="181"/>
        <v>N</v>
      </c>
      <c r="S59" t="str">
        <f t="shared" si="181"/>
        <v>Y</v>
      </c>
      <c r="T59" t="str">
        <f t="shared" si="181"/>
        <v>N</v>
      </c>
      <c r="U59" t="str">
        <f t="shared" si="181"/>
        <v>N</v>
      </c>
      <c r="V59" t="str">
        <f t="shared" si="181"/>
        <v>Y</v>
      </c>
      <c r="W59" t="str">
        <f t="shared" si="181"/>
        <v>Y</v>
      </c>
      <c r="X59" t="str">
        <f t="shared" si="181"/>
        <v>Y</v>
      </c>
      <c r="Y59" t="str">
        <f t="shared" si="181"/>
        <v>Y</v>
      </c>
      <c r="Z59" t="str">
        <f t="shared" si="181"/>
        <v>Y</v>
      </c>
      <c r="AA59" t="str">
        <f t="shared" si="181"/>
        <v>N</v>
      </c>
      <c r="AB59" t="str">
        <f t="shared" si="181"/>
        <v>Y</v>
      </c>
      <c r="AC59" t="str">
        <f t="shared" si="181"/>
        <v>Y</v>
      </c>
      <c r="AD59" t="str">
        <f t="shared" si="181"/>
        <v>Y</v>
      </c>
      <c r="AE59" t="str">
        <f t="shared" si="181"/>
        <v>Y</v>
      </c>
      <c r="AF59" t="str">
        <f t="shared" si="181"/>
        <v>Y</v>
      </c>
      <c r="AG59" t="str">
        <f t="shared" si="181"/>
        <v>Y</v>
      </c>
      <c r="AH59" t="str">
        <f t="shared" si="181"/>
        <v>N</v>
      </c>
      <c r="AI59" t="str">
        <f t="shared" si="181"/>
        <v>Y</v>
      </c>
      <c r="AJ59" t="str">
        <f t="shared" si="181"/>
        <v>N</v>
      </c>
      <c r="AK59" t="str">
        <f t="shared" si="181"/>
        <v>Y</v>
      </c>
      <c r="AL59" t="str">
        <f t="shared" si="181"/>
        <v>N</v>
      </c>
      <c r="AM59" t="str">
        <f t="shared" si="181"/>
        <v>Y</v>
      </c>
      <c r="AN59" t="str">
        <f t="shared" si="181"/>
        <v>Y</v>
      </c>
      <c r="AO59" t="str">
        <f t="shared" si="181"/>
        <v>N</v>
      </c>
      <c r="AP59" t="str">
        <f t="shared" si="181"/>
        <v>Y</v>
      </c>
      <c r="AQ59" t="str">
        <f t="shared" si="181"/>
        <v>Y</v>
      </c>
      <c r="AR59" t="str">
        <f t="shared" si="181"/>
        <v>N</v>
      </c>
      <c r="AS59" t="str">
        <f t="shared" si="181"/>
        <v>N</v>
      </c>
      <c r="AT59" t="str">
        <f t="shared" si="181"/>
        <v>N</v>
      </c>
      <c r="AU59" t="str">
        <f t="shared" si="181"/>
        <v>Y</v>
      </c>
      <c r="AV59" t="str">
        <f t="shared" si="181"/>
        <v>N</v>
      </c>
      <c r="AW59" t="str">
        <f t="shared" si="181"/>
        <v>Y</v>
      </c>
      <c r="AX59" t="str">
        <f t="shared" si="181"/>
        <v>Y</v>
      </c>
      <c r="AY59" t="str">
        <f t="shared" si="181"/>
        <v>Y</v>
      </c>
      <c r="AZ59" t="str">
        <f t="shared" si="181"/>
        <v>Y</v>
      </c>
      <c r="BA59" t="str">
        <f t="shared" si="181"/>
        <v>Y</v>
      </c>
      <c r="BB59" t="str">
        <f t="shared" si="181"/>
        <v>N</v>
      </c>
      <c r="BC59" t="str">
        <f t="shared" si="181"/>
        <v>N</v>
      </c>
      <c r="BD59" t="str">
        <f t="shared" si="181"/>
        <v>Y</v>
      </c>
      <c r="BE59" t="str">
        <f t="shared" si="181"/>
        <v>Y</v>
      </c>
      <c r="BF59" t="str">
        <f t="shared" si="181"/>
        <v>N</v>
      </c>
      <c r="BG59" t="str">
        <f t="shared" si="181"/>
        <v>N</v>
      </c>
      <c r="BH59" t="str">
        <f t="shared" si="181"/>
        <v>N</v>
      </c>
      <c r="BI59" t="str">
        <f t="shared" si="181"/>
        <v>N</v>
      </c>
      <c r="BJ59" t="str">
        <f t="shared" si="181"/>
        <v>N</v>
      </c>
      <c r="BK59" t="str">
        <f t="shared" si="181"/>
        <v>Y</v>
      </c>
      <c r="BL59" t="str">
        <f t="shared" si="181"/>
        <v>Y</v>
      </c>
      <c r="BM59" t="str">
        <f t="shared" si="181"/>
        <v>Y</v>
      </c>
      <c r="BN59" t="str">
        <f t="shared" si="181"/>
        <v>N</v>
      </c>
      <c r="BO59" t="str">
        <f t="shared" si="181"/>
        <v>N</v>
      </c>
      <c r="BP59" t="str">
        <f t="shared" si="181"/>
        <v>Y</v>
      </c>
      <c r="BQ59" t="str">
        <f t="shared" si="181"/>
        <v>Y</v>
      </c>
      <c r="BR59" t="str">
        <f t="shared" ref="BR59:EC59" si="182">IF(BR56=BQ2,"Y","N")</f>
        <v>Y</v>
      </c>
      <c r="BS59" t="str">
        <f t="shared" si="182"/>
        <v>Y</v>
      </c>
      <c r="BT59" t="str">
        <f t="shared" si="182"/>
        <v>N</v>
      </c>
      <c r="BU59" t="str">
        <f t="shared" si="182"/>
        <v>N</v>
      </c>
      <c r="BV59" t="str">
        <f t="shared" si="182"/>
        <v>Y</v>
      </c>
      <c r="BW59" t="str">
        <f t="shared" si="182"/>
        <v>Y</v>
      </c>
      <c r="BX59" t="str">
        <f t="shared" si="182"/>
        <v>N</v>
      </c>
      <c r="BY59" t="str">
        <f t="shared" si="182"/>
        <v>Y</v>
      </c>
      <c r="BZ59" t="str">
        <f t="shared" si="182"/>
        <v>Y</v>
      </c>
      <c r="CA59" t="str">
        <f t="shared" si="182"/>
        <v>Y</v>
      </c>
      <c r="CB59" t="str">
        <f t="shared" si="182"/>
        <v>Y</v>
      </c>
      <c r="CC59" t="str">
        <f t="shared" si="182"/>
        <v>N</v>
      </c>
      <c r="CD59" t="str">
        <f t="shared" si="182"/>
        <v>Y</v>
      </c>
      <c r="CE59" t="str">
        <f t="shared" si="182"/>
        <v>Y</v>
      </c>
      <c r="CF59" t="str">
        <f t="shared" si="182"/>
        <v>Y</v>
      </c>
      <c r="CG59" t="str">
        <f t="shared" si="182"/>
        <v>N</v>
      </c>
      <c r="CH59" t="str">
        <f t="shared" si="182"/>
        <v>Y</v>
      </c>
      <c r="CI59" t="str">
        <f t="shared" si="182"/>
        <v>Y</v>
      </c>
      <c r="CJ59" t="str">
        <f t="shared" si="182"/>
        <v>N</v>
      </c>
      <c r="CK59" t="str">
        <f t="shared" si="182"/>
        <v>Y</v>
      </c>
      <c r="CL59" t="str">
        <f t="shared" si="182"/>
        <v>Y</v>
      </c>
      <c r="CM59" t="str">
        <f t="shared" si="182"/>
        <v>N</v>
      </c>
      <c r="CN59" t="str">
        <f t="shared" si="182"/>
        <v>N</v>
      </c>
      <c r="CO59" t="str">
        <f t="shared" si="182"/>
        <v>Y</v>
      </c>
      <c r="CP59" t="str">
        <f t="shared" si="182"/>
        <v>N</v>
      </c>
      <c r="CQ59" t="str">
        <f t="shared" si="182"/>
        <v>N</v>
      </c>
      <c r="CR59" t="str">
        <f t="shared" si="182"/>
        <v>N</v>
      </c>
      <c r="CS59" t="str">
        <f t="shared" si="182"/>
        <v>N</v>
      </c>
      <c r="CT59" t="str">
        <f t="shared" si="182"/>
        <v>Y</v>
      </c>
      <c r="CU59" t="str">
        <f t="shared" si="182"/>
        <v>Y</v>
      </c>
      <c r="CV59" t="str">
        <f t="shared" si="182"/>
        <v>N</v>
      </c>
      <c r="CW59" t="str">
        <f t="shared" si="182"/>
        <v>Y</v>
      </c>
      <c r="CX59" t="str">
        <f t="shared" si="182"/>
        <v>N</v>
      </c>
      <c r="CY59" t="str">
        <f t="shared" si="182"/>
        <v>Y</v>
      </c>
      <c r="CZ59" t="str">
        <f t="shared" si="182"/>
        <v>Y</v>
      </c>
      <c r="DA59" t="str">
        <f t="shared" si="182"/>
        <v>N</v>
      </c>
      <c r="DB59" t="str">
        <f t="shared" si="182"/>
        <v>Y</v>
      </c>
      <c r="DC59" t="str">
        <f t="shared" si="182"/>
        <v>Y</v>
      </c>
      <c r="DD59" t="str">
        <f t="shared" si="182"/>
        <v>N</v>
      </c>
      <c r="DE59" t="str">
        <f t="shared" si="182"/>
        <v>N</v>
      </c>
      <c r="DF59" t="str">
        <f t="shared" si="182"/>
        <v>N</v>
      </c>
      <c r="DG59" t="str">
        <f t="shared" si="182"/>
        <v>N</v>
      </c>
      <c r="DH59" t="str">
        <f t="shared" si="182"/>
        <v>Y</v>
      </c>
      <c r="DI59" t="str">
        <f t="shared" si="182"/>
        <v>Y</v>
      </c>
      <c r="DJ59" t="str">
        <f t="shared" si="182"/>
        <v>N</v>
      </c>
      <c r="DK59" t="str">
        <f t="shared" si="182"/>
        <v>N</v>
      </c>
      <c r="DL59" t="str">
        <f t="shared" si="182"/>
        <v>Y</v>
      </c>
      <c r="DM59" t="str">
        <f t="shared" si="182"/>
        <v>N</v>
      </c>
      <c r="DN59" t="str">
        <f t="shared" si="182"/>
        <v>N</v>
      </c>
      <c r="DO59" t="str">
        <f t="shared" si="182"/>
        <v>N</v>
      </c>
      <c r="DP59" t="str">
        <f t="shared" si="182"/>
        <v>Y</v>
      </c>
      <c r="DQ59" t="str">
        <f t="shared" si="182"/>
        <v>N</v>
      </c>
      <c r="DR59" t="str">
        <f t="shared" si="182"/>
        <v>N</v>
      </c>
      <c r="DS59" t="str">
        <f t="shared" si="182"/>
        <v>Y</v>
      </c>
      <c r="DT59" t="str">
        <f t="shared" si="182"/>
        <v>N</v>
      </c>
      <c r="DU59" t="str">
        <f t="shared" si="182"/>
        <v>N</v>
      </c>
      <c r="DV59" t="str">
        <f t="shared" si="182"/>
        <v>N</v>
      </c>
      <c r="DW59" t="str">
        <f t="shared" si="182"/>
        <v>Y</v>
      </c>
      <c r="DX59" t="str">
        <f t="shared" si="182"/>
        <v>Y</v>
      </c>
      <c r="DY59" t="str">
        <f t="shared" si="182"/>
        <v>N</v>
      </c>
      <c r="DZ59" t="str">
        <f t="shared" si="182"/>
        <v>N</v>
      </c>
      <c r="EA59" t="str">
        <f t="shared" si="182"/>
        <v>N</v>
      </c>
      <c r="EB59" t="str">
        <f t="shared" si="182"/>
        <v>Y</v>
      </c>
      <c r="EC59" t="str">
        <f t="shared" si="182"/>
        <v>Y</v>
      </c>
      <c r="ED59" t="str">
        <f t="shared" ref="ED59:GO59" si="183">IF(ED56=EC2,"Y","N")</f>
        <v>N</v>
      </c>
      <c r="EE59" t="str">
        <f t="shared" si="183"/>
        <v>N</v>
      </c>
      <c r="EF59" t="str">
        <f t="shared" si="183"/>
        <v>Y</v>
      </c>
      <c r="EG59" t="str">
        <f t="shared" si="183"/>
        <v>Y</v>
      </c>
      <c r="EH59" t="str">
        <f t="shared" si="183"/>
        <v>N</v>
      </c>
      <c r="EI59" t="str">
        <f t="shared" si="183"/>
        <v>N</v>
      </c>
      <c r="EJ59" t="str">
        <f t="shared" si="183"/>
        <v>N</v>
      </c>
      <c r="EK59" t="str">
        <f t="shared" si="183"/>
        <v>N</v>
      </c>
      <c r="EL59" t="str">
        <f t="shared" si="183"/>
        <v>Y</v>
      </c>
      <c r="EM59" t="str">
        <f t="shared" si="183"/>
        <v>Y</v>
      </c>
      <c r="EN59" t="str">
        <f t="shared" si="183"/>
        <v>N</v>
      </c>
      <c r="EO59" t="str">
        <f t="shared" si="183"/>
        <v>N</v>
      </c>
      <c r="EP59" t="str">
        <f t="shared" si="183"/>
        <v>Y</v>
      </c>
      <c r="EQ59" t="str">
        <f t="shared" si="183"/>
        <v>N</v>
      </c>
      <c r="ER59" t="str">
        <f t="shared" si="183"/>
        <v>N</v>
      </c>
      <c r="ES59" t="str">
        <f t="shared" si="183"/>
        <v>Y</v>
      </c>
      <c r="ET59" t="str">
        <f t="shared" si="183"/>
        <v>Y</v>
      </c>
      <c r="EU59" t="str">
        <f t="shared" si="183"/>
        <v>N</v>
      </c>
      <c r="EV59" t="str">
        <f t="shared" si="183"/>
        <v>Y</v>
      </c>
      <c r="EW59" t="str">
        <f t="shared" si="183"/>
        <v>N</v>
      </c>
      <c r="EX59" t="str">
        <f t="shared" si="183"/>
        <v>N</v>
      </c>
      <c r="EY59" t="str">
        <f t="shared" si="183"/>
        <v>N</v>
      </c>
      <c r="EZ59" t="str">
        <f t="shared" si="183"/>
        <v>N</v>
      </c>
      <c r="FA59" t="str">
        <f t="shared" si="183"/>
        <v>N</v>
      </c>
      <c r="FB59" t="str">
        <f t="shared" si="183"/>
        <v>Y</v>
      </c>
      <c r="FC59" t="str">
        <f t="shared" si="183"/>
        <v>Y</v>
      </c>
      <c r="FD59" t="str">
        <f t="shared" si="183"/>
        <v>Y</v>
      </c>
      <c r="FE59" t="str">
        <f t="shared" si="183"/>
        <v>N</v>
      </c>
      <c r="FF59" t="str">
        <f t="shared" si="183"/>
        <v>N</v>
      </c>
      <c r="FG59" t="str">
        <f t="shared" si="183"/>
        <v>Y</v>
      </c>
      <c r="FH59" t="str">
        <f t="shared" si="183"/>
        <v>N</v>
      </c>
      <c r="FI59" t="str">
        <f t="shared" si="183"/>
        <v>N</v>
      </c>
      <c r="FJ59" t="str">
        <f t="shared" si="183"/>
        <v>Y</v>
      </c>
      <c r="FK59" t="str">
        <f t="shared" si="183"/>
        <v>N</v>
      </c>
      <c r="FL59" t="str">
        <f t="shared" si="183"/>
        <v>Y</v>
      </c>
      <c r="FM59" t="str">
        <f t="shared" si="183"/>
        <v>Y</v>
      </c>
      <c r="FN59" t="str">
        <f t="shared" si="183"/>
        <v>N</v>
      </c>
      <c r="FO59" t="str">
        <f t="shared" si="183"/>
        <v>N</v>
      </c>
      <c r="FP59" t="str">
        <f t="shared" si="183"/>
        <v>N</v>
      </c>
      <c r="FQ59" t="str">
        <f t="shared" si="183"/>
        <v>N</v>
      </c>
      <c r="FR59" t="str">
        <f t="shared" si="183"/>
        <v>N</v>
      </c>
      <c r="FS59" t="str">
        <f t="shared" si="183"/>
        <v>N</v>
      </c>
      <c r="FT59" t="str">
        <f t="shared" si="183"/>
        <v>N</v>
      </c>
      <c r="FU59" t="str">
        <f t="shared" si="183"/>
        <v>Y</v>
      </c>
      <c r="FV59" t="str">
        <f t="shared" si="183"/>
        <v>N</v>
      </c>
      <c r="FW59" t="str">
        <f t="shared" si="183"/>
        <v>N</v>
      </c>
      <c r="FX59" t="str">
        <f t="shared" si="183"/>
        <v>N</v>
      </c>
      <c r="FY59" t="str">
        <f t="shared" si="183"/>
        <v>N</v>
      </c>
      <c r="FZ59" t="str">
        <f t="shared" si="183"/>
        <v>N</v>
      </c>
      <c r="GA59" t="str">
        <f t="shared" si="183"/>
        <v>N</v>
      </c>
      <c r="GB59" t="str">
        <f t="shared" si="183"/>
        <v>Y</v>
      </c>
      <c r="GC59" t="str">
        <f t="shared" si="183"/>
        <v>N</v>
      </c>
      <c r="GD59" t="str">
        <f t="shared" si="183"/>
        <v>N</v>
      </c>
      <c r="GE59" t="str">
        <f t="shared" si="183"/>
        <v>N</v>
      </c>
      <c r="GF59" t="str">
        <f t="shared" si="183"/>
        <v>N</v>
      </c>
      <c r="GG59" t="str">
        <f t="shared" si="183"/>
        <v>Y</v>
      </c>
      <c r="GH59" t="str">
        <f t="shared" si="183"/>
        <v>Y</v>
      </c>
      <c r="GI59" t="str">
        <f t="shared" si="183"/>
        <v>N</v>
      </c>
      <c r="GJ59" t="str">
        <f t="shared" si="183"/>
        <v>N</v>
      </c>
      <c r="GK59" t="str">
        <f t="shared" si="183"/>
        <v>N</v>
      </c>
      <c r="GL59" t="str">
        <f t="shared" si="183"/>
        <v>N</v>
      </c>
      <c r="GM59" t="str">
        <f t="shared" si="183"/>
        <v>Y</v>
      </c>
      <c r="GN59" t="str">
        <f t="shared" si="183"/>
        <v>Y</v>
      </c>
      <c r="GO59" t="str">
        <f t="shared" si="183"/>
        <v>Y</v>
      </c>
      <c r="GP59" t="str">
        <f t="shared" ref="GP59:GU59" si="184">IF(GP56=GO2,"Y","N")</f>
        <v>Y</v>
      </c>
      <c r="GQ59" t="str">
        <f t="shared" si="184"/>
        <v>Y</v>
      </c>
      <c r="GR59" t="str">
        <f t="shared" si="184"/>
        <v>Y</v>
      </c>
      <c r="GS59" t="str">
        <f t="shared" si="184"/>
        <v>N</v>
      </c>
      <c r="GT59" t="str">
        <f t="shared" si="184"/>
        <v>N</v>
      </c>
      <c r="GU59" t="str">
        <f t="shared" si="184"/>
        <v>N</v>
      </c>
    </row>
    <row r="60" spans="1:203" ht="15.75" thickBot="1" x14ac:dyDescent="0.3">
      <c r="A60">
        <f>MODE(EX61:GU61)</f>
        <v>1</v>
      </c>
      <c r="B60">
        <f>MODE(EY62:GV62)</f>
        <v>3</v>
      </c>
      <c r="C60" s="3" t="s">
        <v>11</v>
      </c>
      <c r="D60" t="str">
        <f t="shared" ref="D60:AI60" si="185">IF(D56=D3,"Y","N")</f>
        <v>Y</v>
      </c>
      <c r="E60" t="str">
        <f t="shared" si="185"/>
        <v>Y</v>
      </c>
      <c r="F60" t="str">
        <f t="shared" si="185"/>
        <v>N</v>
      </c>
      <c r="G60" t="str">
        <f t="shared" si="185"/>
        <v>N</v>
      </c>
      <c r="H60" t="str">
        <f t="shared" si="185"/>
        <v>N</v>
      </c>
      <c r="I60" t="str">
        <f t="shared" si="185"/>
        <v>Y</v>
      </c>
      <c r="J60" t="str">
        <f t="shared" si="185"/>
        <v>N</v>
      </c>
      <c r="K60" t="str">
        <f t="shared" si="185"/>
        <v>N</v>
      </c>
      <c r="L60" t="str">
        <f t="shared" si="185"/>
        <v>Y</v>
      </c>
      <c r="M60" t="str">
        <f t="shared" si="185"/>
        <v>N</v>
      </c>
      <c r="N60" t="str">
        <f t="shared" si="185"/>
        <v>Y</v>
      </c>
      <c r="O60" t="str">
        <f t="shared" si="185"/>
        <v>Y</v>
      </c>
      <c r="P60" t="str">
        <f t="shared" si="185"/>
        <v>Y</v>
      </c>
      <c r="Q60" t="str">
        <f t="shared" si="185"/>
        <v>N</v>
      </c>
      <c r="R60" t="str">
        <f t="shared" si="185"/>
        <v>Y</v>
      </c>
      <c r="S60" t="str">
        <f t="shared" si="185"/>
        <v>Y</v>
      </c>
      <c r="T60" t="str">
        <f t="shared" si="185"/>
        <v>N</v>
      </c>
      <c r="U60" t="str">
        <f t="shared" si="185"/>
        <v>N</v>
      </c>
      <c r="V60" t="str">
        <f t="shared" si="185"/>
        <v>Y</v>
      </c>
      <c r="W60" t="str">
        <f t="shared" si="185"/>
        <v>N</v>
      </c>
      <c r="X60" t="str">
        <f t="shared" si="185"/>
        <v>Y</v>
      </c>
      <c r="Y60" t="str">
        <f t="shared" si="185"/>
        <v>Y</v>
      </c>
      <c r="Z60" t="str">
        <f t="shared" si="185"/>
        <v>N</v>
      </c>
      <c r="AA60" t="str">
        <f t="shared" si="185"/>
        <v>N</v>
      </c>
      <c r="AB60" t="str">
        <f t="shared" si="185"/>
        <v>Y</v>
      </c>
      <c r="AC60" t="str">
        <f t="shared" si="185"/>
        <v>Y</v>
      </c>
      <c r="AD60" t="str">
        <f t="shared" si="185"/>
        <v>N</v>
      </c>
      <c r="AE60" t="str">
        <f t="shared" si="185"/>
        <v>Y</v>
      </c>
      <c r="AF60" t="str">
        <f t="shared" si="185"/>
        <v>Y</v>
      </c>
      <c r="AG60" t="str">
        <f t="shared" si="185"/>
        <v>N</v>
      </c>
      <c r="AH60" t="str">
        <f t="shared" si="185"/>
        <v>N</v>
      </c>
      <c r="AI60" t="str">
        <f t="shared" si="185"/>
        <v>Y</v>
      </c>
      <c r="AJ60" t="str">
        <f t="shared" ref="AJ60:BO60" si="186">IF(AJ56=AJ3,"Y","N")</f>
        <v>N</v>
      </c>
      <c r="AK60" t="str">
        <f t="shared" si="186"/>
        <v>Y</v>
      </c>
      <c r="AL60" t="str">
        <f t="shared" si="186"/>
        <v>N</v>
      </c>
      <c r="AM60" t="str">
        <f t="shared" si="186"/>
        <v>Y</v>
      </c>
      <c r="AN60" t="str">
        <f t="shared" si="186"/>
        <v>N</v>
      </c>
      <c r="AO60" t="str">
        <f t="shared" si="186"/>
        <v>N</v>
      </c>
      <c r="AP60" t="str">
        <f t="shared" si="186"/>
        <v>Y</v>
      </c>
      <c r="AQ60" t="str">
        <f t="shared" si="186"/>
        <v>N</v>
      </c>
      <c r="AR60" t="str">
        <f t="shared" si="186"/>
        <v>Y</v>
      </c>
      <c r="AS60" t="str">
        <f t="shared" si="186"/>
        <v>N</v>
      </c>
      <c r="AT60" t="str">
        <f t="shared" si="186"/>
        <v>N</v>
      </c>
      <c r="AU60" t="str">
        <f t="shared" si="186"/>
        <v>N</v>
      </c>
      <c r="AV60" t="str">
        <f t="shared" si="186"/>
        <v>N</v>
      </c>
      <c r="AW60" t="str">
        <f t="shared" si="186"/>
        <v>N</v>
      </c>
      <c r="AX60" t="str">
        <f t="shared" si="186"/>
        <v>N</v>
      </c>
      <c r="AY60" t="str">
        <f t="shared" si="186"/>
        <v>Y</v>
      </c>
      <c r="AZ60" t="str">
        <f t="shared" si="186"/>
        <v>Y</v>
      </c>
      <c r="BA60" t="str">
        <f t="shared" si="186"/>
        <v>Y</v>
      </c>
      <c r="BB60" t="str">
        <f t="shared" si="186"/>
        <v>N</v>
      </c>
      <c r="BC60" t="str">
        <f t="shared" si="186"/>
        <v>Y</v>
      </c>
      <c r="BD60" t="str">
        <f t="shared" si="186"/>
        <v>N</v>
      </c>
      <c r="BE60" t="str">
        <f t="shared" si="186"/>
        <v>N</v>
      </c>
      <c r="BF60" t="str">
        <f t="shared" si="186"/>
        <v>N</v>
      </c>
      <c r="BG60" t="str">
        <f t="shared" si="186"/>
        <v>N</v>
      </c>
      <c r="BH60" t="str">
        <f t="shared" si="186"/>
        <v>N</v>
      </c>
      <c r="BI60" t="str">
        <f t="shared" si="186"/>
        <v>N</v>
      </c>
      <c r="BJ60" t="str">
        <f t="shared" si="186"/>
        <v>N</v>
      </c>
      <c r="BK60" t="str">
        <f t="shared" si="186"/>
        <v>N</v>
      </c>
      <c r="BL60" t="str">
        <f t="shared" si="186"/>
        <v>Y</v>
      </c>
      <c r="BM60" t="str">
        <f t="shared" si="186"/>
        <v>N</v>
      </c>
      <c r="BN60" t="str">
        <f t="shared" si="186"/>
        <v>N</v>
      </c>
      <c r="BO60" t="str">
        <f t="shared" si="186"/>
        <v>N</v>
      </c>
      <c r="BP60" t="str">
        <f t="shared" ref="BP60:CU60" si="187">IF(BP56=BP3,"Y","N")</f>
        <v>N</v>
      </c>
      <c r="BQ60" t="str">
        <f t="shared" si="187"/>
        <v>Y</v>
      </c>
      <c r="BR60" t="str">
        <f t="shared" si="187"/>
        <v>Y</v>
      </c>
      <c r="BS60" t="str">
        <f t="shared" si="187"/>
        <v>N</v>
      </c>
      <c r="BT60" t="str">
        <f t="shared" si="187"/>
        <v>N</v>
      </c>
      <c r="BU60" t="str">
        <f t="shared" si="187"/>
        <v>N</v>
      </c>
      <c r="BV60" t="str">
        <f t="shared" si="187"/>
        <v>N</v>
      </c>
      <c r="BW60" t="str">
        <f t="shared" si="187"/>
        <v>N</v>
      </c>
      <c r="BX60" t="str">
        <f t="shared" si="187"/>
        <v>N</v>
      </c>
      <c r="BY60" t="str">
        <f t="shared" si="187"/>
        <v>Y</v>
      </c>
      <c r="BZ60" t="str">
        <f t="shared" si="187"/>
        <v>Y</v>
      </c>
      <c r="CA60" t="str">
        <f t="shared" si="187"/>
        <v>Y</v>
      </c>
      <c r="CB60" t="str">
        <f t="shared" si="187"/>
        <v>Y</v>
      </c>
      <c r="CC60" t="str">
        <f t="shared" si="187"/>
        <v>N</v>
      </c>
      <c r="CD60" t="str">
        <f t="shared" si="187"/>
        <v>N</v>
      </c>
      <c r="CE60" t="str">
        <f t="shared" si="187"/>
        <v>N</v>
      </c>
      <c r="CF60" t="str">
        <f t="shared" si="187"/>
        <v>Y</v>
      </c>
      <c r="CG60" t="str">
        <f t="shared" si="187"/>
        <v>N</v>
      </c>
      <c r="CH60" t="str">
        <f t="shared" si="187"/>
        <v>N</v>
      </c>
      <c r="CI60" t="str">
        <f t="shared" si="187"/>
        <v>Y</v>
      </c>
      <c r="CJ60" t="str">
        <f t="shared" si="187"/>
        <v>N</v>
      </c>
      <c r="CK60" t="str">
        <f t="shared" si="187"/>
        <v>Y</v>
      </c>
      <c r="CL60" t="str">
        <f t="shared" si="187"/>
        <v>Y</v>
      </c>
      <c r="CM60" t="str">
        <f t="shared" si="187"/>
        <v>N</v>
      </c>
      <c r="CN60" t="str">
        <f t="shared" si="187"/>
        <v>N</v>
      </c>
      <c r="CO60" t="str">
        <f t="shared" si="187"/>
        <v>N</v>
      </c>
      <c r="CP60" t="str">
        <f t="shared" si="187"/>
        <v>N</v>
      </c>
      <c r="CQ60" t="str">
        <f t="shared" si="187"/>
        <v>N</v>
      </c>
      <c r="CR60" t="str">
        <f t="shared" si="187"/>
        <v>N</v>
      </c>
      <c r="CS60" t="str">
        <f t="shared" si="187"/>
        <v>Y</v>
      </c>
      <c r="CT60" t="str">
        <f t="shared" si="187"/>
        <v>N</v>
      </c>
      <c r="CU60" t="str">
        <f t="shared" si="187"/>
        <v>N</v>
      </c>
      <c r="CV60" t="str">
        <f t="shared" ref="CV60:EA60" si="188">IF(CV56=CV3,"Y","N")</f>
        <v>N</v>
      </c>
      <c r="CW60" t="str">
        <f t="shared" si="188"/>
        <v>N</v>
      </c>
      <c r="CX60" t="str">
        <f t="shared" si="188"/>
        <v>N</v>
      </c>
      <c r="CY60" t="str">
        <f t="shared" si="188"/>
        <v>N</v>
      </c>
      <c r="CZ60" t="str">
        <f t="shared" si="188"/>
        <v>Y</v>
      </c>
      <c r="DA60" t="str">
        <f t="shared" si="188"/>
        <v>N</v>
      </c>
      <c r="DB60" t="str">
        <f t="shared" si="188"/>
        <v>Y</v>
      </c>
      <c r="DC60" t="str">
        <f t="shared" si="188"/>
        <v>Y</v>
      </c>
      <c r="DD60" t="str">
        <f t="shared" si="188"/>
        <v>N</v>
      </c>
      <c r="DE60" t="str">
        <f t="shared" si="188"/>
        <v>N</v>
      </c>
      <c r="DF60" t="str">
        <f t="shared" si="188"/>
        <v>N</v>
      </c>
      <c r="DG60" t="str">
        <f t="shared" si="188"/>
        <v>N</v>
      </c>
      <c r="DH60" t="str">
        <f t="shared" si="188"/>
        <v>N</v>
      </c>
      <c r="DI60" t="str">
        <f t="shared" si="188"/>
        <v>N</v>
      </c>
      <c r="DJ60" t="str">
        <f t="shared" si="188"/>
        <v>N</v>
      </c>
      <c r="DK60" t="str">
        <f t="shared" si="188"/>
        <v>N</v>
      </c>
      <c r="DL60" t="str">
        <f t="shared" si="188"/>
        <v>Y</v>
      </c>
      <c r="DM60" t="str">
        <f t="shared" si="188"/>
        <v>N</v>
      </c>
      <c r="DN60" t="str">
        <f t="shared" si="188"/>
        <v>N</v>
      </c>
      <c r="DO60" t="str">
        <f t="shared" si="188"/>
        <v>N</v>
      </c>
      <c r="DP60" t="str">
        <f t="shared" si="188"/>
        <v>N</v>
      </c>
      <c r="DQ60" t="str">
        <f t="shared" si="188"/>
        <v>N</v>
      </c>
      <c r="DR60" t="str">
        <f t="shared" si="188"/>
        <v>Y</v>
      </c>
      <c r="DS60" t="str">
        <f t="shared" si="188"/>
        <v>N</v>
      </c>
      <c r="DT60" t="str">
        <f t="shared" si="188"/>
        <v>N</v>
      </c>
      <c r="DU60" t="str">
        <f t="shared" si="188"/>
        <v>N</v>
      </c>
      <c r="DV60" t="str">
        <f t="shared" si="188"/>
        <v>N</v>
      </c>
      <c r="DW60" t="str">
        <f t="shared" si="188"/>
        <v>N</v>
      </c>
      <c r="DX60" t="str">
        <f t="shared" si="188"/>
        <v>N</v>
      </c>
      <c r="DY60" t="str">
        <f t="shared" si="188"/>
        <v>Y</v>
      </c>
      <c r="DZ60" t="str">
        <f t="shared" si="188"/>
        <v>N</v>
      </c>
      <c r="EA60" t="str">
        <f t="shared" si="188"/>
        <v>N</v>
      </c>
      <c r="EB60" t="str">
        <f t="shared" ref="EB60:FG60" si="189">IF(EB56=EB3,"Y","N")</f>
        <v>N</v>
      </c>
      <c r="EC60" t="str">
        <f t="shared" si="189"/>
        <v>N</v>
      </c>
      <c r="ED60" t="str">
        <f t="shared" si="189"/>
        <v>N</v>
      </c>
      <c r="EE60" t="str">
        <f t="shared" si="189"/>
        <v>Y</v>
      </c>
      <c r="EF60" t="str">
        <f t="shared" si="189"/>
        <v>N</v>
      </c>
      <c r="EG60" t="str">
        <f t="shared" si="189"/>
        <v>Y</v>
      </c>
      <c r="EH60" t="str">
        <f t="shared" si="189"/>
        <v>N</v>
      </c>
      <c r="EI60" t="str">
        <f t="shared" si="189"/>
        <v>N</v>
      </c>
      <c r="EJ60" t="str">
        <f t="shared" si="189"/>
        <v>Y</v>
      </c>
      <c r="EK60" t="str">
        <f t="shared" si="189"/>
        <v>Y</v>
      </c>
      <c r="EL60" t="str">
        <f t="shared" si="189"/>
        <v>N</v>
      </c>
      <c r="EM60" t="str">
        <f t="shared" si="189"/>
        <v>Y</v>
      </c>
      <c r="EN60" t="str">
        <f t="shared" si="189"/>
        <v>Y</v>
      </c>
      <c r="EO60" t="str">
        <f t="shared" si="189"/>
        <v>N</v>
      </c>
      <c r="EP60" t="str">
        <f t="shared" si="189"/>
        <v>Y</v>
      </c>
      <c r="EQ60" t="str">
        <f t="shared" si="189"/>
        <v>N</v>
      </c>
      <c r="ER60" t="str">
        <f t="shared" si="189"/>
        <v>N</v>
      </c>
      <c r="ES60" t="str">
        <f t="shared" si="189"/>
        <v>N</v>
      </c>
      <c r="ET60" t="str">
        <f t="shared" si="189"/>
        <v>Y</v>
      </c>
      <c r="EU60" t="str">
        <f t="shared" si="189"/>
        <v>N</v>
      </c>
      <c r="EV60" t="str">
        <f t="shared" si="189"/>
        <v>N</v>
      </c>
      <c r="EW60" t="str">
        <f t="shared" si="189"/>
        <v>Y</v>
      </c>
      <c r="EX60" t="str">
        <f t="shared" si="189"/>
        <v>N</v>
      </c>
      <c r="EY60" t="str">
        <f t="shared" si="189"/>
        <v>N</v>
      </c>
      <c r="EZ60" t="str">
        <f t="shared" si="189"/>
        <v>N</v>
      </c>
      <c r="FA60" t="str">
        <f t="shared" si="189"/>
        <v>Y</v>
      </c>
      <c r="FB60" t="str">
        <f t="shared" si="189"/>
        <v>N</v>
      </c>
      <c r="FC60" t="str">
        <f t="shared" si="189"/>
        <v>Y</v>
      </c>
      <c r="FD60" t="str">
        <f t="shared" si="189"/>
        <v>Y</v>
      </c>
      <c r="FE60" t="str">
        <f t="shared" si="189"/>
        <v>N</v>
      </c>
      <c r="FF60" t="str">
        <f t="shared" si="189"/>
        <v>N</v>
      </c>
      <c r="FG60" t="str">
        <f t="shared" si="189"/>
        <v>Y</v>
      </c>
      <c r="FH60" t="str">
        <f t="shared" ref="FH60:GM60" si="190">IF(FH56=FH3,"Y","N")</f>
        <v>N</v>
      </c>
      <c r="FI60" t="str">
        <f t="shared" si="190"/>
        <v>Y</v>
      </c>
      <c r="FJ60" t="str">
        <f t="shared" si="190"/>
        <v>N</v>
      </c>
      <c r="FK60" t="str">
        <f t="shared" si="190"/>
        <v>N</v>
      </c>
      <c r="FL60" t="str">
        <f t="shared" si="190"/>
        <v>N</v>
      </c>
      <c r="FM60" t="str">
        <f t="shared" si="190"/>
        <v>Y</v>
      </c>
      <c r="FN60" t="str">
        <f t="shared" si="190"/>
        <v>N</v>
      </c>
      <c r="FO60" t="str">
        <f t="shared" si="190"/>
        <v>Y</v>
      </c>
      <c r="FP60" t="str">
        <f t="shared" si="190"/>
        <v>Y</v>
      </c>
      <c r="FQ60" t="str">
        <f t="shared" si="190"/>
        <v>Y</v>
      </c>
      <c r="FR60" t="str">
        <f t="shared" si="190"/>
        <v>N</v>
      </c>
      <c r="FS60" t="str">
        <f t="shared" si="190"/>
        <v>Y</v>
      </c>
      <c r="FT60" t="str">
        <f t="shared" si="190"/>
        <v>N</v>
      </c>
      <c r="FU60" t="str">
        <f t="shared" si="190"/>
        <v>Y</v>
      </c>
      <c r="FV60" t="str">
        <f t="shared" si="190"/>
        <v>N</v>
      </c>
      <c r="FW60" t="str">
        <f t="shared" si="190"/>
        <v>N</v>
      </c>
      <c r="FX60" t="str">
        <f t="shared" si="190"/>
        <v>N</v>
      </c>
      <c r="FY60" t="str">
        <f t="shared" si="190"/>
        <v>N</v>
      </c>
      <c r="FZ60" t="str">
        <f t="shared" si="190"/>
        <v>Y</v>
      </c>
      <c r="GA60" t="str">
        <f t="shared" si="190"/>
        <v>N</v>
      </c>
      <c r="GB60" t="str">
        <f t="shared" si="190"/>
        <v>N</v>
      </c>
      <c r="GC60" t="str">
        <f t="shared" si="190"/>
        <v>N</v>
      </c>
      <c r="GD60" t="str">
        <f t="shared" si="190"/>
        <v>N</v>
      </c>
      <c r="GE60" t="str">
        <f t="shared" si="190"/>
        <v>N</v>
      </c>
      <c r="GF60" t="str">
        <f t="shared" si="190"/>
        <v>N</v>
      </c>
      <c r="GG60" t="str">
        <f t="shared" si="190"/>
        <v>Y</v>
      </c>
      <c r="GH60" t="str">
        <f t="shared" si="190"/>
        <v>Y</v>
      </c>
      <c r="GI60" t="str">
        <f t="shared" si="190"/>
        <v>N</v>
      </c>
      <c r="GJ60" t="str">
        <f t="shared" si="190"/>
        <v>Y</v>
      </c>
      <c r="GK60" t="str">
        <f t="shared" si="190"/>
        <v>Y</v>
      </c>
      <c r="GL60" t="str">
        <f t="shared" si="190"/>
        <v>Y</v>
      </c>
      <c r="GM60" t="str">
        <f t="shared" si="190"/>
        <v>Y</v>
      </c>
      <c r="GN60" t="str">
        <f t="shared" ref="GN60:GU60" si="191">IF(GN56=GN3,"Y","N")</f>
        <v>N</v>
      </c>
      <c r="GO60" t="str">
        <f t="shared" si="191"/>
        <v>N</v>
      </c>
      <c r="GP60" t="str">
        <f t="shared" si="191"/>
        <v>N</v>
      </c>
      <c r="GQ60" t="str">
        <f t="shared" si="191"/>
        <v>N</v>
      </c>
      <c r="GR60" t="str">
        <f t="shared" si="191"/>
        <v>N</v>
      </c>
      <c r="GS60" t="str">
        <f t="shared" si="191"/>
        <v>N</v>
      </c>
      <c r="GT60" t="str">
        <f t="shared" si="191"/>
        <v>N</v>
      </c>
      <c r="GU60" t="str">
        <f t="shared" si="191"/>
        <v>N</v>
      </c>
    </row>
    <row r="61" spans="1:203" x14ac:dyDescent="0.25">
      <c r="A61" s="7"/>
      <c r="B61" s="8" t="s">
        <v>6</v>
      </c>
      <c r="C61" s="9" t="s">
        <v>11</v>
      </c>
      <c r="D61">
        <f t="shared" ref="D61:AI61" si="192">IF(D4=1,D56,"")</f>
        <v>2</v>
      </c>
      <c r="E61">
        <f t="shared" si="192"/>
        <v>2</v>
      </c>
      <c r="F61" t="str">
        <f t="shared" si="192"/>
        <v/>
      </c>
      <c r="G61" t="str">
        <f t="shared" si="192"/>
        <v/>
      </c>
      <c r="H61">
        <f t="shared" si="192"/>
        <v>3</v>
      </c>
      <c r="I61">
        <f t="shared" si="192"/>
        <v>2</v>
      </c>
      <c r="J61">
        <f t="shared" si="192"/>
        <v>3</v>
      </c>
      <c r="K61">
        <f t="shared" si="192"/>
        <v>3</v>
      </c>
      <c r="L61" t="str">
        <f t="shared" si="192"/>
        <v/>
      </c>
      <c r="M61">
        <f t="shared" si="192"/>
        <v>1</v>
      </c>
      <c r="N61">
        <f t="shared" si="192"/>
        <v>2</v>
      </c>
      <c r="O61">
        <f t="shared" si="192"/>
        <v>2</v>
      </c>
      <c r="P61">
        <f t="shared" si="192"/>
        <v>2</v>
      </c>
      <c r="Q61" t="str">
        <f t="shared" si="192"/>
        <v/>
      </c>
      <c r="R61" t="str">
        <f t="shared" si="192"/>
        <v/>
      </c>
      <c r="S61" t="str">
        <f t="shared" si="192"/>
        <v/>
      </c>
      <c r="T61">
        <f t="shared" si="192"/>
        <v>3</v>
      </c>
      <c r="U61" t="str">
        <f t="shared" si="192"/>
        <v/>
      </c>
      <c r="V61" t="str">
        <f t="shared" si="192"/>
        <v/>
      </c>
      <c r="W61">
        <f t="shared" si="192"/>
        <v>1</v>
      </c>
      <c r="X61">
        <f t="shared" si="192"/>
        <v>2</v>
      </c>
      <c r="Y61">
        <f t="shared" si="192"/>
        <v>2</v>
      </c>
      <c r="Z61" t="str">
        <f t="shared" si="192"/>
        <v/>
      </c>
      <c r="AA61" t="str">
        <f t="shared" si="192"/>
        <v/>
      </c>
      <c r="AB61" t="str">
        <f t="shared" si="192"/>
        <v/>
      </c>
      <c r="AC61" t="str">
        <f t="shared" si="192"/>
        <v/>
      </c>
      <c r="AD61">
        <f t="shared" si="192"/>
        <v>1</v>
      </c>
      <c r="AE61">
        <f t="shared" si="192"/>
        <v>2</v>
      </c>
      <c r="AF61">
        <f t="shared" si="192"/>
        <v>2</v>
      </c>
      <c r="AG61" t="str">
        <f t="shared" si="192"/>
        <v/>
      </c>
      <c r="AH61" t="str">
        <f t="shared" si="192"/>
        <v/>
      </c>
      <c r="AI61" t="str">
        <f t="shared" si="192"/>
        <v/>
      </c>
      <c r="AJ61">
        <f t="shared" ref="AJ61:BO61" si="193">IF(AJ4=1,AJ56,"")</f>
        <v>3</v>
      </c>
      <c r="AK61">
        <f t="shared" si="193"/>
        <v>2</v>
      </c>
      <c r="AL61" t="str">
        <f t="shared" si="193"/>
        <v/>
      </c>
      <c r="AM61" t="str">
        <f t="shared" si="193"/>
        <v/>
      </c>
      <c r="AN61">
        <f t="shared" si="193"/>
        <v>3</v>
      </c>
      <c r="AO61">
        <f t="shared" si="193"/>
        <v>3</v>
      </c>
      <c r="AP61">
        <f t="shared" si="193"/>
        <v>2</v>
      </c>
      <c r="AQ61" t="str">
        <f t="shared" si="193"/>
        <v/>
      </c>
      <c r="AR61">
        <f t="shared" si="193"/>
        <v>2</v>
      </c>
      <c r="AS61" t="str">
        <f t="shared" si="193"/>
        <v/>
      </c>
      <c r="AT61">
        <f t="shared" si="193"/>
        <v>3</v>
      </c>
      <c r="AU61" t="str">
        <f t="shared" si="193"/>
        <v/>
      </c>
      <c r="AV61" t="str">
        <f t="shared" si="193"/>
        <v/>
      </c>
      <c r="AW61">
        <f t="shared" si="193"/>
        <v>1</v>
      </c>
      <c r="AX61" t="str">
        <f t="shared" si="193"/>
        <v/>
      </c>
      <c r="AY61" t="str">
        <f t="shared" si="193"/>
        <v/>
      </c>
      <c r="AZ61" t="str">
        <f t="shared" si="193"/>
        <v/>
      </c>
      <c r="BA61" t="str">
        <f t="shared" si="193"/>
        <v/>
      </c>
      <c r="BB61">
        <f t="shared" si="193"/>
        <v>2</v>
      </c>
      <c r="BC61" t="str">
        <f t="shared" si="193"/>
        <v/>
      </c>
      <c r="BD61">
        <f t="shared" si="193"/>
        <v>3</v>
      </c>
      <c r="BE61" t="str">
        <f t="shared" si="193"/>
        <v/>
      </c>
      <c r="BF61">
        <f t="shared" si="193"/>
        <v>2</v>
      </c>
      <c r="BG61">
        <f t="shared" si="193"/>
        <v>2</v>
      </c>
      <c r="BH61">
        <f t="shared" si="193"/>
        <v>2</v>
      </c>
      <c r="BI61">
        <f t="shared" si="193"/>
        <v>2</v>
      </c>
      <c r="BJ61">
        <f t="shared" si="193"/>
        <v>2</v>
      </c>
      <c r="BK61" t="str">
        <f t="shared" si="193"/>
        <v/>
      </c>
      <c r="BL61" t="str">
        <f t="shared" si="193"/>
        <v/>
      </c>
      <c r="BM61">
        <f t="shared" si="193"/>
        <v>3</v>
      </c>
      <c r="BN61">
        <f t="shared" si="193"/>
        <v>3</v>
      </c>
      <c r="BO61" t="str">
        <f t="shared" si="193"/>
        <v/>
      </c>
      <c r="BP61">
        <f t="shared" ref="BP61:CU61" si="194">IF(BP4=1,BP56,"")</f>
        <v>3</v>
      </c>
      <c r="BQ61">
        <f t="shared" si="194"/>
        <v>1</v>
      </c>
      <c r="BR61">
        <f t="shared" si="194"/>
        <v>1</v>
      </c>
      <c r="BS61" t="str">
        <f t="shared" si="194"/>
        <v/>
      </c>
      <c r="BT61">
        <f t="shared" si="194"/>
        <v>2</v>
      </c>
      <c r="BU61" t="str">
        <f t="shared" si="194"/>
        <v/>
      </c>
      <c r="BV61">
        <f t="shared" si="194"/>
        <v>2</v>
      </c>
      <c r="BW61" t="str">
        <f t="shared" si="194"/>
        <v/>
      </c>
      <c r="BX61" t="str">
        <f t="shared" si="194"/>
        <v/>
      </c>
      <c r="BY61">
        <f t="shared" si="194"/>
        <v>1</v>
      </c>
      <c r="BZ61">
        <f t="shared" si="194"/>
        <v>1</v>
      </c>
      <c r="CA61">
        <f t="shared" si="194"/>
        <v>1</v>
      </c>
      <c r="CB61" t="str">
        <f t="shared" si="194"/>
        <v/>
      </c>
      <c r="CC61" t="str">
        <f t="shared" si="194"/>
        <v/>
      </c>
      <c r="CD61">
        <f t="shared" si="194"/>
        <v>2</v>
      </c>
      <c r="CE61" t="str">
        <f t="shared" si="194"/>
        <v/>
      </c>
      <c r="CF61" t="str">
        <f t="shared" si="194"/>
        <v/>
      </c>
      <c r="CG61" t="str">
        <f t="shared" si="194"/>
        <v/>
      </c>
      <c r="CH61" t="str">
        <f t="shared" si="194"/>
        <v/>
      </c>
      <c r="CI61" t="str">
        <f t="shared" si="194"/>
        <v/>
      </c>
      <c r="CJ61" t="str">
        <f t="shared" si="194"/>
        <v/>
      </c>
      <c r="CK61" t="str">
        <f t="shared" si="194"/>
        <v/>
      </c>
      <c r="CL61" t="str">
        <f t="shared" si="194"/>
        <v/>
      </c>
      <c r="CM61" t="str">
        <f t="shared" si="194"/>
        <v/>
      </c>
      <c r="CN61">
        <f t="shared" si="194"/>
        <v>2</v>
      </c>
      <c r="CO61" t="str">
        <f t="shared" si="194"/>
        <v/>
      </c>
      <c r="CP61">
        <f t="shared" si="194"/>
        <v>2</v>
      </c>
      <c r="CQ61">
        <f t="shared" si="194"/>
        <v>3</v>
      </c>
      <c r="CR61">
        <f t="shared" si="194"/>
        <v>3</v>
      </c>
      <c r="CS61" t="str">
        <f t="shared" si="194"/>
        <v/>
      </c>
      <c r="CT61">
        <f t="shared" si="194"/>
        <v>2</v>
      </c>
      <c r="CU61" t="str">
        <f t="shared" si="194"/>
        <v/>
      </c>
      <c r="CV61" t="str">
        <f t="shared" ref="CV61:EA61" si="195">IF(CV4=1,CV56,"")</f>
        <v/>
      </c>
      <c r="CW61">
        <f t="shared" si="195"/>
        <v>3</v>
      </c>
      <c r="CX61">
        <f t="shared" si="195"/>
        <v>3</v>
      </c>
      <c r="CY61" t="str">
        <f t="shared" si="195"/>
        <v/>
      </c>
      <c r="CZ61">
        <f t="shared" si="195"/>
        <v>3</v>
      </c>
      <c r="DA61" t="str">
        <f t="shared" si="195"/>
        <v/>
      </c>
      <c r="DB61" t="str">
        <f t="shared" si="195"/>
        <v/>
      </c>
      <c r="DC61" t="str">
        <f t="shared" si="195"/>
        <v/>
      </c>
      <c r="DD61" t="str">
        <f t="shared" si="195"/>
        <v/>
      </c>
      <c r="DE61" t="str">
        <f t="shared" si="195"/>
        <v/>
      </c>
      <c r="DF61">
        <f t="shared" si="195"/>
        <v>1</v>
      </c>
      <c r="DG61" t="str">
        <f t="shared" si="195"/>
        <v/>
      </c>
      <c r="DH61" t="str">
        <f t="shared" si="195"/>
        <v/>
      </c>
      <c r="DI61">
        <f t="shared" si="195"/>
        <v>2</v>
      </c>
      <c r="DJ61">
        <f t="shared" si="195"/>
        <v>2</v>
      </c>
      <c r="DK61">
        <f t="shared" si="195"/>
        <v>1</v>
      </c>
      <c r="DL61">
        <f t="shared" si="195"/>
        <v>3</v>
      </c>
      <c r="DM61">
        <f t="shared" si="195"/>
        <v>2</v>
      </c>
      <c r="DN61">
        <f t="shared" si="195"/>
        <v>1</v>
      </c>
      <c r="DO61" t="str">
        <f t="shared" si="195"/>
        <v/>
      </c>
      <c r="DP61">
        <f t="shared" si="195"/>
        <v>2</v>
      </c>
      <c r="DQ61">
        <f t="shared" si="195"/>
        <v>1</v>
      </c>
      <c r="DR61">
        <f t="shared" si="195"/>
        <v>3</v>
      </c>
      <c r="DS61">
        <f t="shared" si="195"/>
        <v>2</v>
      </c>
      <c r="DT61" t="str">
        <f t="shared" si="195"/>
        <v/>
      </c>
      <c r="DU61" t="str">
        <f t="shared" si="195"/>
        <v/>
      </c>
      <c r="DV61">
        <f t="shared" si="195"/>
        <v>2</v>
      </c>
      <c r="DW61">
        <f t="shared" si="195"/>
        <v>1</v>
      </c>
      <c r="DX61" t="str">
        <f t="shared" si="195"/>
        <v/>
      </c>
      <c r="DY61" t="str">
        <f t="shared" si="195"/>
        <v/>
      </c>
      <c r="DZ61" t="str">
        <f t="shared" si="195"/>
        <v/>
      </c>
      <c r="EA61" t="str">
        <f t="shared" si="195"/>
        <v/>
      </c>
      <c r="EB61">
        <f t="shared" ref="EB61:FG61" si="196">IF(EB4=1,EB56,"")</f>
        <v>2</v>
      </c>
      <c r="EC61" t="str">
        <f t="shared" si="196"/>
        <v/>
      </c>
      <c r="ED61" t="str">
        <f t="shared" si="196"/>
        <v/>
      </c>
      <c r="EE61" t="str">
        <f t="shared" si="196"/>
        <v/>
      </c>
      <c r="EF61">
        <f t="shared" si="196"/>
        <v>1</v>
      </c>
      <c r="EG61">
        <f t="shared" si="196"/>
        <v>3</v>
      </c>
      <c r="EH61">
        <f t="shared" si="196"/>
        <v>1</v>
      </c>
      <c r="EI61" t="str">
        <f t="shared" si="196"/>
        <v/>
      </c>
      <c r="EJ61" t="str">
        <f t="shared" si="196"/>
        <v/>
      </c>
      <c r="EK61" t="str">
        <f t="shared" si="196"/>
        <v/>
      </c>
      <c r="EL61">
        <f t="shared" si="196"/>
        <v>1</v>
      </c>
      <c r="EM61">
        <f t="shared" si="196"/>
        <v>3</v>
      </c>
      <c r="EN61" t="str">
        <f t="shared" si="196"/>
        <v/>
      </c>
      <c r="EO61">
        <f t="shared" si="196"/>
        <v>1</v>
      </c>
      <c r="EP61">
        <f t="shared" si="196"/>
        <v>3</v>
      </c>
      <c r="EQ61">
        <f t="shared" si="196"/>
        <v>2</v>
      </c>
      <c r="ER61">
        <f t="shared" si="196"/>
        <v>1</v>
      </c>
      <c r="ES61" t="str">
        <f t="shared" si="196"/>
        <v/>
      </c>
      <c r="ET61" t="str">
        <f t="shared" si="196"/>
        <v/>
      </c>
      <c r="EU61">
        <f t="shared" si="196"/>
        <v>1</v>
      </c>
      <c r="EV61" t="str">
        <f t="shared" si="196"/>
        <v/>
      </c>
      <c r="EW61" t="str">
        <f t="shared" si="196"/>
        <v/>
      </c>
      <c r="EX61">
        <f t="shared" si="196"/>
        <v>1</v>
      </c>
      <c r="EY61" t="str">
        <f t="shared" si="196"/>
        <v/>
      </c>
      <c r="EZ61">
        <f t="shared" si="196"/>
        <v>2</v>
      </c>
      <c r="FA61" t="str">
        <f t="shared" si="196"/>
        <v/>
      </c>
      <c r="FB61">
        <f t="shared" si="196"/>
        <v>1</v>
      </c>
      <c r="FC61">
        <f t="shared" si="196"/>
        <v>3</v>
      </c>
      <c r="FD61" t="str">
        <f t="shared" si="196"/>
        <v/>
      </c>
      <c r="FE61">
        <f t="shared" si="196"/>
        <v>1</v>
      </c>
      <c r="FF61" t="str">
        <f t="shared" si="196"/>
        <v/>
      </c>
      <c r="FG61" t="str">
        <f t="shared" si="196"/>
        <v/>
      </c>
      <c r="FH61">
        <f t="shared" ref="FH61:GM61" si="197">IF(FH4=1,FH56,"")</f>
        <v>1</v>
      </c>
      <c r="FI61">
        <f t="shared" si="197"/>
        <v>3</v>
      </c>
      <c r="FJ61">
        <f t="shared" si="197"/>
        <v>2</v>
      </c>
      <c r="FK61">
        <f t="shared" si="197"/>
        <v>1</v>
      </c>
      <c r="FL61" t="str">
        <f t="shared" si="197"/>
        <v/>
      </c>
      <c r="FM61" t="str">
        <f t="shared" si="197"/>
        <v/>
      </c>
      <c r="FN61">
        <f t="shared" si="197"/>
        <v>1</v>
      </c>
      <c r="FO61">
        <f t="shared" si="197"/>
        <v>3</v>
      </c>
      <c r="FP61" t="str">
        <f t="shared" si="197"/>
        <v/>
      </c>
      <c r="FQ61" t="str">
        <f t="shared" si="197"/>
        <v/>
      </c>
      <c r="FR61" t="str">
        <f t="shared" si="197"/>
        <v/>
      </c>
      <c r="FS61" t="str">
        <f t="shared" si="197"/>
        <v/>
      </c>
      <c r="FT61">
        <f t="shared" si="197"/>
        <v>1</v>
      </c>
      <c r="FU61" t="str">
        <f t="shared" si="197"/>
        <v/>
      </c>
      <c r="FV61" t="str">
        <f t="shared" si="197"/>
        <v/>
      </c>
      <c r="FW61" t="str">
        <f t="shared" si="197"/>
        <v/>
      </c>
      <c r="FX61" t="str">
        <f t="shared" si="197"/>
        <v/>
      </c>
      <c r="FY61" t="str">
        <f t="shared" si="197"/>
        <v/>
      </c>
      <c r="FZ61" t="str">
        <f t="shared" si="197"/>
        <v/>
      </c>
      <c r="GA61" t="str">
        <f t="shared" si="197"/>
        <v/>
      </c>
      <c r="GB61">
        <f t="shared" si="197"/>
        <v>2</v>
      </c>
      <c r="GC61">
        <f t="shared" si="197"/>
        <v>1</v>
      </c>
      <c r="GD61">
        <f t="shared" si="197"/>
        <v>1</v>
      </c>
      <c r="GE61">
        <f t="shared" si="197"/>
        <v>1</v>
      </c>
      <c r="GF61">
        <f t="shared" si="197"/>
        <v>2</v>
      </c>
      <c r="GG61">
        <f t="shared" si="197"/>
        <v>3</v>
      </c>
      <c r="GH61" t="str">
        <f t="shared" si="197"/>
        <v/>
      </c>
      <c r="GI61" t="str">
        <f t="shared" si="197"/>
        <v/>
      </c>
      <c r="GJ61" t="str">
        <f t="shared" si="197"/>
        <v/>
      </c>
      <c r="GK61">
        <f t="shared" si="197"/>
        <v>3</v>
      </c>
      <c r="GL61">
        <f t="shared" si="197"/>
        <v>3</v>
      </c>
      <c r="GM61" t="str">
        <f t="shared" si="197"/>
        <v/>
      </c>
      <c r="GN61">
        <f t="shared" ref="GN61:GU61" si="198">IF(GN4=1,GN56,"")</f>
        <v>2</v>
      </c>
      <c r="GO61" t="str">
        <f t="shared" si="198"/>
        <v/>
      </c>
      <c r="GP61" t="str">
        <f t="shared" si="198"/>
        <v/>
      </c>
      <c r="GQ61">
        <f t="shared" si="198"/>
        <v>2</v>
      </c>
      <c r="GR61" t="str">
        <f t="shared" si="198"/>
        <v/>
      </c>
      <c r="GS61" t="str">
        <f t="shared" si="198"/>
        <v>x</v>
      </c>
      <c r="GT61" t="str">
        <f t="shared" si="198"/>
        <v>x</v>
      </c>
      <c r="GU61" t="str">
        <f t="shared" si="198"/>
        <v>x</v>
      </c>
    </row>
    <row r="62" spans="1:203" x14ac:dyDescent="0.2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AI62" si="199">IF(D4=0,D46,"")</f>
        <v/>
      </c>
      <c r="E62" t="str">
        <f t="shared" si="199"/>
        <v/>
      </c>
      <c r="F62">
        <f t="shared" si="199"/>
        <v>3</v>
      </c>
      <c r="G62">
        <f t="shared" si="199"/>
        <v>2</v>
      </c>
      <c r="H62" t="str">
        <f t="shared" si="199"/>
        <v/>
      </c>
      <c r="I62" t="str">
        <f t="shared" si="199"/>
        <v/>
      </c>
      <c r="J62" t="str">
        <f t="shared" si="199"/>
        <v/>
      </c>
      <c r="K62" t="str">
        <f t="shared" si="199"/>
        <v/>
      </c>
      <c r="L62">
        <f t="shared" si="199"/>
        <v>2</v>
      </c>
      <c r="M62" t="str">
        <f t="shared" si="199"/>
        <v/>
      </c>
      <c r="N62" t="str">
        <f t="shared" si="199"/>
        <v/>
      </c>
      <c r="O62" t="str">
        <f t="shared" si="199"/>
        <v/>
      </c>
      <c r="P62" t="str">
        <f t="shared" si="199"/>
        <v/>
      </c>
      <c r="Q62">
        <f t="shared" si="199"/>
        <v>2</v>
      </c>
      <c r="R62">
        <f t="shared" si="199"/>
        <v>1</v>
      </c>
      <c r="S62">
        <f t="shared" si="199"/>
        <v>1</v>
      </c>
      <c r="T62" t="str">
        <f t="shared" si="199"/>
        <v/>
      </c>
      <c r="U62" t="str">
        <f t="shared" si="199"/>
        <v>x</v>
      </c>
      <c r="V62">
        <f t="shared" si="199"/>
        <v>1</v>
      </c>
      <c r="W62" t="str">
        <f t="shared" si="199"/>
        <v/>
      </c>
      <c r="X62" t="str">
        <f t="shared" si="199"/>
        <v/>
      </c>
      <c r="Y62" t="str">
        <f t="shared" si="199"/>
        <v/>
      </c>
      <c r="Z62">
        <f t="shared" si="199"/>
        <v>2</v>
      </c>
      <c r="AA62">
        <f t="shared" si="199"/>
        <v>2</v>
      </c>
      <c r="AB62">
        <f t="shared" si="199"/>
        <v>1</v>
      </c>
      <c r="AC62">
        <f t="shared" si="199"/>
        <v>1</v>
      </c>
      <c r="AD62" t="str">
        <f t="shared" si="199"/>
        <v/>
      </c>
      <c r="AE62" t="str">
        <f t="shared" si="199"/>
        <v/>
      </c>
      <c r="AF62" t="str">
        <f t="shared" si="199"/>
        <v/>
      </c>
      <c r="AG62">
        <f t="shared" si="199"/>
        <v>2</v>
      </c>
      <c r="AH62">
        <f t="shared" si="199"/>
        <v>3</v>
      </c>
      <c r="AI62">
        <f t="shared" si="199"/>
        <v>3</v>
      </c>
      <c r="AJ62" t="str">
        <f t="shared" ref="AJ62:BO62" si="200">IF(AJ4=0,AJ46,"")</f>
        <v/>
      </c>
      <c r="AK62" t="str">
        <f t="shared" si="200"/>
        <v/>
      </c>
      <c r="AL62">
        <f t="shared" si="200"/>
        <v>2</v>
      </c>
      <c r="AM62">
        <f t="shared" si="200"/>
        <v>1</v>
      </c>
      <c r="AN62" t="str">
        <f t="shared" si="200"/>
        <v/>
      </c>
      <c r="AO62" t="str">
        <f t="shared" si="200"/>
        <v/>
      </c>
      <c r="AP62" t="str">
        <f t="shared" si="200"/>
        <v/>
      </c>
      <c r="AQ62">
        <f t="shared" si="200"/>
        <v>2</v>
      </c>
      <c r="AR62" t="str">
        <f t="shared" si="200"/>
        <v/>
      </c>
      <c r="AS62">
        <f t="shared" si="200"/>
        <v>1</v>
      </c>
      <c r="AT62" t="str">
        <f t="shared" si="200"/>
        <v/>
      </c>
      <c r="AU62">
        <f t="shared" si="200"/>
        <v>3</v>
      </c>
      <c r="AV62">
        <f t="shared" si="200"/>
        <v>2</v>
      </c>
      <c r="AW62" t="str">
        <f t="shared" si="200"/>
        <v/>
      </c>
      <c r="AX62">
        <f t="shared" si="200"/>
        <v>3</v>
      </c>
      <c r="AY62">
        <f t="shared" si="200"/>
        <v>1</v>
      </c>
      <c r="AZ62">
        <f t="shared" si="200"/>
        <v>1</v>
      </c>
      <c r="BA62">
        <f t="shared" si="200"/>
        <v>1</v>
      </c>
      <c r="BB62" t="str">
        <f t="shared" si="200"/>
        <v/>
      </c>
      <c r="BC62">
        <f t="shared" si="200"/>
        <v>3</v>
      </c>
      <c r="BD62" t="str">
        <f t="shared" si="200"/>
        <v/>
      </c>
      <c r="BE62">
        <f t="shared" si="200"/>
        <v>2</v>
      </c>
      <c r="BF62" t="str">
        <f t="shared" si="200"/>
        <v/>
      </c>
      <c r="BG62" t="str">
        <f t="shared" si="200"/>
        <v/>
      </c>
      <c r="BH62" t="str">
        <f t="shared" si="200"/>
        <v/>
      </c>
      <c r="BI62" t="str">
        <f t="shared" si="200"/>
        <v/>
      </c>
      <c r="BJ62" t="str">
        <f t="shared" si="200"/>
        <v/>
      </c>
      <c r="BK62">
        <f t="shared" si="200"/>
        <v>3</v>
      </c>
      <c r="BL62">
        <f t="shared" si="200"/>
        <v>2</v>
      </c>
      <c r="BM62" t="str">
        <f t="shared" si="200"/>
        <v/>
      </c>
      <c r="BN62" t="str">
        <f t="shared" si="200"/>
        <v/>
      </c>
      <c r="BO62">
        <f t="shared" si="200"/>
        <v>2</v>
      </c>
      <c r="BP62" t="str">
        <f t="shared" ref="BP62:CU62" si="201">IF(BP4=0,BP46,"")</f>
        <v/>
      </c>
      <c r="BQ62" t="str">
        <f t="shared" si="201"/>
        <v/>
      </c>
      <c r="BR62" t="str">
        <f t="shared" si="201"/>
        <v/>
      </c>
      <c r="BS62">
        <f t="shared" si="201"/>
        <v>3</v>
      </c>
      <c r="BT62" t="str">
        <f t="shared" si="201"/>
        <v/>
      </c>
      <c r="BU62">
        <f t="shared" si="201"/>
        <v>1</v>
      </c>
      <c r="BV62" t="str">
        <f t="shared" si="201"/>
        <v/>
      </c>
      <c r="BW62">
        <f t="shared" si="201"/>
        <v>3</v>
      </c>
      <c r="BX62">
        <f t="shared" si="201"/>
        <v>2</v>
      </c>
      <c r="BY62" t="str">
        <f t="shared" si="201"/>
        <v/>
      </c>
      <c r="BZ62" t="str">
        <f t="shared" si="201"/>
        <v/>
      </c>
      <c r="CA62" t="str">
        <f t="shared" si="201"/>
        <v/>
      </c>
      <c r="CB62">
        <f t="shared" si="201"/>
        <v>2</v>
      </c>
      <c r="CC62">
        <f t="shared" si="201"/>
        <v>2</v>
      </c>
      <c r="CD62" t="str">
        <f t="shared" si="201"/>
        <v/>
      </c>
      <c r="CE62">
        <f t="shared" si="201"/>
        <v>2</v>
      </c>
      <c r="CF62">
        <f t="shared" si="201"/>
        <v>3</v>
      </c>
      <c r="CG62">
        <f t="shared" si="201"/>
        <v>3</v>
      </c>
      <c r="CH62">
        <f t="shared" si="201"/>
        <v>3</v>
      </c>
      <c r="CI62">
        <f t="shared" si="201"/>
        <v>3</v>
      </c>
      <c r="CJ62">
        <f t="shared" si="201"/>
        <v>2</v>
      </c>
      <c r="CK62">
        <f t="shared" si="201"/>
        <v>2</v>
      </c>
      <c r="CL62">
        <f t="shared" si="201"/>
        <v>1</v>
      </c>
      <c r="CM62">
        <f t="shared" si="201"/>
        <v>3</v>
      </c>
      <c r="CN62" t="str">
        <f t="shared" si="201"/>
        <v/>
      </c>
      <c r="CO62">
        <f t="shared" si="201"/>
        <v>3</v>
      </c>
      <c r="CP62" t="str">
        <f t="shared" si="201"/>
        <v/>
      </c>
      <c r="CQ62" t="str">
        <f t="shared" si="201"/>
        <v/>
      </c>
      <c r="CR62" t="str">
        <f t="shared" si="201"/>
        <v/>
      </c>
      <c r="CS62">
        <f t="shared" si="201"/>
        <v>1</v>
      </c>
      <c r="CT62" t="str">
        <f t="shared" si="201"/>
        <v/>
      </c>
      <c r="CU62">
        <f t="shared" si="201"/>
        <v>1</v>
      </c>
      <c r="CV62">
        <f t="shared" ref="CV62:EA62" si="202">IF(CV4=0,CV46,"")</f>
        <v>3</v>
      </c>
      <c r="CW62" t="str">
        <f t="shared" si="202"/>
        <v/>
      </c>
      <c r="CX62" t="str">
        <f t="shared" si="202"/>
        <v/>
      </c>
      <c r="CY62">
        <f t="shared" si="202"/>
        <v>3</v>
      </c>
      <c r="CZ62" t="str">
        <f t="shared" si="202"/>
        <v/>
      </c>
      <c r="DA62">
        <f t="shared" si="202"/>
        <v>1</v>
      </c>
      <c r="DB62">
        <f t="shared" si="202"/>
        <v>3</v>
      </c>
      <c r="DC62">
        <f t="shared" si="202"/>
        <v>1</v>
      </c>
      <c r="DD62">
        <f t="shared" si="202"/>
        <v>1</v>
      </c>
      <c r="DE62">
        <f t="shared" si="202"/>
        <v>2</v>
      </c>
      <c r="DF62" t="str">
        <f t="shared" si="202"/>
        <v/>
      </c>
      <c r="DG62">
        <f t="shared" si="202"/>
        <v>3</v>
      </c>
      <c r="DH62">
        <f t="shared" si="202"/>
        <v>3</v>
      </c>
      <c r="DI62" t="str">
        <f t="shared" si="202"/>
        <v/>
      </c>
      <c r="DJ62" t="str">
        <f t="shared" si="202"/>
        <v/>
      </c>
      <c r="DK62" t="str">
        <f t="shared" si="202"/>
        <v/>
      </c>
      <c r="DL62" t="str">
        <f t="shared" si="202"/>
        <v/>
      </c>
      <c r="DM62" t="str">
        <f t="shared" si="202"/>
        <v/>
      </c>
      <c r="DN62" t="str">
        <f t="shared" si="202"/>
        <v/>
      </c>
      <c r="DO62">
        <f t="shared" si="202"/>
        <v>3</v>
      </c>
      <c r="DP62" t="str">
        <f t="shared" si="202"/>
        <v/>
      </c>
      <c r="DQ62" t="str">
        <f t="shared" si="202"/>
        <v/>
      </c>
      <c r="DR62" t="str">
        <f t="shared" si="202"/>
        <v/>
      </c>
      <c r="DS62" t="str">
        <f t="shared" si="202"/>
        <v/>
      </c>
      <c r="DT62">
        <f t="shared" si="202"/>
        <v>2</v>
      </c>
      <c r="DU62">
        <f t="shared" si="202"/>
        <v>1</v>
      </c>
      <c r="DV62" t="str">
        <f t="shared" si="202"/>
        <v/>
      </c>
      <c r="DW62" t="str">
        <f t="shared" si="202"/>
        <v/>
      </c>
      <c r="DX62">
        <f t="shared" si="202"/>
        <v>1</v>
      </c>
      <c r="DY62">
        <f t="shared" si="202"/>
        <v>1</v>
      </c>
      <c r="DZ62">
        <f t="shared" si="202"/>
        <v>1</v>
      </c>
      <c r="EA62">
        <f t="shared" si="202"/>
        <v>1</v>
      </c>
      <c r="EB62" t="str">
        <f t="shared" ref="EB62:FG62" si="203">IF(EB4=0,EB46,"")</f>
        <v/>
      </c>
      <c r="EC62">
        <f t="shared" si="203"/>
        <v>1</v>
      </c>
      <c r="ED62">
        <f t="shared" si="203"/>
        <v>1</v>
      </c>
      <c r="EE62">
        <f t="shared" si="203"/>
        <v>2</v>
      </c>
      <c r="EF62" t="str">
        <f t="shared" si="203"/>
        <v/>
      </c>
      <c r="EG62" t="str">
        <f t="shared" si="203"/>
        <v/>
      </c>
      <c r="EH62" t="str">
        <f t="shared" si="203"/>
        <v/>
      </c>
      <c r="EI62">
        <f t="shared" si="203"/>
        <v>3</v>
      </c>
      <c r="EJ62">
        <f t="shared" si="203"/>
        <v>2</v>
      </c>
      <c r="EK62">
        <f t="shared" si="203"/>
        <v>2</v>
      </c>
      <c r="EL62" t="str">
        <f t="shared" si="203"/>
        <v/>
      </c>
      <c r="EM62" t="str">
        <f t="shared" si="203"/>
        <v/>
      </c>
      <c r="EN62">
        <f t="shared" si="203"/>
        <v>3</v>
      </c>
      <c r="EO62" t="str">
        <f t="shared" si="203"/>
        <v/>
      </c>
      <c r="EP62" t="str">
        <f t="shared" si="203"/>
        <v/>
      </c>
      <c r="EQ62" t="str">
        <f t="shared" si="203"/>
        <v/>
      </c>
      <c r="ER62" t="str">
        <f t="shared" si="203"/>
        <v/>
      </c>
      <c r="ES62">
        <f t="shared" si="203"/>
        <v>1</v>
      </c>
      <c r="ET62">
        <f t="shared" si="203"/>
        <v>2</v>
      </c>
      <c r="EU62" t="str">
        <f t="shared" si="203"/>
        <v/>
      </c>
      <c r="EV62">
        <f t="shared" si="203"/>
        <v>3</v>
      </c>
      <c r="EW62">
        <f t="shared" si="203"/>
        <v>3</v>
      </c>
      <c r="EX62" t="str">
        <f t="shared" si="203"/>
        <v/>
      </c>
      <c r="EY62">
        <f t="shared" si="203"/>
        <v>1</v>
      </c>
      <c r="EZ62" t="str">
        <f t="shared" si="203"/>
        <v/>
      </c>
      <c r="FA62">
        <f t="shared" si="203"/>
        <v>3</v>
      </c>
      <c r="FB62" t="str">
        <f t="shared" si="203"/>
        <v/>
      </c>
      <c r="FC62" t="str">
        <f t="shared" si="203"/>
        <v/>
      </c>
      <c r="FD62">
        <f t="shared" si="203"/>
        <v>2</v>
      </c>
      <c r="FE62" t="str">
        <f t="shared" si="203"/>
        <v/>
      </c>
      <c r="FF62">
        <f t="shared" si="203"/>
        <v>1</v>
      </c>
      <c r="FG62">
        <f t="shared" si="203"/>
        <v>1</v>
      </c>
      <c r="FH62" t="str">
        <f t="shared" ref="FH62:GM62" si="204">IF(FH4=0,FH46,"")</f>
        <v/>
      </c>
      <c r="FI62" t="str">
        <f t="shared" si="204"/>
        <v/>
      </c>
      <c r="FJ62" t="str">
        <f t="shared" si="204"/>
        <v/>
      </c>
      <c r="FK62" t="str">
        <f t="shared" si="204"/>
        <v/>
      </c>
      <c r="FL62">
        <f t="shared" si="204"/>
        <v>2</v>
      </c>
      <c r="FM62">
        <f t="shared" si="204"/>
        <v>2</v>
      </c>
      <c r="FN62" t="str">
        <f t="shared" si="204"/>
        <v/>
      </c>
      <c r="FO62" t="str">
        <f t="shared" si="204"/>
        <v/>
      </c>
      <c r="FP62">
        <f t="shared" si="204"/>
        <v>3</v>
      </c>
      <c r="FQ62">
        <f t="shared" si="204"/>
        <v>3</v>
      </c>
      <c r="FR62">
        <f t="shared" si="204"/>
        <v>1</v>
      </c>
      <c r="FS62">
        <f t="shared" si="204"/>
        <v>1</v>
      </c>
      <c r="FT62" t="str">
        <f t="shared" si="204"/>
        <v/>
      </c>
      <c r="FU62">
        <f t="shared" si="204"/>
        <v>1</v>
      </c>
      <c r="FV62">
        <f t="shared" si="204"/>
        <v>1</v>
      </c>
      <c r="FW62">
        <f t="shared" si="204"/>
        <v>2</v>
      </c>
      <c r="FX62">
        <f t="shared" si="204"/>
        <v>3</v>
      </c>
      <c r="FY62">
        <f t="shared" si="204"/>
        <v>3</v>
      </c>
      <c r="FZ62">
        <f t="shared" si="204"/>
        <v>3</v>
      </c>
      <c r="GA62">
        <f t="shared" si="204"/>
        <v>3</v>
      </c>
      <c r="GB62" t="str">
        <f t="shared" si="204"/>
        <v/>
      </c>
      <c r="GC62" t="str">
        <f t="shared" si="204"/>
        <v/>
      </c>
      <c r="GD62" t="str">
        <f t="shared" si="204"/>
        <v/>
      </c>
      <c r="GE62" t="str">
        <f t="shared" si="204"/>
        <v/>
      </c>
      <c r="GF62" t="str">
        <f t="shared" si="204"/>
        <v/>
      </c>
      <c r="GG62" t="str">
        <f t="shared" si="204"/>
        <v/>
      </c>
      <c r="GH62">
        <f t="shared" si="204"/>
        <v>2</v>
      </c>
      <c r="GI62">
        <f t="shared" si="204"/>
        <v>2</v>
      </c>
      <c r="GJ62">
        <f t="shared" si="204"/>
        <v>1</v>
      </c>
      <c r="GK62" t="str">
        <f t="shared" si="204"/>
        <v/>
      </c>
      <c r="GL62" t="str">
        <f t="shared" si="204"/>
        <v/>
      </c>
      <c r="GM62">
        <f t="shared" si="204"/>
        <v>2</v>
      </c>
      <c r="GN62" t="str">
        <f t="shared" ref="GN62:GU62" si="205">IF(GN4=0,GN46,"")</f>
        <v/>
      </c>
      <c r="GO62">
        <f t="shared" si="205"/>
        <v>3</v>
      </c>
      <c r="GP62">
        <f t="shared" si="205"/>
        <v>3</v>
      </c>
      <c r="GQ62" t="str">
        <f t="shared" si="205"/>
        <v/>
      </c>
      <c r="GR62">
        <f t="shared" si="205"/>
        <v>3</v>
      </c>
      <c r="GS62" t="str">
        <f t="shared" si="205"/>
        <v/>
      </c>
      <c r="GT62" t="str">
        <f t="shared" si="205"/>
        <v/>
      </c>
      <c r="GU62" t="str">
        <f t="shared" si="205"/>
        <v/>
      </c>
    </row>
    <row r="63" spans="1:203" x14ac:dyDescent="0.2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5.75" thickBot="1" x14ac:dyDescent="0.3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96</v>
      </c>
    </row>
  </sheetData>
  <conditionalFormatting sqref="A8 B24:C24 A21:B21 A11:B11 A13:XFD15 A12:D12 D11 E11:XFD12 D18:XFD18 A10 D8:XFD10 D20:XFD21 GV19:XFD19">
    <cfRule type="containsText" dxfId="381" priority="102" operator="containsText" text="y">
      <formula>NOT(ISERROR(SEARCH("y",A8)))</formula>
    </cfRule>
  </conditionalFormatting>
  <conditionalFormatting sqref="A8 B24:C24 A21:B21 A11:B11 A13:XFD15 A12:D12 D11 E11:XFD12 D18:XFD18 A10 D8:XFD10 D20:XFD21 GV19:XFD19">
    <cfRule type="containsText" dxfId="380" priority="101" operator="containsText" text="n">
      <formula>NOT(ISERROR(SEARCH("n",A8)))</formula>
    </cfRule>
  </conditionalFormatting>
  <conditionalFormatting sqref="A4:XFD4">
    <cfRule type="containsText" dxfId="379" priority="99" operator="containsText" text="0">
      <formula>NOT(ISERROR(SEARCH("0",A4)))</formula>
    </cfRule>
    <cfRule type="containsText" dxfId="378" priority="100" operator="containsText" text="1">
      <formula>NOT(ISERROR(SEARCH("1",A4)))</formula>
    </cfRule>
  </conditionalFormatting>
  <conditionalFormatting sqref="B22:C23">
    <cfRule type="containsText" dxfId="377" priority="98" operator="containsText" text="y">
      <formula>NOT(ISERROR(SEARCH("y",B22)))</formula>
    </cfRule>
  </conditionalFormatting>
  <conditionalFormatting sqref="B22:C23">
    <cfRule type="containsText" dxfId="376" priority="97" operator="containsText" text="n">
      <formula>NOT(ISERROR(SEARCH("n",B22)))</formula>
    </cfRule>
  </conditionalFormatting>
  <conditionalFormatting sqref="C18">
    <cfRule type="containsText" dxfId="375" priority="96" operator="containsText" text="y">
      <formula>NOT(ISERROR(SEARCH("y",C18)))</formula>
    </cfRule>
  </conditionalFormatting>
  <conditionalFormatting sqref="C18">
    <cfRule type="containsText" dxfId="374" priority="95" operator="containsText" text="n">
      <formula>NOT(ISERROR(SEARCH("n",C18)))</formula>
    </cfRule>
  </conditionalFormatting>
  <conditionalFormatting sqref="C8:C9">
    <cfRule type="containsText" dxfId="373" priority="94" operator="containsText" text="y">
      <formula>NOT(ISERROR(SEARCH("y",C8)))</formula>
    </cfRule>
  </conditionalFormatting>
  <conditionalFormatting sqref="C8:C9">
    <cfRule type="containsText" dxfId="372" priority="93" operator="containsText" text="n">
      <formula>NOT(ISERROR(SEARCH("n",C8)))</formula>
    </cfRule>
  </conditionalFormatting>
  <conditionalFormatting sqref="C28">
    <cfRule type="containsText" dxfId="371" priority="92" operator="containsText" text="y">
      <formula>NOT(ISERROR(SEARCH("y",C28)))</formula>
    </cfRule>
  </conditionalFormatting>
  <conditionalFormatting sqref="C28">
    <cfRule type="containsText" dxfId="370" priority="91" operator="containsText" text="n">
      <formula>NOT(ISERROR(SEARCH("n",C28)))</formula>
    </cfRule>
  </conditionalFormatting>
  <conditionalFormatting sqref="B31">
    <cfRule type="containsText" dxfId="369" priority="90" operator="containsText" text="y">
      <formula>NOT(ISERROR(SEARCH("y",B31)))</formula>
    </cfRule>
  </conditionalFormatting>
  <conditionalFormatting sqref="B31">
    <cfRule type="containsText" dxfId="368" priority="89" operator="containsText" text="n">
      <formula>NOT(ISERROR(SEARCH("n",B31)))</formula>
    </cfRule>
  </conditionalFormatting>
  <conditionalFormatting sqref="B34:C34">
    <cfRule type="containsText" dxfId="367" priority="88" operator="containsText" text="y">
      <formula>NOT(ISERROR(SEARCH("y",B34)))</formula>
    </cfRule>
  </conditionalFormatting>
  <conditionalFormatting sqref="B34:C34">
    <cfRule type="containsText" dxfId="366" priority="87" operator="containsText" text="n">
      <formula>NOT(ISERROR(SEARCH("n",B34)))</formula>
    </cfRule>
  </conditionalFormatting>
  <conditionalFormatting sqref="B32:C33">
    <cfRule type="containsText" dxfId="365" priority="86" operator="containsText" text="y">
      <formula>NOT(ISERROR(SEARCH("y",B32)))</formula>
    </cfRule>
  </conditionalFormatting>
  <conditionalFormatting sqref="B32:C33">
    <cfRule type="containsText" dxfId="364" priority="85" operator="containsText" text="n">
      <formula>NOT(ISERROR(SEARCH("n",B32)))</formula>
    </cfRule>
  </conditionalFormatting>
  <conditionalFormatting sqref="D28:GU28 D30:GU30">
    <cfRule type="containsText" dxfId="363" priority="84" operator="containsText" text="y">
      <formula>NOT(ISERROR(SEARCH("y",D28)))</formula>
    </cfRule>
  </conditionalFormatting>
  <conditionalFormatting sqref="D28:GU28 D30:GU30">
    <cfRule type="containsText" dxfId="362" priority="83" operator="containsText" text="n">
      <formula>NOT(ISERROR(SEARCH("n",D28)))</formula>
    </cfRule>
  </conditionalFormatting>
  <conditionalFormatting sqref="C38">
    <cfRule type="containsText" dxfId="361" priority="82" operator="containsText" text="y">
      <formula>NOT(ISERROR(SEARCH("y",C38)))</formula>
    </cfRule>
  </conditionalFormatting>
  <conditionalFormatting sqref="C38">
    <cfRule type="containsText" dxfId="360" priority="81" operator="containsText" text="n">
      <formula>NOT(ISERROR(SEARCH("n",C38)))</formula>
    </cfRule>
  </conditionalFormatting>
  <conditionalFormatting sqref="B41">
    <cfRule type="containsText" dxfId="359" priority="80" operator="containsText" text="y">
      <formula>NOT(ISERROR(SEARCH("y",B41)))</formula>
    </cfRule>
  </conditionalFormatting>
  <conditionalFormatting sqref="B41">
    <cfRule type="containsText" dxfId="358" priority="79" operator="containsText" text="n">
      <formula>NOT(ISERROR(SEARCH("n",B41)))</formula>
    </cfRule>
  </conditionalFormatting>
  <conditionalFormatting sqref="D38:GU38 D40:GU40">
    <cfRule type="containsText" dxfId="357" priority="78" operator="containsText" text="y">
      <formula>NOT(ISERROR(SEARCH("y",D38)))</formula>
    </cfRule>
  </conditionalFormatting>
  <conditionalFormatting sqref="D38:GU38 D40:GU40">
    <cfRule type="containsText" dxfId="356" priority="77" operator="containsText" text="n">
      <formula>NOT(ISERROR(SEARCH("n",D38)))</formula>
    </cfRule>
  </conditionalFormatting>
  <conditionalFormatting sqref="B42:C43">
    <cfRule type="containsText" dxfId="355" priority="74" operator="containsText" text="y">
      <formula>NOT(ISERROR(SEARCH("y",B42)))</formula>
    </cfRule>
  </conditionalFormatting>
  <conditionalFormatting sqref="B42:C43">
    <cfRule type="containsText" dxfId="354" priority="73" operator="containsText" text="n">
      <formula>NOT(ISERROR(SEARCH("n",B42)))</formula>
    </cfRule>
  </conditionalFormatting>
  <conditionalFormatting sqref="B44:C44">
    <cfRule type="containsText" dxfId="353" priority="76" operator="containsText" text="y">
      <formula>NOT(ISERROR(SEARCH("y",B44)))</formula>
    </cfRule>
  </conditionalFormatting>
  <conditionalFormatting sqref="B44:C44">
    <cfRule type="containsText" dxfId="352" priority="75" operator="containsText" text="n">
      <formula>NOT(ISERROR(SEARCH("n",B44)))</formula>
    </cfRule>
  </conditionalFormatting>
  <conditionalFormatting sqref="C48">
    <cfRule type="containsText" dxfId="351" priority="72" operator="containsText" text="y">
      <formula>NOT(ISERROR(SEARCH("y",C48)))</formula>
    </cfRule>
  </conditionalFormatting>
  <conditionalFormatting sqref="C48">
    <cfRule type="containsText" dxfId="350" priority="71" operator="containsText" text="n">
      <formula>NOT(ISERROR(SEARCH("n",C48)))</formula>
    </cfRule>
  </conditionalFormatting>
  <conditionalFormatting sqref="B51">
    <cfRule type="containsText" dxfId="349" priority="70" operator="containsText" text="y">
      <formula>NOT(ISERROR(SEARCH("y",B51)))</formula>
    </cfRule>
  </conditionalFormatting>
  <conditionalFormatting sqref="B51">
    <cfRule type="containsText" dxfId="348" priority="69" operator="containsText" text="n">
      <formula>NOT(ISERROR(SEARCH("n",B51)))</formula>
    </cfRule>
  </conditionalFormatting>
  <conditionalFormatting sqref="B52:C53">
    <cfRule type="containsText" dxfId="347" priority="66" operator="containsText" text="y">
      <formula>NOT(ISERROR(SEARCH("y",B52)))</formula>
    </cfRule>
  </conditionalFormatting>
  <conditionalFormatting sqref="B52:C53">
    <cfRule type="containsText" dxfId="346" priority="65" operator="containsText" text="n">
      <formula>NOT(ISERROR(SEARCH("n",B52)))</formula>
    </cfRule>
  </conditionalFormatting>
  <conditionalFormatting sqref="B54:C54">
    <cfRule type="containsText" dxfId="345" priority="68" operator="containsText" text="y">
      <formula>NOT(ISERROR(SEARCH("y",B54)))</formula>
    </cfRule>
  </conditionalFormatting>
  <conditionalFormatting sqref="B54:C54">
    <cfRule type="containsText" dxfId="344" priority="67" operator="containsText" text="n">
      <formula>NOT(ISERROR(SEARCH("n",B54)))</formula>
    </cfRule>
  </conditionalFormatting>
  <conditionalFormatting sqref="D48:GU48 D50:GU50">
    <cfRule type="containsText" dxfId="343" priority="63" operator="containsText" text="n">
      <formula>NOT(ISERROR(SEARCH("n",D48)))</formula>
    </cfRule>
  </conditionalFormatting>
  <conditionalFormatting sqref="D48:GU48 D50:GU50">
    <cfRule type="containsText" dxfId="342" priority="64" operator="containsText" text="y">
      <formula>NOT(ISERROR(SEARCH("y",D48)))</formula>
    </cfRule>
  </conditionalFormatting>
  <conditionalFormatting sqref="A18 A20">
    <cfRule type="containsText" dxfId="341" priority="62" operator="containsText" text="y">
      <formula>NOT(ISERROR(SEARCH("y",A18)))</formula>
    </cfRule>
  </conditionalFormatting>
  <conditionalFormatting sqref="A18 A20">
    <cfRule type="containsText" dxfId="340" priority="61" operator="containsText" text="n">
      <formula>NOT(ISERROR(SEARCH("n",A18)))</formula>
    </cfRule>
  </conditionalFormatting>
  <conditionalFormatting sqref="A28 A30">
    <cfRule type="containsText" dxfId="339" priority="60" operator="containsText" text="y">
      <formula>NOT(ISERROR(SEARCH("y",A28)))</formula>
    </cfRule>
  </conditionalFormatting>
  <conditionalFormatting sqref="A28 A30">
    <cfRule type="containsText" dxfId="338" priority="59" operator="containsText" text="n">
      <formula>NOT(ISERROR(SEARCH("n",A28)))</formula>
    </cfRule>
  </conditionalFormatting>
  <conditionalFormatting sqref="A38 A40">
    <cfRule type="containsText" dxfId="337" priority="58" operator="containsText" text="y">
      <formula>NOT(ISERROR(SEARCH("y",A38)))</formula>
    </cfRule>
  </conditionalFormatting>
  <conditionalFormatting sqref="A38 A40">
    <cfRule type="containsText" dxfId="336" priority="57" operator="containsText" text="n">
      <formula>NOT(ISERROR(SEARCH("n",A38)))</formula>
    </cfRule>
  </conditionalFormatting>
  <conditionalFormatting sqref="A48 A50">
    <cfRule type="containsText" dxfId="335" priority="56" operator="containsText" text="y">
      <formula>NOT(ISERROR(SEARCH("y",A48)))</formula>
    </cfRule>
  </conditionalFormatting>
  <conditionalFormatting sqref="A48 A50">
    <cfRule type="containsText" dxfId="334" priority="55" operator="containsText" text="n">
      <formula>NOT(ISERROR(SEARCH("n",A48)))</formula>
    </cfRule>
  </conditionalFormatting>
  <conditionalFormatting sqref="D31:GU31">
    <cfRule type="containsText" dxfId="333" priority="54" operator="containsText" text="y">
      <formula>NOT(ISERROR(SEARCH("y",D31)))</formula>
    </cfRule>
  </conditionalFormatting>
  <conditionalFormatting sqref="D31:GU31">
    <cfRule type="containsText" dxfId="332" priority="53" operator="containsText" text="n">
      <formula>NOT(ISERROR(SEARCH("n",D31)))</formula>
    </cfRule>
  </conditionalFormatting>
  <conditionalFormatting sqref="D41:GU41">
    <cfRule type="containsText" dxfId="331" priority="52" operator="containsText" text="y">
      <formula>NOT(ISERROR(SEARCH("y",D41)))</formula>
    </cfRule>
  </conditionalFormatting>
  <conditionalFormatting sqref="D41:GU41">
    <cfRule type="containsText" dxfId="330" priority="51" operator="containsText" text="n">
      <formula>NOT(ISERROR(SEARCH("n",D41)))</formula>
    </cfRule>
  </conditionalFormatting>
  <conditionalFormatting sqref="D51:GU51">
    <cfRule type="containsText" dxfId="329" priority="50" operator="containsText" text="y">
      <formula>NOT(ISERROR(SEARCH("y",D51)))</formula>
    </cfRule>
  </conditionalFormatting>
  <conditionalFormatting sqref="D51:GU51">
    <cfRule type="containsText" dxfId="328" priority="49" operator="containsText" text="n">
      <formula>NOT(ISERROR(SEARCH("n",D51)))</formula>
    </cfRule>
  </conditionalFormatting>
  <conditionalFormatting sqref="A16 A6 A26 A36 A46 B8 B18 B28 B38 B48 B10 B20 B30 B40 B50">
    <cfRule type="cellIs" dxfId="327" priority="48" operator="notEqual">
      <formula>2</formula>
    </cfRule>
  </conditionalFormatting>
  <conditionalFormatting sqref="B6 B16 B26 B36 B46 A27 A37 A47 A7 A17">
    <cfRule type="cellIs" dxfId="326" priority="47" operator="notEqual">
      <formula>1</formula>
    </cfRule>
  </conditionalFormatting>
  <conditionalFormatting sqref="A8 A18 A28 A38 A48 B7 B17 B27 B37 B47 A10 A20 A30 A40 A50">
    <cfRule type="cellIs" dxfId="325" priority="46" operator="notEqual">
      <formula>3</formula>
    </cfRule>
  </conditionalFormatting>
  <conditionalFormatting sqref="C58">
    <cfRule type="containsText" dxfId="324" priority="45" operator="containsText" text="y">
      <formula>NOT(ISERROR(SEARCH("y",C58)))</formula>
    </cfRule>
  </conditionalFormatting>
  <conditionalFormatting sqref="C58">
    <cfRule type="containsText" dxfId="323" priority="44" operator="containsText" text="n">
      <formula>NOT(ISERROR(SEARCH("n",C58)))</formula>
    </cfRule>
  </conditionalFormatting>
  <conditionalFormatting sqref="B61">
    <cfRule type="containsText" dxfId="322" priority="43" operator="containsText" text="y">
      <formula>NOT(ISERROR(SEARCH("y",B61)))</formula>
    </cfRule>
  </conditionalFormatting>
  <conditionalFormatting sqref="B61">
    <cfRule type="containsText" dxfId="321" priority="42" operator="containsText" text="n">
      <formula>NOT(ISERROR(SEARCH("n",B61)))</formula>
    </cfRule>
  </conditionalFormatting>
  <conditionalFormatting sqref="B62:C63">
    <cfRule type="containsText" dxfId="320" priority="39" operator="containsText" text="y">
      <formula>NOT(ISERROR(SEARCH("y",B62)))</formula>
    </cfRule>
  </conditionalFormatting>
  <conditionalFormatting sqref="B62:C63">
    <cfRule type="containsText" dxfId="319" priority="38" operator="containsText" text="n">
      <formula>NOT(ISERROR(SEARCH("n",B62)))</formula>
    </cfRule>
  </conditionalFormatting>
  <conditionalFormatting sqref="B64:C64">
    <cfRule type="containsText" dxfId="318" priority="41" operator="containsText" text="y">
      <formula>NOT(ISERROR(SEARCH("y",B64)))</formula>
    </cfRule>
  </conditionalFormatting>
  <conditionalFormatting sqref="B64:C64">
    <cfRule type="containsText" dxfId="317" priority="40" operator="containsText" text="n">
      <formula>NOT(ISERROR(SEARCH("n",B64)))</formula>
    </cfRule>
  </conditionalFormatting>
  <conditionalFormatting sqref="A58 A60">
    <cfRule type="containsText" dxfId="316" priority="37" operator="containsText" text="y">
      <formula>NOT(ISERROR(SEARCH("y",A58)))</formula>
    </cfRule>
  </conditionalFormatting>
  <conditionalFormatting sqref="A58 A60">
    <cfRule type="containsText" dxfId="315" priority="36" operator="containsText" text="n">
      <formula>NOT(ISERROR(SEARCH("n",A58)))</formula>
    </cfRule>
  </conditionalFormatting>
  <conditionalFormatting sqref="A56 B58 B60">
    <cfRule type="cellIs" dxfId="314" priority="35" operator="notEqual">
      <formula>2</formula>
    </cfRule>
  </conditionalFormatting>
  <conditionalFormatting sqref="B56 A57">
    <cfRule type="cellIs" dxfId="313" priority="34" operator="notEqual">
      <formula>1</formula>
    </cfRule>
  </conditionalFormatting>
  <conditionalFormatting sqref="A58 B57 A60">
    <cfRule type="cellIs" dxfId="312" priority="33" operator="notEqual">
      <formula>3</formula>
    </cfRule>
  </conditionalFormatting>
  <conditionalFormatting sqref="D58:GU58 D60:GU60">
    <cfRule type="containsText" dxfId="311" priority="31" operator="containsText" text="y">
      <formula>NOT(ISERROR(SEARCH("y",D58)))</formula>
    </cfRule>
    <cfRule type="containsText" dxfId="310" priority="32" operator="containsText" text="n">
      <formula>NOT(ISERROR(SEARCH("n",D58)))</formula>
    </cfRule>
  </conditionalFormatting>
  <conditionalFormatting sqref="D19:GU19">
    <cfRule type="containsText" dxfId="309" priority="30" operator="containsText" text="y">
      <formula>NOT(ISERROR(SEARCH("y",D19)))</formula>
    </cfRule>
  </conditionalFormatting>
  <conditionalFormatting sqref="D19:GU19">
    <cfRule type="containsText" dxfId="308" priority="29" operator="containsText" text="n">
      <formula>NOT(ISERROR(SEARCH("n",D19)))</formula>
    </cfRule>
  </conditionalFormatting>
  <conditionalFormatting sqref="C19">
    <cfRule type="containsText" dxfId="307" priority="28" operator="containsText" text="y">
      <formula>NOT(ISERROR(SEARCH("y",C19)))</formula>
    </cfRule>
  </conditionalFormatting>
  <conditionalFormatting sqref="C19">
    <cfRule type="containsText" dxfId="306" priority="27" operator="containsText" text="n">
      <formula>NOT(ISERROR(SEARCH("n",C19)))</formula>
    </cfRule>
  </conditionalFormatting>
  <conditionalFormatting sqref="D24">
    <cfRule type="containsText" dxfId="305" priority="26" operator="containsText" text="y">
      <formula>NOT(ISERROR(SEARCH("y",D24)))</formula>
    </cfRule>
  </conditionalFormatting>
  <conditionalFormatting sqref="D24">
    <cfRule type="containsText" dxfId="304" priority="25" operator="containsText" text="n">
      <formula>NOT(ISERROR(SEARCH("n",D24)))</formula>
    </cfRule>
  </conditionalFormatting>
  <conditionalFormatting sqref="D29:GU29">
    <cfRule type="containsText" dxfId="303" priority="24" operator="containsText" text="y">
      <formula>NOT(ISERROR(SEARCH("y",D29)))</formula>
    </cfRule>
  </conditionalFormatting>
  <conditionalFormatting sqref="D29:GU29">
    <cfRule type="containsText" dxfId="302" priority="23" operator="containsText" text="n">
      <formula>NOT(ISERROR(SEARCH("n",D29)))</formula>
    </cfRule>
  </conditionalFormatting>
  <conditionalFormatting sqref="C29">
    <cfRule type="containsText" dxfId="301" priority="22" operator="containsText" text="y">
      <formula>NOT(ISERROR(SEARCH("y",C29)))</formula>
    </cfRule>
  </conditionalFormatting>
  <conditionalFormatting sqref="C29">
    <cfRule type="containsText" dxfId="300" priority="21" operator="containsText" text="n">
      <formula>NOT(ISERROR(SEARCH("n",C29)))</formula>
    </cfRule>
  </conditionalFormatting>
  <conditionalFormatting sqref="D34">
    <cfRule type="containsText" dxfId="299" priority="20" operator="containsText" text="y">
      <formula>NOT(ISERROR(SEARCH("y",D34)))</formula>
    </cfRule>
  </conditionalFormatting>
  <conditionalFormatting sqref="D34">
    <cfRule type="containsText" dxfId="298" priority="19" operator="containsText" text="n">
      <formula>NOT(ISERROR(SEARCH("n",D34)))</formula>
    </cfRule>
  </conditionalFormatting>
  <conditionalFormatting sqref="D39:GU39">
    <cfRule type="containsText" dxfId="297" priority="18" operator="containsText" text="y">
      <formula>NOT(ISERROR(SEARCH("y",D39)))</formula>
    </cfRule>
  </conditionalFormatting>
  <conditionalFormatting sqref="D39:GU39">
    <cfRule type="containsText" dxfId="296" priority="17" operator="containsText" text="n">
      <formula>NOT(ISERROR(SEARCH("n",D39)))</formula>
    </cfRule>
  </conditionalFormatting>
  <conditionalFormatting sqref="C39">
    <cfRule type="containsText" dxfId="295" priority="16" operator="containsText" text="y">
      <formula>NOT(ISERROR(SEARCH("y",C39)))</formula>
    </cfRule>
  </conditionalFormatting>
  <conditionalFormatting sqref="C39">
    <cfRule type="containsText" dxfId="294" priority="15" operator="containsText" text="n">
      <formula>NOT(ISERROR(SEARCH("n",C39)))</formula>
    </cfRule>
  </conditionalFormatting>
  <conditionalFormatting sqref="D44">
    <cfRule type="containsText" dxfId="293" priority="14" operator="containsText" text="y">
      <formula>NOT(ISERROR(SEARCH("y",D44)))</formula>
    </cfRule>
  </conditionalFormatting>
  <conditionalFormatting sqref="D44">
    <cfRule type="containsText" dxfId="292" priority="13" operator="containsText" text="n">
      <formula>NOT(ISERROR(SEARCH("n",D44)))</formula>
    </cfRule>
  </conditionalFormatting>
  <conditionalFormatting sqref="D49:GU49">
    <cfRule type="containsText" dxfId="291" priority="12" operator="containsText" text="y">
      <formula>NOT(ISERROR(SEARCH("y",D49)))</formula>
    </cfRule>
  </conditionalFormatting>
  <conditionalFormatting sqref="D49:GU49">
    <cfRule type="containsText" dxfId="290" priority="11" operator="containsText" text="n">
      <formula>NOT(ISERROR(SEARCH("n",D49)))</formula>
    </cfRule>
  </conditionalFormatting>
  <conditionalFormatting sqref="C49">
    <cfRule type="containsText" dxfId="289" priority="10" operator="containsText" text="y">
      <formula>NOT(ISERROR(SEARCH("y",C49)))</formula>
    </cfRule>
  </conditionalFormatting>
  <conditionalFormatting sqref="C49">
    <cfRule type="containsText" dxfId="288" priority="9" operator="containsText" text="n">
      <formula>NOT(ISERROR(SEARCH("n",C49)))</formula>
    </cfRule>
  </conditionalFormatting>
  <conditionalFormatting sqref="D54">
    <cfRule type="containsText" dxfId="287" priority="8" operator="containsText" text="y">
      <formula>NOT(ISERROR(SEARCH("y",D54)))</formula>
    </cfRule>
  </conditionalFormatting>
  <conditionalFormatting sqref="D54">
    <cfRule type="containsText" dxfId="286" priority="7" operator="containsText" text="n">
      <formula>NOT(ISERROR(SEARCH("n",D54)))</formula>
    </cfRule>
  </conditionalFormatting>
  <conditionalFormatting sqref="D59:GU59">
    <cfRule type="containsText" dxfId="285" priority="6" operator="containsText" text="y">
      <formula>NOT(ISERROR(SEARCH("y",D59)))</formula>
    </cfRule>
  </conditionalFormatting>
  <conditionalFormatting sqref="D59:GU59">
    <cfRule type="containsText" dxfId="284" priority="5" operator="containsText" text="n">
      <formula>NOT(ISERROR(SEARCH("n",D59)))</formula>
    </cfRule>
  </conditionalFormatting>
  <conditionalFormatting sqref="C59">
    <cfRule type="containsText" dxfId="283" priority="4" operator="containsText" text="y">
      <formula>NOT(ISERROR(SEARCH("y",C59)))</formula>
    </cfRule>
  </conditionalFormatting>
  <conditionalFormatting sqref="C59">
    <cfRule type="containsText" dxfId="282" priority="3" operator="containsText" text="n">
      <formula>NOT(ISERROR(SEARCH("n",C59)))</formula>
    </cfRule>
  </conditionalFormatting>
  <conditionalFormatting sqref="D64">
    <cfRule type="containsText" dxfId="281" priority="2" operator="containsText" text="y">
      <formula>NOT(ISERROR(SEARCH("y",D64)))</formula>
    </cfRule>
  </conditionalFormatting>
  <conditionalFormatting sqref="D64">
    <cfRule type="containsText" dxfId="280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E9" sqref="E9"/>
    </sheetView>
  </sheetViews>
  <sheetFormatPr defaultRowHeight="15" x14ac:dyDescent="0.25"/>
  <cols>
    <col min="1" max="1" width="9" customWidth="1"/>
    <col min="2" max="2" width="12.5703125" customWidth="1"/>
    <col min="3" max="3" width="24.42578125" customWidth="1"/>
  </cols>
  <sheetData>
    <row r="1" spans="1:203" x14ac:dyDescent="0.25">
      <c r="A1" s="1"/>
      <c r="B1" s="1"/>
      <c r="C1" s="1"/>
      <c r="D1" s="1"/>
      <c r="E1" s="1"/>
      <c r="G1" s="1"/>
      <c r="H1" s="1"/>
      <c r="I1" s="1"/>
    </row>
    <row r="2" spans="1:203" x14ac:dyDescent="0.2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2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2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2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2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2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25">
      <c r="A8">
        <f>MODE(CZ11:EW11)</f>
        <v>3</v>
      </c>
      <c r="B8">
        <f>MODE(DA12:EX12)</f>
        <v>2</v>
      </c>
      <c r="C8" s="1" t="s">
        <v>6</v>
      </c>
      <c r="D8" t="str">
        <f t="shared" ref="D8:BO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si="14"/>
        <v>Y</v>
      </c>
      <c r="AK8" t="str">
        <f t="shared" si="14"/>
        <v>Y</v>
      </c>
      <c r="AL8" t="str">
        <f t="shared" si="14"/>
        <v>N</v>
      </c>
      <c r="AM8" t="str">
        <f t="shared" si="14"/>
        <v>N</v>
      </c>
      <c r="AN8" t="str">
        <f t="shared" si="14"/>
        <v>N</v>
      </c>
      <c r="AO8" t="str">
        <f t="shared" si="14"/>
        <v>Y</v>
      </c>
      <c r="AP8" t="str">
        <f t="shared" si="14"/>
        <v>Y</v>
      </c>
      <c r="AQ8" t="str">
        <f t="shared" si="14"/>
        <v>Y</v>
      </c>
      <c r="AR8" t="str">
        <f t="shared" si="14"/>
        <v>N</v>
      </c>
      <c r="AS8" t="str">
        <f t="shared" si="14"/>
        <v>N</v>
      </c>
      <c r="AT8" t="str">
        <f t="shared" si="14"/>
        <v>N</v>
      </c>
      <c r="AU8" t="str">
        <f t="shared" si="14"/>
        <v>N</v>
      </c>
      <c r="AV8" t="str">
        <f t="shared" si="14"/>
        <v>Y</v>
      </c>
      <c r="AW8" t="str">
        <f t="shared" si="14"/>
        <v>Y</v>
      </c>
      <c r="AX8" t="str">
        <f t="shared" si="14"/>
        <v>Y</v>
      </c>
      <c r="AY8" t="str">
        <f t="shared" si="14"/>
        <v>Y</v>
      </c>
      <c r="AZ8" t="str">
        <f t="shared" si="14"/>
        <v>Y</v>
      </c>
      <c r="BA8" t="str">
        <f t="shared" si="14"/>
        <v>Y</v>
      </c>
      <c r="BB8" t="str">
        <f t="shared" si="14"/>
        <v>N</v>
      </c>
      <c r="BC8" t="str">
        <f t="shared" si="14"/>
        <v>N</v>
      </c>
      <c r="BD8" t="str">
        <f t="shared" si="14"/>
        <v>N</v>
      </c>
      <c r="BE8" t="str">
        <f t="shared" si="14"/>
        <v>N</v>
      </c>
      <c r="BF8" t="str">
        <f t="shared" si="14"/>
        <v>N</v>
      </c>
      <c r="BG8" t="str">
        <f t="shared" si="14"/>
        <v>N</v>
      </c>
      <c r="BH8" t="str">
        <f t="shared" si="14"/>
        <v>N</v>
      </c>
      <c r="BI8" t="str">
        <f t="shared" si="14"/>
        <v>N</v>
      </c>
      <c r="BJ8" t="str">
        <f t="shared" si="14"/>
        <v>Y</v>
      </c>
      <c r="BK8" t="str">
        <f t="shared" si="14"/>
        <v>Y</v>
      </c>
      <c r="BL8" t="str">
        <f t="shared" si="14"/>
        <v>Y</v>
      </c>
      <c r="BM8" t="str">
        <f t="shared" si="14"/>
        <v>Y</v>
      </c>
      <c r="BN8" t="str">
        <f t="shared" si="14"/>
        <v>Y</v>
      </c>
      <c r="BO8" t="str">
        <f t="shared" si="14"/>
        <v>Y</v>
      </c>
      <c r="BP8" t="str">
        <f t="shared" ref="BP8:EA8" si="15">IF(BP6=BP2,"Y","N")</f>
        <v>Y</v>
      </c>
      <c r="BQ8" t="str">
        <f t="shared" si="15"/>
        <v>N</v>
      </c>
      <c r="BR8" t="str">
        <f t="shared" si="15"/>
        <v>N</v>
      </c>
      <c r="BS8" t="str">
        <f t="shared" si="15"/>
        <v>N</v>
      </c>
      <c r="BT8" t="str">
        <f t="shared" si="15"/>
        <v>Y</v>
      </c>
      <c r="BU8" t="str">
        <f t="shared" si="15"/>
        <v>N</v>
      </c>
      <c r="BV8" t="str">
        <f t="shared" si="15"/>
        <v>Y</v>
      </c>
      <c r="BW8" t="str">
        <f t="shared" si="15"/>
        <v>Y</v>
      </c>
      <c r="BX8" t="str">
        <f t="shared" si="15"/>
        <v>Y</v>
      </c>
      <c r="BY8" t="str">
        <f t="shared" si="15"/>
        <v>N</v>
      </c>
      <c r="BZ8" t="str">
        <f t="shared" si="15"/>
        <v>Y</v>
      </c>
      <c r="CA8" t="str">
        <f t="shared" si="15"/>
        <v>N</v>
      </c>
      <c r="CB8" t="str">
        <f t="shared" si="15"/>
        <v>Y</v>
      </c>
      <c r="CC8" t="str">
        <f t="shared" si="15"/>
        <v>N</v>
      </c>
      <c r="CD8" t="str">
        <f t="shared" si="15"/>
        <v>Y</v>
      </c>
      <c r="CE8" t="str">
        <f t="shared" si="15"/>
        <v>Y</v>
      </c>
      <c r="CF8" t="str">
        <f t="shared" si="15"/>
        <v>N</v>
      </c>
      <c r="CG8" t="str">
        <f t="shared" si="15"/>
        <v>N</v>
      </c>
      <c r="CH8" t="str">
        <f t="shared" si="15"/>
        <v>Y</v>
      </c>
      <c r="CI8" t="str">
        <f t="shared" si="15"/>
        <v>N</v>
      </c>
      <c r="CJ8" t="str">
        <f t="shared" si="15"/>
        <v>N</v>
      </c>
      <c r="CK8" t="str">
        <f t="shared" si="15"/>
        <v>Y</v>
      </c>
      <c r="CL8" t="str">
        <f t="shared" si="15"/>
        <v>Y</v>
      </c>
      <c r="CM8" t="str">
        <f t="shared" si="15"/>
        <v>N</v>
      </c>
      <c r="CN8" t="str">
        <f t="shared" si="15"/>
        <v>Y</v>
      </c>
      <c r="CO8" t="str">
        <f t="shared" si="15"/>
        <v>Y</v>
      </c>
      <c r="CP8" t="str">
        <f t="shared" si="15"/>
        <v>Y</v>
      </c>
      <c r="CQ8" t="str">
        <f t="shared" si="15"/>
        <v>Y</v>
      </c>
      <c r="CR8" t="str">
        <f t="shared" si="15"/>
        <v>Y</v>
      </c>
      <c r="CS8" t="str">
        <f t="shared" si="15"/>
        <v>N</v>
      </c>
      <c r="CT8" t="str">
        <f t="shared" si="15"/>
        <v>Y</v>
      </c>
      <c r="CU8" t="str">
        <f t="shared" si="15"/>
        <v>Y</v>
      </c>
      <c r="CV8" t="str">
        <f t="shared" si="15"/>
        <v>Y</v>
      </c>
      <c r="CW8" t="str">
        <f t="shared" si="15"/>
        <v>Y</v>
      </c>
      <c r="CX8" t="str">
        <f t="shared" si="15"/>
        <v>Y</v>
      </c>
      <c r="CY8" t="str">
        <f t="shared" si="15"/>
        <v>Y</v>
      </c>
      <c r="CZ8" t="str">
        <f t="shared" si="15"/>
        <v>N</v>
      </c>
      <c r="DA8" t="str">
        <f t="shared" si="15"/>
        <v>N</v>
      </c>
      <c r="DB8" t="str">
        <f t="shared" si="15"/>
        <v>N</v>
      </c>
      <c r="DC8" t="str">
        <f t="shared" si="15"/>
        <v>Y</v>
      </c>
      <c r="DD8" t="str">
        <f t="shared" si="15"/>
        <v>Y</v>
      </c>
      <c r="DE8" t="str">
        <f t="shared" si="15"/>
        <v>Y</v>
      </c>
      <c r="DF8" t="str">
        <f t="shared" si="15"/>
        <v>N</v>
      </c>
      <c r="DG8" t="str">
        <f t="shared" si="15"/>
        <v>N</v>
      </c>
      <c r="DH8" t="str">
        <f t="shared" si="15"/>
        <v>Y</v>
      </c>
      <c r="DI8" t="str">
        <f t="shared" si="15"/>
        <v>N</v>
      </c>
      <c r="DJ8" t="str">
        <f t="shared" si="15"/>
        <v>Y</v>
      </c>
      <c r="DK8" t="str">
        <f t="shared" si="15"/>
        <v>Y</v>
      </c>
      <c r="DL8" t="str">
        <f t="shared" si="15"/>
        <v>Y</v>
      </c>
      <c r="DM8" t="str">
        <f t="shared" si="15"/>
        <v>Y</v>
      </c>
      <c r="DN8" t="str">
        <f t="shared" si="15"/>
        <v>N</v>
      </c>
      <c r="DO8" t="str">
        <f t="shared" si="15"/>
        <v>Y</v>
      </c>
      <c r="DP8" t="str">
        <f t="shared" si="15"/>
        <v>Y</v>
      </c>
      <c r="DQ8" t="str">
        <f t="shared" si="15"/>
        <v>N</v>
      </c>
      <c r="DR8" t="str">
        <f t="shared" si="15"/>
        <v>N</v>
      </c>
      <c r="DS8" t="str">
        <f t="shared" si="15"/>
        <v>N</v>
      </c>
      <c r="DT8" t="str">
        <f t="shared" si="15"/>
        <v>Y</v>
      </c>
      <c r="DU8" t="str">
        <f t="shared" si="15"/>
        <v>N</v>
      </c>
      <c r="DV8" t="str">
        <f t="shared" si="15"/>
        <v>N</v>
      </c>
      <c r="DW8" t="str">
        <f t="shared" si="15"/>
        <v>N</v>
      </c>
      <c r="DX8" t="str">
        <f t="shared" si="15"/>
        <v>N</v>
      </c>
      <c r="DY8" t="str">
        <f t="shared" si="15"/>
        <v>N</v>
      </c>
      <c r="DZ8" t="str">
        <f t="shared" si="15"/>
        <v>Y</v>
      </c>
      <c r="EA8" t="str">
        <f t="shared" si="15"/>
        <v>Y</v>
      </c>
      <c r="EB8" t="str">
        <f t="shared" ref="EB8:GM8" si="16">IF(EB6=EB2,"Y","N")</f>
        <v>N</v>
      </c>
      <c r="EC8" t="str">
        <f t="shared" si="16"/>
        <v>N</v>
      </c>
      <c r="ED8" t="str">
        <f t="shared" si="16"/>
        <v>N</v>
      </c>
      <c r="EE8" t="str">
        <f t="shared" si="16"/>
        <v>N</v>
      </c>
      <c r="EF8" t="str">
        <f t="shared" si="16"/>
        <v>Y</v>
      </c>
      <c r="EG8" t="str">
        <f t="shared" si="16"/>
        <v>N</v>
      </c>
      <c r="EH8" t="str">
        <f t="shared" si="16"/>
        <v>N</v>
      </c>
      <c r="EI8" t="str">
        <f t="shared" si="16"/>
        <v>N</v>
      </c>
      <c r="EJ8" t="str">
        <f t="shared" si="16"/>
        <v>Y</v>
      </c>
      <c r="EK8" t="str">
        <f t="shared" si="16"/>
        <v>N</v>
      </c>
      <c r="EL8" t="str">
        <f t="shared" si="16"/>
        <v>Y</v>
      </c>
      <c r="EM8" t="str">
        <f t="shared" si="16"/>
        <v>Y</v>
      </c>
      <c r="EN8" t="str">
        <f t="shared" si="16"/>
        <v>N</v>
      </c>
      <c r="EO8" t="str">
        <f t="shared" si="16"/>
        <v>Y</v>
      </c>
      <c r="EP8" t="str">
        <f t="shared" si="16"/>
        <v>N</v>
      </c>
      <c r="EQ8" t="str">
        <f t="shared" si="16"/>
        <v>Y</v>
      </c>
      <c r="ER8" t="str">
        <f t="shared" si="16"/>
        <v>Y</v>
      </c>
      <c r="ES8" t="str">
        <f t="shared" si="16"/>
        <v>Y</v>
      </c>
      <c r="ET8" t="str">
        <f t="shared" si="16"/>
        <v>Y</v>
      </c>
      <c r="EU8" t="str">
        <f t="shared" si="16"/>
        <v>Y</v>
      </c>
      <c r="EV8" t="str">
        <f t="shared" si="16"/>
        <v>N</v>
      </c>
      <c r="EW8" t="str">
        <f t="shared" si="16"/>
        <v>N</v>
      </c>
      <c r="EX8" t="str">
        <f t="shared" si="16"/>
        <v>N</v>
      </c>
      <c r="EY8" t="str">
        <f t="shared" si="16"/>
        <v>N</v>
      </c>
      <c r="EZ8" t="str">
        <f t="shared" si="16"/>
        <v>N</v>
      </c>
      <c r="FA8" t="str">
        <f t="shared" si="16"/>
        <v>N</v>
      </c>
      <c r="FB8" t="str">
        <f t="shared" si="16"/>
        <v>Y</v>
      </c>
      <c r="FC8" t="str">
        <f t="shared" si="16"/>
        <v>Y</v>
      </c>
      <c r="FD8" t="str">
        <f t="shared" si="16"/>
        <v>N</v>
      </c>
      <c r="FE8" t="str">
        <f t="shared" si="16"/>
        <v>N</v>
      </c>
      <c r="FF8" t="str">
        <f t="shared" si="16"/>
        <v>N</v>
      </c>
      <c r="FG8" t="str">
        <f t="shared" si="16"/>
        <v>Y</v>
      </c>
      <c r="FH8" t="str">
        <f t="shared" si="16"/>
        <v>N</v>
      </c>
      <c r="FI8" t="str">
        <f t="shared" si="16"/>
        <v>N</v>
      </c>
      <c r="FJ8" t="str">
        <f t="shared" si="16"/>
        <v>N</v>
      </c>
      <c r="FK8" t="str">
        <f t="shared" si="16"/>
        <v>Y</v>
      </c>
      <c r="FL8" t="str">
        <f t="shared" si="16"/>
        <v>Y</v>
      </c>
      <c r="FM8" t="str">
        <f t="shared" si="16"/>
        <v>N</v>
      </c>
      <c r="FN8" t="str">
        <f t="shared" si="16"/>
        <v>N</v>
      </c>
      <c r="FO8" t="str">
        <f t="shared" si="16"/>
        <v>N</v>
      </c>
      <c r="FP8" t="str">
        <f t="shared" si="16"/>
        <v>N</v>
      </c>
      <c r="FQ8" t="str">
        <f t="shared" si="16"/>
        <v>N</v>
      </c>
      <c r="FR8" t="str">
        <f t="shared" si="16"/>
        <v>N</v>
      </c>
      <c r="FS8" t="str">
        <f t="shared" si="16"/>
        <v>Y</v>
      </c>
      <c r="FT8" t="str">
        <f t="shared" si="16"/>
        <v>N</v>
      </c>
      <c r="FU8" t="str">
        <f t="shared" si="16"/>
        <v>N</v>
      </c>
      <c r="FV8" t="str">
        <f t="shared" si="16"/>
        <v>N</v>
      </c>
      <c r="FW8" t="str">
        <f t="shared" si="16"/>
        <v>N</v>
      </c>
      <c r="FX8" t="str">
        <f t="shared" si="16"/>
        <v>N</v>
      </c>
      <c r="FY8" t="str">
        <f t="shared" si="16"/>
        <v>Y</v>
      </c>
      <c r="FZ8" t="str">
        <f t="shared" si="16"/>
        <v>N</v>
      </c>
      <c r="GA8" t="str">
        <f t="shared" si="16"/>
        <v>Y</v>
      </c>
      <c r="GB8" t="str">
        <f t="shared" si="16"/>
        <v>Y</v>
      </c>
      <c r="GC8" t="str">
        <f t="shared" si="16"/>
        <v>N</v>
      </c>
      <c r="GD8" t="str">
        <f t="shared" si="16"/>
        <v>Y</v>
      </c>
      <c r="GE8" t="str">
        <f t="shared" si="16"/>
        <v>N</v>
      </c>
      <c r="GF8" t="str">
        <f t="shared" si="16"/>
        <v>N</v>
      </c>
      <c r="GG8" t="str">
        <f t="shared" si="16"/>
        <v>N</v>
      </c>
      <c r="GH8" t="str">
        <f t="shared" si="16"/>
        <v>Y</v>
      </c>
      <c r="GI8" t="str">
        <f t="shared" si="16"/>
        <v>N</v>
      </c>
      <c r="GJ8" t="str">
        <f t="shared" si="16"/>
        <v>N</v>
      </c>
      <c r="GK8" t="str">
        <f t="shared" si="16"/>
        <v>Y</v>
      </c>
      <c r="GL8" t="str">
        <f t="shared" si="16"/>
        <v>Y</v>
      </c>
      <c r="GM8" t="str">
        <f t="shared" si="16"/>
        <v>N</v>
      </c>
      <c r="GN8" t="str">
        <f t="shared" ref="GN8:GU8" si="17">IF(GN6=GN2,"Y","N")</f>
        <v>N</v>
      </c>
      <c r="GO8" t="str">
        <f t="shared" si="17"/>
        <v>N</v>
      </c>
      <c r="GP8" t="str">
        <f t="shared" si="17"/>
        <v>N</v>
      </c>
      <c r="GQ8" t="str">
        <f t="shared" si="17"/>
        <v>N</v>
      </c>
      <c r="GR8" t="str">
        <f t="shared" si="17"/>
        <v>N</v>
      </c>
      <c r="GS8" t="str">
        <f t="shared" si="17"/>
        <v>N</v>
      </c>
      <c r="GT8" t="str">
        <f t="shared" si="17"/>
        <v>N</v>
      </c>
      <c r="GU8" t="str">
        <f t="shared" si="17"/>
        <v>N</v>
      </c>
    </row>
    <row r="9" spans="1:203" x14ac:dyDescent="0.25">
      <c r="C9" s="1" t="s">
        <v>118</v>
      </c>
      <c r="D9" t="str">
        <f>IF(D6=D2,"Y","N")</f>
        <v>N</v>
      </c>
      <c r="E9" t="str">
        <f>IF(OR(E6=D2,E6=E2),"Y","N")</f>
        <v>N</v>
      </c>
      <c r="F9" t="str">
        <f t="shared" ref="F9:BQ9" si="18">IF(OR(F6=E2,F6=F2),"Y","N")</f>
        <v>N</v>
      </c>
      <c r="G9" t="str">
        <f t="shared" si="18"/>
        <v>Y</v>
      </c>
      <c r="H9" t="str">
        <f t="shared" si="18"/>
        <v>Y</v>
      </c>
      <c r="I9" t="str">
        <f t="shared" si="18"/>
        <v>Y</v>
      </c>
      <c r="J9" t="str">
        <f t="shared" si="18"/>
        <v>Y</v>
      </c>
      <c r="K9" t="str">
        <f t="shared" si="18"/>
        <v>Y</v>
      </c>
      <c r="L9" t="str">
        <f t="shared" si="18"/>
        <v>Y</v>
      </c>
      <c r="M9" t="str">
        <f t="shared" si="18"/>
        <v>N</v>
      </c>
      <c r="N9" t="str">
        <f t="shared" si="18"/>
        <v>Y</v>
      </c>
      <c r="O9" t="str">
        <f t="shared" si="18"/>
        <v>N</v>
      </c>
      <c r="P9" t="str">
        <f t="shared" si="18"/>
        <v>Y</v>
      </c>
      <c r="Q9" t="str">
        <f t="shared" si="18"/>
        <v>N</v>
      </c>
      <c r="R9" t="str">
        <f t="shared" si="18"/>
        <v>Y</v>
      </c>
      <c r="S9" t="str">
        <f t="shared" si="18"/>
        <v>Y</v>
      </c>
      <c r="T9" t="str">
        <f t="shared" si="18"/>
        <v>Y</v>
      </c>
      <c r="U9" t="str">
        <f t="shared" si="18"/>
        <v>N</v>
      </c>
      <c r="V9" t="str">
        <f t="shared" si="18"/>
        <v>Y</v>
      </c>
      <c r="W9" t="str">
        <f t="shared" si="18"/>
        <v>Y</v>
      </c>
      <c r="X9" t="str">
        <f t="shared" si="18"/>
        <v>Y</v>
      </c>
      <c r="Y9" t="str">
        <f t="shared" si="18"/>
        <v>N</v>
      </c>
      <c r="Z9" t="str">
        <f t="shared" si="18"/>
        <v>N</v>
      </c>
      <c r="AA9" t="str">
        <f t="shared" si="18"/>
        <v>Y</v>
      </c>
      <c r="AB9" t="str">
        <f t="shared" si="18"/>
        <v>Y</v>
      </c>
      <c r="AC9" t="str">
        <f t="shared" si="18"/>
        <v>Y</v>
      </c>
      <c r="AD9" t="str">
        <f t="shared" si="18"/>
        <v>Y</v>
      </c>
      <c r="AE9" t="str">
        <f t="shared" si="18"/>
        <v>N</v>
      </c>
      <c r="AF9" t="str">
        <f t="shared" si="18"/>
        <v>Y</v>
      </c>
      <c r="AG9" t="str">
        <f t="shared" si="18"/>
        <v>Y</v>
      </c>
      <c r="AH9" t="str">
        <f t="shared" si="18"/>
        <v>Y</v>
      </c>
      <c r="AI9" t="str">
        <f t="shared" si="18"/>
        <v>Y</v>
      </c>
      <c r="AJ9" t="str">
        <f t="shared" si="18"/>
        <v>Y</v>
      </c>
      <c r="AK9" t="str">
        <f t="shared" si="18"/>
        <v>Y</v>
      </c>
      <c r="AL9" t="str">
        <f t="shared" si="18"/>
        <v>Y</v>
      </c>
      <c r="AM9" t="str">
        <f t="shared" si="18"/>
        <v>Y</v>
      </c>
      <c r="AN9" t="str">
        <f t="shared" si="18"/>
        <v>N</v>
      </c>
      <c r="AO9" t="str">
        <f t="shared" si="18"/>
        <v>Y</v>
      </c>
      <c r="AP9" t="str">
        <f t="shared" si="18"/>
        <v>Y</v>
      </c>
      <c r="AQ9" t="str">
        <f t="shared" si="18"/>
        <v>Y</v>
      </c>
      <c r="AR9" t="str">
        <f t="shared" si="18"/>
        <v>N</v>
      </c>
      <c r="AS9" t="str">
        <f t="shared" si="18"/>
        <v>N</v>
      </c>
      <c r="AT9" t="str">
        <f t="shared" si="18"/>
        <v>N</v>
      </c>
      <c r="AU9" t="str">
        <f t="shared" si="18"/>
        <v>N</v>
      </c>
      <c r="AV9" t="str">
        <f t="shared" si="18"/>
        <v>Y</v>
      </c>
      <c r="AW9" t="str">
        <f t="shared" si="18"/>
        <v>Y</v>
      </c>
      <c r="AX9" t="str">
        <f t="shared" si="18"/>
        <v>Y</v>
      </c>
      <c r="AY9" t="str">
        <f t="shared" si="18"/>
        <v>Y</v>
      </c>
      <c r="AZ9" t="str">
        <f t="shared" si="18"/>
        <v>Y</v>
      </c>
      <c r="BA9" t="str">
        <f t="shared" si="18"/>
        <v>Y</v>
      </c>
      <c r="BB9" t="str">
        <f t="shared" si="18"/>
        <v>N</v>
      </c>
      <c r="BC9" t="str">
        <f t="shared" si="18"/>
        <v>Y</v>
      </c>
      <c r="BD9" t="str">
        <f t="shared" si="18"/>
        <v>N</v>
      </c>
      <c r="BE9" t="str">
        <f t="shared" si="18"/>
        <v>N</v>
      </c>
      <c r="BF9" t="str">
        <f t="shared" si="18"/>
        <v>N</v>
      </c>
      <c r="BG9" t="str">
        <f t="shared" si="18"/>
        <v>N</v>
      </c>
      <c r="BH9" t="str">
        <f t="shared" si="18"/>
        <v>N</v>
      </c>
      <c r="BI9" t="str">
        <f t="shared" si="18"/>
        <v>N</v>
      </c>
      <c r="BJ9" t="str">
        <f t="shared" si="18"/>
        <v>Y</v>
      </c>
      <c r="BK9" t="str">
        <f t="shared" si="18"/>
        <v>Y</v>
      </c>
      <c r="BL9" t="str">
        <f t="shared" si="18"/>
        <v>Y</v>
      </c>
      <c r="BM9" t="str">
        <f t="shared" si="18"/>
        <v>Y</v>
      </c>
      <c r="BN9" t="str">
        <f t="shared" si="18"/>
        <v>Y</v>
      </c>
      <c r="BO9" t="str">
        <f t="shared" si="18"/>
        <v>Y</v>
      </c>
      <c r="BP9" t="str">
        <f t="shared" si="18"/>
        <v>Y</v>
      </c>
      <c r="BQ9" t="str">
        <f t="shared" si="18"/>
        <v>N</v>
      </c>
      <c r="BR9" t="str">
        <f t="shared" ref="BR9:EC9" si="19">IF(OR(BR6=BQ2,BR6=BR2),"Y","N")</f>
        <v>Y</v>
      </c>
      <c r="BS9" t="str">
        <f t="shared" si="19"/>
        <v>Y</v>
      </c>
      <c r="BT9" t="str">
        <f t="shared" si="19"/>
        <v>Y</v>
      </c>
      <c r="BU9" t="str">
        <f t="shared" si="19"/>
        <v>N</v>
      </c>
      <c r="BV9" t="str">
        <f t="shared" si="19"/>
        <v>Y</v>
      </c>
      <c r="BW9" t="str">
        <f t="shared" si="19"/>
        <v>Y</v>
      </c>
      <c r="BX9" t="str">
        <f t="shared" si="19"/>
        <v>Y</v>
      </c>
      <c r="BY9" t="str">
        <f t="shared" si="19"/>
        <v>N</v>
      </c>
      <c r="BZ9" t="str">
        <f t="shared" si="19"/>
        <v>Y</v>
      </c>
      <c r="CA9" t="str">
        <f t="shared" si="19"/>
        <v>Y</v>
      </c>
      <c r="CB9" t="str">
        <f t="shared" si="19"/>
        <v>Y</v>
      </c>
      <c r="CC9" t="str">
        <f t="shared" si="19"/>
        <v>Y</v>
      </c>
      <c r="CD9" t="str">
        <f t="shared" si="19"/>
        <v>Y</v>
      </c>
      <c r="CE9" t="str">
        <f t="shared" si="19"/>
        <v>Y</v>
      </c>
      <c r="CF9" t="str">
        <f t="shared" si="19"/>
        <v>N</v>
      </c>
      <c r="CG9" t="str">
        <f t="shared" si="19"/>
        <v>Y</v>
      </c>
      <c r="CH9" t="str">
        <f t="shared" si="19"/>
        <v>Y</v>
      </c>
      <c r="CI9" t="str">
        <f t="shared" si="19"/>
        <v>Y</v>
      </c>
      <c r="CJ9" t="str">
        <f t="shared" si="19"/>
        <v>Y</v>
      </c>
      <c r="CK9" t="str">
        <f t="shared" si="19"/>
        <v>Y</v>
      </c>
      <c r="CL9" t="str">
        <f t="shared" si="19"/>
        <v>Y</v>
      </c>
      <c r="CM9" t="str">
        <f t="shared" si="19"/>
        <v>Y</v>
      </c>
      <c r="CN9" t="str">
        <f t="shared" si="19"/>
        <v>Y</v>
      </c>
      <c r="CO9" t="str">
        <f t="shared" si="19"/>
        <v>Y</v>
      </c>
      <c r="CP9" t="str">
        <f t="shared" si="19"/>
        <v>Y</v>
      </c>
      <c r="CQ9" t="str">
        <f t="shared" si="19"/>
        <v>Y</v>
      </c>
      <c r="CR9" t="str">
        <f t="shared" si="19"/>
        <v>Y</v>
      </c>
      <c r="CS9" t="str">
        <f t="shared" si="19"/>
        <v>N</v>
      </c>
      <c r="CT9" t="str">
        <f t="shared" si="19"/>
        <v>Y</v>
      </c>
      <c r="CU9" t="str">
        <f t="shared" si="19"/>
        <v>Y</v>
      </c>
      <c r="CV9" t="str">
        <f t="shared" si="19"/>
        <v>Y</v>
      </c>
      <c r="CW9" t="str">
        <f t="shared" si="19"/>
        <v>Y</v>
      </c>
      <c r="CX9" t="str">
        <f t="shared" si="19"/>
        <v>Y</v>
      </c>
      <c r="CY9" t="str">
        <f t="shared" si="19"/>
        <v>Y</v>
      </c>
      <c r="CZ9" t="str">
        <f t="shared" si="19"/>
        <v>Y</v>
      </c>
      <c r="DA9" t="str">
        <f t="shared" si="19"/>
        <v>N</v>
      </c>
      <c r="DB9" t="str">
        <f t="shared" si="19"/>
        <v>N</v>
      </c>
      <c r="DC9" t="str">
        <f t="shared" si="19"/>
        <v>Y</v>
      </c>
      <c r="DD9" t="str">
        <f t="shared" si="19"/>
        <v>Y</v>
      </c>
      <c r="DE9" t="str">
        <f t="shared" si="19"/>
        <v>Y</v>
      </c>
      <c r="DF9" t="str">
        <f t="shared" si="19"/>
        <v>N</v>
      </c>
      <c r="DG9" t="str">
        <f t="shared" si="19"/>
        <v>N</v>
      </c>
      <c r="DH9" t="str">
        <f t="shared" si="19"/>
        <v>Y</v>
      </c>
      <c r="DI9" t="str">
        <f t="shared" si="19"/>
        <v>Y</v>
      </c>
      <c r="DJ9" t="str">
        <f t="shared" si="19"/>
        <v>Y</v>
      </c>
      <c r="DK9" t="str">
        <f t="shared" si="19"/>
        <v>Y</v>
      </c>
      <c r="DL9" t="str">
        <f t="shared" si="19"/>
        <v>Y</v>
      </c>
      <c r="DM9" t="str">
        <f t="shared" si="19"/>
        <v>Y</v>
      </c>
      <c r="DN9" t="str">
        <f t="shared" si="19"/>
        <v>Y</v>
      </c>
      <c r="DO9" t="str">
        <f t="shared" si="19"/>
        <v>Y</v>
      </c>
      <c r="DP9" t="str">
        <f t="shared" si="19"/>
        <v>Y</v>
      </c>
      <c r="DQ9" t="str">
        <f t="shared" si="19"/>
        <v>Y</v>
      </c>
      <c r="DR9" t="str">
        <f t="shared" si="19"/>
        <v>N</v>
      </c>
      <c r="DS9" t="str">
        <f t="shared" si="19"/>
        <v>N</v>
      </c>
      <c r="DT9" t="str">
        <f t="shared" si="19"/>
        <v>Y</v>
      </c>
      <c r="DU9" t="str">
        <f t="shared" si="19"/>
        <v>Y</v>
      </c>
      <c r="DV9" t="str">
        <f t="shared" si="19"/>
        <v>Y</v>
      </c>
      <c r="DW9" t="str">
        <f t="shared" si="19"/>
        <v>Y</v>
      </c>
      <c r="DX9" t="str">
        <f t="shared" si="19"/>
        <v>N</v>
      </c>
      <c r="DY9" t="str">
        <f t="shared" si="19"/>
        <v>Y</v>
      </c>
      <c r="DZ9" t="str">
        <f t="shared" si="19"/>
        <v>Y</v>
      </c>
      <c r="EA9" t="str">
        <f t="shared" si="19"/>
        <v>Y</v>
      </c>
      <c r="EB9" t="str">
        <f t="shared" si="19"/>
        <v>N</v>
      </c>
      <c r="EC9" t="str">
        <f t="shared" si="19"/>
        <v>N</v>
      </c>
      <c r="ED9" t="str">
        <f t="shared" ref="ED9:GO9" si="20">IF(OR(ED6=EC2,ED6=ED2),"Y","N")</f>
        <v>N</v>
      </c>
      <c r="EE9" t="str">
        <f t="shared" si="20"/>
        <v>N</v>
      </c>
      <c r="EF9" t="str">
        <f t="shared" si="20"/>
        <v>Y</v>
      </c>
      <c r="EG9" t="str">
        <f t="shared" si="20"/>
        <v>Y</v>
      </c>
      <c r="EH9" t="str">
        <f t="shared" si="20"/>
        <v>N</v>
      </c>
      <c r="EI9" t="str">
        <f t="shared" si="20"/>
        <v>Y</v>
      </c>
      <c r="EJ9" t="str">
        <f t="shared" si="20"/>
        <v>Y</v>
      </c>
      <c r="EK9" t="str">
        <f t="shared" si="20"/>
        <v>Y</v>
      </c>
      <c r="EL9" t="str">
        <f t="shared" si="20"/>
        <v>Y</v>
      </c>
      <c r="EM9" t="str">
        <f t="shared" si="20"/>
        <v>Y</v>
      </c>
      <c r="EN9" t="str">
        <f t="shared" si="20"/>
        <v>Y</v>
      </c>
      <c r="EO9" t="str">
        <f t="shared" si="20"/>
        <v>Y</v>
      </c>
      <c r="EP9" t="str">
        <f t="shared" si="20"/>
        <v>N</v>
      </c>
      <c r="EQ9" t="str">
        <f t="shared" si="20"/>
        <v>Y</v>
      </c>
      <c r="ER9" t="str">
        <f t="shared" si="20"/>
        <v>Y</v>
      </c>
      <c r="ES9" t="str">
        <f t="shared" si="20"/>
        <v>Y</v>
      </c>
      <c r="ET9" t="str">
        <f t="shared" si="20"/>
        <v>Y</v>
      </c>
      <c r="EU9" t="str">
        <f t="shared" si="20"/>
        <v>Y</v>
      </c>
      <c r="EV9" t="str">
        <f t="shared" si="20"/>
        <v>N</v>
      </c>
      <c r="EW9" t="str">
        <f t="shared" si="20"/>
        <v>Y</v>
      </c>
      <c r="EX9" t="str">
        <f t="shared" si="20"/>
        <v>N</v>
      </c>
      <c r="EY9" t="str">
        <f t="shared" si="20"/>
        <v>Y</v>
      </c>
      <c r="EZ9" t="str">
        <f t="shared" si="20"/>
        <v>N</v>
      </c>
      <c r="FA9" t="str">
        <f t="shared" si="20"/>
        <v>Y</v>
      </c>
      <c r="FB9" t="str">
        <f t="shared" si="20"/>
        <v>Y</v>
      </c>
      <c r="FC9" t="str">
        <f t="shared" si="20"/>
        <v>Y</v>
      </c>
      <c r="FD9" t="str">
        <f t="shared" si="20"/>
        <v>N</v>
      </c>
      <c r="FE9" t="str">
        <f t="shared" si="20"/>
        <v>Y</v>
      </c>
      <c r="FF9" t="str">
        <f t="shared" si="20"/>
        <v>N</v>
      </c>
      <c r="FG9" t="str">
        <f t="shared" si="20"/>
        <v>Y</v>
      </c>
      <c r="FH9" t="str">
        <f t="shared" si="20"/>
        <v>N</v>
      </c>
      <c r="FI9" t="str">
        <f t="shared" si="20"/>
        <v>Y</v>
      </c>
      <c r="FJ9" t="str">
        <f t="shared" si="20"/>
        <v>Y</v>
      </c>
      <c r="FK9" t="str">
        <f t="shared" si="20"/>
        <v>Y</v>
      </c>
      <c r="FL9" t="str">
        <f t="shared" si="20"/>
        <v>Y</v>
      </c>
      <c r="FM9" t="str">
        <f t="shared" si="20"/>
        <v>Y</v>
      </c>
      <c r="FN9" t="str">
        <f t="shared" si="20"/>
        <v>Y</v>
      </c>
      <c r="FO9" t="str">
        <f t="shared" si="20"/>
        <v>N</v>
      </c>
      <c r="FP9" t="str">
        <f t="shared" si="20"/>
        <v>Y</v>
      </c>
      <c r="FQ9" t="str">
        <f t="shared" si="20"/>
        <v>Y</v>
      </c>
      <c r="FR9" t="str">
        <f t="shared" si="20"/>
        <v>Y</v>
      </c>
      <c r="FS9" t="str">
        <f t="shared" si="20"/>
        <v>Y</v>
      </c>
      <c r="FT9" t="str">
        <f t="shared" si="20"/>
        <v>N</v>
      </c>
      <c r="FU9" t="str">
        <f t="shared" si="20"/>
        <v>Y</v>
      </c>
      <c r="FV9" t="str">
        <f t="shared" si="20"/>
        <v>Y</v>
      </c>
      <c r="FW9" t="str">
        <f t="shared" si="20"/>
        <v>Y</v>
      </c>
      <c r="FX9" t="str">
        <f t="shared" si="20"/>
        <v>N</v>
      </c>
      <c r="FY9" t="str">
        <f t="shared" si="20"/>
        <v>Y</v>
      </c>
      <c r="FZ9" t="str">
        <f t="shared" si="20"/>
        <v>Y</v>
      </c>
      <c r="GA9" t="str">
        <f t="shared" si="20"/>
        <v>Y</v>
      </c>
      <c r="GB9" t="str">
        <f t="shared" si="20"/>
        <v>Y</v>
      </c>
      <c r="GC9" t="str">
        <f t="shared" si="20"/>
        <v>N</v>
      </c>
      <c r="GD9" t="str">
        <f t="shared" si="20"/>
        <v>Y</v>
      </c>
      <c r="GE9" t="str">
        <f t="shared" si="20"/>
        <v>Y</v>
      </c>
      <c r="GF9" t="str">
        <f t="shared" si="20"/>
        <v>Y</v>
      </c>
      <c r="GG9" t="str">
        <f t="shared" si="20"/>
        <v>Y</v>
      </c>
      <c r="GH9" t="str">
        <f t="shared" si="20"/>
        <v>Y</v>
      </c>
      <c r="GI9" t="str">
        <f t="shared" si="20"/>
        <v>Y</v>
      </c>
      <c r="GJ9" t="str">
        <f t="shared" si="20"/>
        <v>Y</v>
      </c>
      <c r="GK9" t="str">
        <f t="shared" si="20"/>
        <v>Y</v>
      </c>
      <c r="GL9" t="str">
        <f t="shared" si="20"/>
        <v>Y</v>
      </c>
      <c r="GM9" t="str">
        <f t="shared" si="20"/>
        <v>N</v>
      </c>
      <c r="GN9" t="str">
        <f t="shared" si="20"/>
        <v>Y</v>
      </c>
      <c r="GO9" t="str">
        <f t="shared" si="20"/>
        <v>Y</v>
      </c>
      <c r="GP9" t="str">
        <f t="shared" ref="GP9:GU9" si="21">IF(OR(GP6=GO2,GP6=GP2),"Y","N")</f>
        <v>Y</v>
      </c>
      <c r="GQ9" t="str">
        <f t="shared" si="21"/>
        <v>Y</v>
      </c>
      <c r="GR9" t="str">
        <f t="shared" si="21"/>
        <v>N</v>
      </c>
      <c r="GS9" t="str">
        <f t="shared" si="21"/>
        <v>N</v>
      </c>
      <c r="GT9" t="str">
        <f t="shared" si="21"/>
        <v>Y</v>
      </c>
      <c r="GU9" t="str">
        <f t="shared" si="21"/>
        <v>Y</v>
      </c>
    </row>
    <row r="10" spans="1:203" ht="15.75" thickBot="1" x14ac:dyDescent="0.3">
      <c r="A10">
        <f>MODE(EX11:GU11)</f>
        <v>3</v>
      </c>
      <c r="B10">
        <f>MODE(EY12:GV12)</f>
        <v>2</v>
      </c>
      <c r="C10" s="3" t="s">
        <v>11</v>
      </c>
      <c r="D10" t="str">
        <f t="shared" ref="D10:BO10" si="22">IF(D6=D3,"Y","N")</f>
        <v>N</v>
      </c>
      <c r="E10" t="str">
        <f t="shared" si="22"/>
        <v>N</v>
      </c>
      <c r="F10" t="str">
        <f t="shared" si="22"/>
        <v>N</v>
      </c>
      <c r="G10" t="str">
        <f t="shared" si="22"/>
        <v>Y</v>
      </c>
      <c r="H10" t="str">
        <f t="shared" si="22"/>
        <v>Y</v>
      </c>
      <c r="I10" t="str">
        <f t="shared" si="22"/>
        <v>Y</v>
      </c>
      <c r="J10" t="str">
        <f t="shared" si="22"/>
        <v>Y</v>
      </c>
      <c r="K10" t="str">
        <f t="shared" si="22"/>
        <v>N</v>
      </c>
      <c r="L10" t="str">
        <f t="shared" si="22"/>
        <v>Y</v>
      </c>
      <c r="M10" t="str">
        <f t="shared" si="22"/>
        <v>Y</v>
      </c>
      <c r="N10" t="str">
        <f t="shared" si="22"/>
        <v>Y</v>
      </c>
      <c r="O10" t="str">
        <f t="shared" si="22"/>
        <v>N</v>
      </c>
      <c r="P10" t="str">
        <f t="shared" si="22"/>
        <v>Y</v>
      </c>
      <c r="Q10" t="str">
        <f t="shared" si="22"/>
        <v>Y</v>
      </c>
      <c r="R10" t="str">
        <f t="shared" si="22"/>
        <v>Y</v>
      </c>
      <c r="S10" t="str">
        <f t="shared" si="22"/>
        <v>Y</v>
      </c>
      <c r="T10" t="str">
        <f t="shared" si="22"/>
        <v>Y</v>
      </c>
      <c r="U10" t="str">
        <f t="shared" si="22"/>
        <v>N</v>
      </c>
      <c r="V10" t="str">
        <f t="shared" si="22"/>
        <v>Y</v>
      </c>
      <c r="W10" t="str">
        <f t="shared" si="22"/>
        <v>Y</v>
      </c>
      <c r="X10" t="str">
        <f t="shared" si="22"/>
        <v>Y</v>
      </c>
      <c r="Y10" t="str">
        <f t="shared" si="22"/>
        <v>N</v>
      </c>
      <c r="Z10" t="str">
        <f t="shared" si="22"/>
        <v>Y</v>
      </c>
      <c r="AA10" t="str">
        <f t="shared" si="22"/>
        <v>Y</v>
      </c>
      <c r="AB10" t="str">
        <f t="shared" si="22"/>
        <v>Y</v>
      </c>
      <c r="AC10" t="str">
        <f t="shared" si="22"/>
        <v>Y</v>
      </c>
      <c r="AD10" t="str">
        <f t="shared" si="22"/>
        <v>Y</v>
      </c>
      <c r="AE10" t="str">
        <f t="shared" si="22"/>
        <v>N</v>
      </c>
      <c r="AF10" t="str">
        <f t="shared" si="22"/>
        <v>Y</v>
      </c>
      <c r="AG10" t="str">
        <f t="shared" si="22"/>
        <v>Y</v>
      </c>
      <c r="AH10" t="str">
        <f t="shared" si="22"/>
        <v>Y</v>
      </c>
      <c r="AI10" t="str">
        <f t="shared" si="22"/>
        <v>Y</v>
      </c>
      <c r="AJ10" t="str">
        <f t="shared" si="22"/>
        <v>Y</v>
      </c>
      <c r="AK10" t="str">
        <f t="shared" si="22"/>
        <v>Y</v>
      </c>
      <c r="AL10" t="str">
        <f t="shared" si="22"/>
        <v>N</v>
      </c>
      <c r="AM10" t="str">
        <f t="shared" si="22"/>
        <v>Y</v>
      </c>
      <c r="AN10" t="str">
        <f t="shared" si="22"/>
        <v>Y</v>
      </c>
      <c r="AO10" t="str">
        <f t="shared" si="22"/>
        <v>Y</v>
      </c>
      <c r="AP10" t="str">
        <f t="shared" si="22"/>
        <v>Y</v>
      </c>
      <c r="AQ10" t="str">
        <f t="shared" si="22"/>
        <v>Y</v>
      </c>
      <c r="AR10" t="str">
        <f t="shared" si="22"/>
        <v>Y</v>
      </c>
      <c r="AS10" t="str">
        <f t="shared" si="22"/>
        <v>N</v>
      </c>
      <c r="AT10" t="str">
        <f t="shared" si="22"/>
        <v>Y</v>
      </c>
      <c r="AU10" t="str">
        <f t="shared" si="22"/>
        <v>Y</v>
      </c>
      <c r="AV10" t="str">
        <f t="shared" si="22"/>
        <v>Y</v>
      </c>
      <c r="AW10" t="str">
        <f t="shared" si="22"/>
        <v>Y</v>
      </c>
      <c r="AX10" t="str">
        <f t="shared" si="22"/>
        <v>Y</v>
      </c>
      <c r="AY10" t="str">
        <f t="shared" si="22"/>
        <v>Y</v>
      </c>
      <c r="AZ10" t="str">
        <f t="shared" si="22"/>
        <v>Y</v>
      </c>
      <c r="BA10" t="str">
        <f t="shared" si="22"/>
        <v>Y</v>
      </c>
      <c r="BB10" t="str">
        <f t="shared" si="22"/>
        <v>N</v>
      </c>
      <c r="BC10" t="str">
        <f t="shared" si="22"/>
        <v>N</v>
      </c>
      <c r="BD10" t="str">
        <f t="shared" si="22"/>
        <v>Y</v>
      </c>
      <c r="BE10" t="str">
        <f t="shared" si="22"/>
        <v>N</v>
      </c>
      <c r="BF10" t="str">
        <f t="shared" si="22"/>
        <v>N</v>
      </c>
      <c r="BG10" t="str">
        <f t="shared" si="22"/>
        <v>N</v>
      </c>
      <c r="BH10" t="str">
        <f t="shared" si="22"/>
        <v>N</v>
      </c>
      <c r="BI10" t="str">
        <f t="shared" si="22"/>
        <v>N</v>
      </c>
      <c r="BJ10" t="str">
        <f t="shared" si="22"/>
        <v>Y</v>
      </c>
      <c r="BK10" t="str">
        <f t="shared" si="22"/>
        <v>Y</v>
      </c>
      <c r="BL10" t="str">
        <f t="shared" si="22"/>
        <v>Y</v>
      </c>
      <c r="BM10" t="str">
        <f t="shared" si="22"/>
        <v>Y</v>
      </c>
      <c r="BN10" t="str">
        <f t="shared" si="22"/>
        <v>Y</v>
      </c>
      <c r="BO10" t="str">
        <f t="shared" si="22"/>
        <v>Y</v>
      </c>
      <c r="BP10" t="str">
        <f t="shared" ref="BP10:EA10" si="23">IF(BP6=BP3,"Y","N")</f>
        <v>Y</v>
      </c>
      <c r="BQ10" t="str">
        <f t="shared" si="23"/>
        <v>N</v>
      </c>
      <c r="BR10" t="str">
        <f t="shared" si="23"/>
        <v>Y</v>
      </c>
      <c r="BS10" t="str">
        <f t="shared" si="23"/>
        <v>N</v>
      </c>
      <c r="BT10" t="str">
        <f t="shared" si="23"/>
        <v>Y</v>
      </c>
      <c r="BU10" t="str">
        <f t="shared" si="23"/>
        <v>Y</v>
      </c>
      <c r="BV10" t="str">
        <f t="shared" si="23"/>
        <v>Y</v>
      </c>
      <c r="BW10" t="str">
        <f t="shared" si="23"/>
        <v>Y</v>
      </c>
      <c r="BX10" t="str">
        <f t="shared" si="23"/>
        <v>N</v>
      </c>
      <c r="BY10" t="str">
        <f t="shared" si="23"/>
        <v>N</v>
      </c>
      <c r="BZ10" t="str">
        <f t="shared" si="23"/>
        <v>Y</v>
      </c>
      <c r="CA10" t="str">
        <f t="shared" si="23"/>
        <v>Y</v>
      </c>
      <c r="CB10" t="str">
        <f t="shared" si="23"/>
        <v>Y</v>
      </c>
      <c r="CC10" t="str">
        <f t="shared" si="23"/>
        <v>Y</v>
      </c>
      <c r="CD10" t="str">
        <f t="shared" si="23"/>
        <v>Y</v>
      </c>
      <c r="CE10" t="str">
        <f t="shared" si="23"/>
        <v>Y</v>
      </c>
      <c r="CF10" t="str">
        <f t="shared" si="23"/>
        <v>N</v>
      </c>
      <c r="CG10" t="str">
        <f t="shared" si="23"/>
        <v>Y</v>
      </c>
      <c r="CH10" t="str">
        <f t="shared" si="23"/>
        <v>Y</v>
      </c>
      <c r="CI10" t="str">
        <f t="shared" si="23"/>
        <v>Y</v>
      </c>
      <c r="CJ10" t="str">
        <f t="shared" si="23"/>
        <v>N</v>
      </c>
      <c r="CK10" t="str">
        <f t="shared" si="23"/>
        <v>Y</v>
      </c>
      <c r="CL10" t="str">
        <f t="shared" si="23"/>
        <v>Y</v>
      </c>
      <c r="CM10" t="str">
        <f t="shared" si="23"/>
        <v>Y</v>
      </c>
      <c r="CN10" t="str">
        <f t="shared" si="23"/>
        <v>Y</v>
      </c>
      <c r="CO10" t="str">
        <f t="shared" si="23"/>
        <v>Y</v>
      </c>
      <c r="CP10" t="str">
        <f t="shared" si="23"/>
        <v>Y</v>
      </c>
      <c r="CQ10" t="str">
        <f t="shared" si="23"/>
        <v>Y</v>
      </c>
      <c r="CR10" t="str">
        <f t="shared" si="23"/>
        <v>Y</v>
      </c>
      <c r="CS10" t="str">
        <f t="shared" si="23"/>
        <v>Y</v>
      </c>
      <c r="CT10" t="str">
        <f t="shared" si="23"/>
        <v>Y</v>
      </c>
      <c r="CU10" t="str">
        <f t="shared" si="23"/>
        <v>Y</v>
      </c>
      <c r="CV10" t="str">
        <f t="shared" si="23"/>
        <v>Y</v>
      </c>
      <c r="CW10" t="str">
        <f t="shared" si="23"/>
        <v>Y</v>
      </c>
      <c r="CX10" t="str">
        <f t="shared" si="23"/>
        <v>Y</v>
      </c>
      <c r="CY10" t="str">
        <f t="shared" si="23"/>
        <v>Y</v>
      </c>
      <c r="CZ10" t="str">
        <f t="shared" si="23"/>
        <v>Y</v>
      </c>
      <c r="DA10" t="str">
        <f t="shared" si="23"/>
        <v>N</v>
      </c>
      <c r="DB10" t="str">
        <f t="shared" si="23"/>
        <v>N</v>
      </c>
      <c r="DC10" t="str">
        <f t="shared" si="23"/>
        <v>Y</v>
      </c>
      <c r="DD10" t="str">
        <f t="shared" si="23"/>
        <v>Y</v>
      </c>
      <c r="DE10" t="str">
        <f t="shared" si="23"/>
        <v>Y</v>
      </c>
      <c r="DF10" t="str">
        <f t="shared" si="23"/>
        <v>N</v>
      </c>
      <c r="DG10" t="str">
        <f t="shared" si="23"/>
        <v>Y</v>
      </c>
      <c r="DH10" t="str">
        <f t="shared" si="23"/>
        <v>Y</v>
      </c>
      <c r="DI10" t="str">
        <f t="shared" si="23"/>
        <v>N</v>
      </c>
      <c r="DJ10" t="str">
        <f t="shared" si="23"/>
        <v>Y</v>
      </c>
      <c r="DK10" t="str">
        <f t="shared" si="23"/>
        <v>Y</v>
      </c>
      <c r="DL10" t="str">
        <f t="shared" si="23"/>
        <v>Y</v>
      </c>
      <c r="DM10" t="str">
        <f t="shared" si="23"/>
        <v>Y</v>
      </c>
      <c r="DN10" t="str">
        <f t="shared" si="23"/>
        <v>Y</v>
      </c>
      <c r="DO10" t="str">
        <f t="shared" si="23"/>
        <v>Y</v>
      </c>
      <c r="DP10" t="str">
        <f t="shared" si="23"/>
        <v>Y</v>
      </c>
      <c r="DQ10" t="str">
        <f t="shared" si="23"/>
        <v>Y</v>
      </c>
      <c r="DR10" t="str">
        <f t="shared" si="23"/>
        <v>Y</v>
      </c>
      <c r="DS10" t="str">
        <f t="shared" si="23"/>
        <v>Y</v>
      </c>
      <c r="DT10" t="str">
        <f t="shared" si="23"/>
        <v>Y</v>
      </c>
      <c r="DU10" t="str">
        <f t="shared" si="23"/>
        <v>Y</v>
      </c>
      <c r="DV10" t="str">
        <f t="shared" si="23"/>
        <v>Y</v>
      </c>
      <c r="DW10" t="str">
        <f t="shared" si="23"/>
        <v>N</v>
      </c>
      <c r="DX10" t="str">
        <f t="shared" si="23"/>
        <v>Y</v>
      </c>
      <c r="DY10" t="str">
        <f t="shared" si="23"/>
        <v>N</v>
      </c>
      <c r="DZ10" t="str">
        <f t="shared" si="23"/>
        <v>Y</v>
      </c>
      <c r="EA10" t="str">
        <f t="shared" si="23"/>
        <v>Y</v>
      </c>
      <c r="EB10" t="str">
        <f t="shared" ref="EB10:GM10" si="24">IF(EB6=EB3,"Y","N")</f>
        <v>Y</v>
      </c>
      <c r="EC10" t="str">
        <f t="shared" si="24"/>
        <v>Y</v>
      </c>
      <c r="ED10" t="str">
        <f t="shared" si="24"/>
        <v>Y</v>
      </c>
      <c r="EE10" t="str">
        <f t="shared" si="24"/>
        <v>Y</v>
      </c>
      <c r="EF10" t="str">
        <f t="shared" si="24"/>
        <v>Y</v>
      </c>
      <c r="EG10" t="str">
        <f t="shared" si="24"/>
        <v>Y</v>
      </c>
      <c r="EH10" t="str">
        <f t="shared" si="24"/>
        <v>Y</v>
      </c>
      <c r="EI10" t="str">
        <f t="shared" si="24"/>
        <v>Y</v>
      </c>
      <c r="EJ10" t="str">
        <f t="shared" si="24"/>
        <v>N</v>
      </c>
      <c r="EK10" t="str">
        <f t="shared" si="24"/>
        <v>N</v>
      </c>
      <c r="EL10" t="str">
        <f t="shared" si="24"/>
        <v>Y</v>
      </c>
      <c r="EM10" t="str">
        <f t="shared" si="24"/>
        <v>Y</v>
      </c>
      <c r="EN10" t="str">
        <f t="shared" si="24"/>
        <v>N</v>
      </c>
      <c r="EO10" t="str">
        <f t="shared" si="24"/>
        <v>Y</v>
      </c>
      <c r="EP10" t="str">
        <f t="shared" si="24"/>
        <v>N</v>
      </c>
      <c r="EQ10" t="str">
        <f t="shared" si="24"/>
        <v>Y</v>
      </c>
      <c r="ER10" t="str">
        <f t="shared" si="24"/>
        <v>Y</v>
      </c>
      <c r="ES10" t="str">
        <f t="shared" si="24"/>
        <v>Y</v>
      </c>
      <c r="ET10" t="str">
        <f t="shared" si="24"/>
        <v>Y</v>
      </c>
      <c r="EU10" t="str">
        <f t="shared" si="24"/>
        <v>Y</v>
      </c>
      <c r="EV10" t="str">
        <f t="shared" si="24"/>
        <v>Y</v>
      </c>
      <c r="EW10" t="str">
        <f t="shared" si="24"/>
        <v>N</v>
      </c>
      <c r="EX10" t="str">
        <f t="shared" si="24"/>
        <v>Y</v>
      </c>
      <c r="EY10" t="str">
        <f t="shared" si="24"/>
        <v>Y</v>
      </c>
      <c r="EZ10" t="str">
        <f t="shared" si="24"/>
        <v>N</v>
      </c>
      <c r="FA10" t="str">
        <f t="shared" si="24"/>
        <v>N</v>
      </c>
      <c r="FB10" t="str">
        <f t="shared" si="24"/>
        <v>Y</v>
      </c>
      <c r="FC10" t="str">
        <f t="shared" si="24"/>
        <v>N</v>
      </c>
      <c r="FD10" t="str">
        <f t="shared" si="24"/>
        <v>N</v>
      </c>
      <c r="FE10" t="str">
        <f t="shared" si="24"/>
        <v>Y</v>
      </c>
      <c r="FF10" t="str">
        <f t="shared" si="24"/>
        <v>N</v>
      </c>
      <c r="FG10" t="str">
        <f t="shared" si="24"/>
        <v>Y</v>
      </c>
      <c r="FH10" t="str">
        <f t="shared" si="24"/>
        <v>Y</v>
      </c>
      <c r="FI10" t="str">
        <f t="shared" si="24"/>
        <v>N</v>
      </c>
      <c r="FJ10" t="str">
        <f t="shared" si="24"/>
        <v>N</v>
      </c>
      <c r="FK10" t="str">
        <f t="shared" si="24"/>
        <v>Y</v>
      </c>
      <c r="FL10" t="str">
        <f t="shared" si="24"/>
        <v>Y</v>
      </c>
      <c r="FM10" t="str">
        <f t="shared" si="24"/>
        <v>Y</v>
      </c>
      <c r="FN10" t="str">
        <f t="shared" si="24"/>
        <v>Y</v>
      </c>
      <c r="FO10" t="str">
        <f t="shared" si="24"/>
        <v>Y</v>
      </c>
      <c r="FP10" t="str">
        <f t="shared" si="24"/>
        <v>N</v>
      </c>
      <c r="FQ10" t="str">
        <f t="shared" si="24"/>
        <v>N</v>
      </c>
      <c r="FR10" t="str">
        <f t="shared" si="24"/>
        <v>Y</v>
      </c>
      <c r="FS10" t="str">
        <f t="shared" si="24"/>
        <v>Y</v>
      </c>
      <c r="FT10" t="str">
        <f t="shared" si="24"/>
        <v>Y</v>
      </c>
      <c r="FU10" t="str">
        <f t="shared" si="24"/>
        <v>Y</v>
      </c>
      <c r="FV10" t="str">
        <f t="shared" si="24"/>
        <v>N</v>
      </c>
      <c r="FW10" t="str">
        <f t="shared" si="24"/>
        <v>N</v>
      </c>
      <c r="FX10" t="str">
        <f t="shared" si="24"/>
        <v>N</v>
      </c>
      <c r="FY10" t="str">
        <f t="shared" si="24"/>
        <v>N</v>
      </c>
      <c r="FZ10" t="str">
        <f t="shared" si="24"/>
        <v>N</v>
      </c>
      <c r="GA10" t="str">
        <f t="shared" si="24"/>
        <v>Y</v>
      </c>
      <c r="GB10" t="str">
        <f t="shared" si="24"/>
        <v>Y</v>
      </c>
      <c r="GC10" t="str">
        <f t="shared" si="24"/>
        <v>N</v>
      </c>
      <c r="GD10" t="str">
        <f t="shared" si="24"/>
        <v>Y</v>
      </c>
      <c r="GE10" t="str">
        <f t="shared" si="24"/>
        <v>Y</v>
      </c>
      <c r="GF10" t="str">
        <f t="shared" si="24"/>
        <v>N</v>
      </c>
      <c r="GG10" t="str">
        <f t="shared" si="24"/>
        <v>Y</v>
      </c>
      <c r="GH10" t="str">
        <f t="shared" si="24"/>
        <v>Y</v>
      </c>
      <c r="GI10" t="str">
        <f t="shared" si="24"/>
        <v>Y</v>
      </c>
      <c r="GJ10" t="str">
        <f t="shared" si="24"/>
        <v>N</v>
      </c>
      <c r="GK10" t="str">
        <f t="shared" si="24"/>
        <v>N</v>
      </c>
      <c r="GL10" t="str">
        <f t="shared" si="24"/>
        <v>N</v>
      </c>
      <c r="GM10" t="str">
        <f t="shared" si="24"/>
        <v>N</v>
      </c>
      <c r="GN10" t="str">
        <f t="shared" ref="GN10:GU10" si="25">IF(GN6=GN3,"Y","N")</f>
        <v>N</v>
      </c>
      <c r="GO10" t="str">
        <f t="shared" si="25"/>
        <v>N</v>
      </c>
      <c r="GP10" t="str">
        <f t="shared" si="25"/>
        <v>N</v>
      </c>
      <c r="GQ10" t="str">
        <f t="shared" si="25"/>
        <v>N</v>
      </c>
      <c r="GR10" t="str">
        <f t="shared" si="25"/>
        <v>Y</v>
      </c>
      <c r="GS10" t="str">
        <f t="shared" si="25"/>
        <v>N</v>
      </c>
      <c r="GT10" t="str">
        <f t="shared" si="25"/>
        <v>Y</v>
      </c>
      <c r="GU10" t="str">
        <f t="shared" si="25"/>
        <v>N</v>
      </c>
    </row>
    <row r="11" spans="1:203" x14ac:dyDescent="0.25">
      <c r="A11" s="7"/>
      <c r="B11" s="8" t="s">
        <v>6</v>
      </c>
      <c r="C11" s="9" t="s">
        <v>11</v>
      </c>
      <c r="D11">
        <f t="shared" ref="D11:BO11" si="26">IF(D4=1,D6,"")</f>
        <v>1</v>
      </c>
      <c r="E11">
        <f t="shared" si="26"/>
        <v>3</v>
      </c>
      <c r="F11" t="str">
        <f t="shared" si="26"/>
        <v/>
      </c>
      <c r="G11" t="str">
        <f t="shared" si="26"/>
        <v/>
      </c>
      <c r="H11">
        <f t="shared" si="26"/>
        <v>2</v>
      </c>
      <c r="I11">
        <f t="shared" si="26"/>
        <v>2</v>
      </c>
      <c r="J11">
        <f t="shared" si="26"/>
        <v>2</v>
      </c>
      <c r="K11">
        <f t="shared" si="26"/>
        <v>3</v>
      </c>
      <c r="L11" t="str">
        <f t="shared" si="26"/>
        <v/>
      </c>
      <c r="M11">
        <f t="shared" si="26"/>
        <v>2</v>
      </c>
      <c r="N11">
        <f t="shared" si="26"/>
        <v>2</v>
      </c>
      <c r="O11">
        <f t="shared" si="26"/>
        <v>3</v>
      </c>
      <c r="P11">
        <f t="shared" si="26"/>
        <v>2</v>
      </c>
      <c r="Q11" t="str">
        <f t="shared" si="26"/>
        <v/>
      </c>
      <c r="R11" t="str">
        <f t="shared" si="26"/>
        <v/>
      </c>
      <c r="S11" t="str">
        <f t="shared" si="26"/>
        <v/>
      </c>
      <c r="T11">
        <f t="shared" si="26"/>
        <v>2</v>
      </c>
      <c r="U11" t="str">
        <f t="shared" si="26"/>
        <v/>
      </c>
      <c r="V11" t="str">
        <f t="shared" si="26"/>
        <v/>
      </c>
      <c r="W11">
        <f t="shared" si="26"/>
        <v>2</v>
      </c>
      <c r="X11">
        <f t="shared" si="26"/>
        <v>2</v>
      </c>
      <c r="Y11">
        <f t="shared" si="26"/>
        <v>1</v>
      </c>
      <c r="Z11" t="str">
        <f t="shared" si="26"/>
        <v/>
      </c>
      <c r="AA11" t="str">
        <f t="shared" si="26"/>
        <v/>
      </c>
      <c r="AB11" t="str">
        <f t="shared" si="26"/>
        <v/>
      </c>
      <c r="AC11" t="str">
        <f t="shared" si="26"/>
        <v/>
      </c>
      <c r="AD11">
        <f t="shared" si="26"/>
        <v>2</v>
      </c>
      <c r="AE11">
        <f t="shared" si="26"/>
        <v>3</v>
      </c>
      <c r="AF11">
        <f t="shared" si="26"/>
        <v>2</v>
      </c>
      <c r="AG11" t="str">
        <f t="shared" si="26"/>
        <v/>
      </c>
      <c r="AH11" t="str">
        <f t="shared" si="26"/>
        <v/>
      </c>
      <c r="AI11" t="str">
        <f t="shared" si="26"/>
        <v/>
      </c>
      <c r="AJ11">
        <f t="shared" si="26"/>
        <v>2</v>
      </c>
      <c r="AK11">
        <f t="shared" si="26"/>
        <v>2</v>
      </c>
      <c r="AL11" t="str">
        <f t="shared" si="26"/>
        <v/>
      </c>
      <c r="AM11" t="str">
        <f t="shared" si="26"/>
        <v/>
      </c>
      <c r="AN11">
        <f t="shared" si="26"/>
        <v>2</v>
      </c>
      <c r="AO11">
        <f t="shared" si="26"/>
        <v>2</v>
      </c>
      <c r="AP11">
        <f t="shared" si="26"/>
        <v>2</v>
      </c>
      <c r="AQ11" t="str">
        <f t="shared" si="26"/>
        <v/>
      </c>
      <c r="AR11">
        <f t="shared" si="26"/>
        <v>2</v>
      </c>
      <c r="AS11" t="str">
        <f t="shared" si="26"/>
        <v/>
      </c>
      <c r="AT11">
        <f t="shared" si="26"/>
        <v>2</v>
      </c>
      <c r="AU11" t="str">
        <f t="shared" si="26"/>
        <v/>
      </c>
      <c r="AV11" t="str">
        <f t="shared" si="26"/>
        <v/>
      </c>
      <c r="AW11">
        <f t="shared" si="26"/>
        <v>2</v>
      </c>
      <c r="AX11" t="str">
        <f t="shared" si="26"/>
        <v/>
      </c>
      <c r="AY11" t="str">
        <f t="shared" si="26"/>
        <v/>
      </c>
      <c r="AZ11" t="str">
        <f t="shared" si="26"/>
        <v/>
      </c>
      <c r="BA11" t="str">
        <f t="shared" si="26"/>
        <v/>
      </c>
      <c r="BB11">
        <f t="shared" si="26"/>
        <v>2</v>
      </c>
      <c r="BC11" t="str">
        <f t="shared" si="26"/>
        <v/>
      </c>
      <c r="BD11">
        <f t="shared" si="26"/>
        <v>1</v>
      </c>
      <c r="BE11" t="str">
        <f t="shared" si="26"/>
        <v/>
      </c>
      <c r="BF11">
        <f t="shared" si="26"/>
        <v>2</v>
      </c>
      <c r="BG11">
        <f t="shared" si="26"/>
        <v>2</v>
      </c>
      <c r="BH11">
        <f t="shared" si="26"/>
        <v>2</v>
      </c>
      <c r="BI11">
        <f t="shared" si="26"/>
        <v>2</v>
      </c>
      <c r="BJ11">
        <f t="shared" si="26"/>
        <v>1</v>
      </c>
      <c r="BK11" t="str">
        <f t="shared" si="26"/>
        <v/>
      </c>
      <c r="BL11" t="str">
        <f t="shared" si="26"/>
        <v/>
      </c>
      <c r="BM11">
        <f t="shared" si="26"/>
        <v>1</v>
      </c>
      <c r="BN11">
        <f t="shared" si="26"/>
        <v>1</v>
      </c>
      <c r="BO11" t="str">
        <f t="shared" si="26"/>
        <v/>
      </c>
      <c r="BP11">
        <f t="shared" ref="BP11:EA11" si="27">IF(BP4=1,BP6,"")</f>
        <v>1</v>
      </c>
      <c r="BQ11">
        <f t="shared" si="27"/>
        <v>3</v>
      </c>
      <c r="BR11">
        <f t="shared" si="27"/>
        <v>1</v>
      </c>
      <c r="BS11" t="str">
        <f t="shared" si="27"/>
        <v/>
      </c>
      <c r="BT11">
        <f t="shared" si="27"/>
        <v>1</v>
      </c>
      <c r="BU11" t="str">
        <f t="shared" si="27"/>
        <v/>
      </c>
      <c r="BV11">
        <f t="shared" si="27"/>
        <v>1</v>
      </c>
      <c r="BW11" t="str">
        <f t="shared" si="27"/>
        <v/>
      </c>
      <c r="BX11" t="str">
        <f t="shared" si="27"/>
        <v/>
      </c>
      <c r="BY11">
        <f t="shared" si="27"/>
        <v>3</v>
      </c>
      <c r="BZ11">
        <f t="shared" si="27"/>
        <v>1</v>
      </c>
      <c r="CA11">
        <f t="shared" si="27"/>
        <v>1</v>
      </c>
      <c r="CB11" t="str">
        <f t="shared" si="27"/>
        <v/>
      </c>
      <c r="CC11" t="str">
        <f t="shared" si="27"/>
        <v/>
      </c>
      <c r="CD11">
        <f t="shared" si="27"/>
        <v>1</v>
      </c>
      <c r="CE11" t="str">
        <f t="shared" si="27"/>
        <v/>
      </c>
      <c r="CF11" t="str">
        <f t="shared" si="27"/>
        <v/>
      </c>
      <c r="CG11" t="str">
        <f t="shared" si="27"/>
        <v/>
      </c>
      <c r="CH11" t="str">
        <f t="shared" si="27"/>
        <v/>
      </c>
      <c r="CI11" t="str">
        <f t="shared" si="27"/>
        <v/>
      </c>
      <c r="CJ11" t="str">
        <f t="shared" si="27"/>
        <v/>
      </c>
      <c r="CK11" t="str">
        <f t="shared" si="27"/>
        <v/>
      </c>
      <c r="CL11" t="str">
        <f t="shared" si="27"/>
        <v/>
      </c>
      <c r="CM11" t="str">
        <f t="shared" si="27"/>
        <v/>
      </c>
      <c r="CN11">
        <f t="shared" si="27"/>
        <v>1</v>
      </c>
      <c r="CO11" t="str">
        <f t="shared" si="27"/>
        <v/>
      </c>
      <c r="CP11">
        <f t="shared" si="27"/>
        <v>1</v>
      </c>
      <c r="CQ11">
        <f t="shared" si="27"/>
        <v>1</v>
      </c>
      <c r="CR11">
        <f t="shared" si="27"/>
        <v>1</v>
      </c>
      <c r="CS11" t="str">
        <f t="shared" si="27"/>
        <v/>
      </c>
      <c r="CT11">
        <f t="shared" si="27"/>
        <v>1</v>
      </c>
      <c r="CU11" t="str">
        <f t="shared" si="27"/>
        <v/>
      </c>
      <c r="CV11" t="str">
        <f t="shared" si="27"/>
        <v/>
      </c>
      <c r="CW11">
        <f t="shared" si="27"/>
        <v>1</v>
      </c>
      <c r="CX11">
        <f t="shared" si="27"/>
        <v>1</v>
      </c>
      <c r="CY11" t="str">
        <f t="shared" si="27"/>
        <v/>
      </c>
      <c r="CZ11">
        <f t="shared" si="27"/>
        <v>3</v>
      </c>
      <c r="DA11" t="str">
        <f t="shared" si="27"/>
        <v/>
      </c>
      <c r="DB11" t="str">
        <f t="shared" si="27"/>
        <v/>
      </c>
      <c r="DC11" t="str">
        <f t="shared" si="27"/>
        <v/>
      </c>
      <c r="DD11" t="str">
        <f t="shared" si="27"/>
        <v/>
      </c>
      <c r="DE11" t="str">
        <f t="shared" si="27"/>
        <v/>
      </c>
      <c r="DF11">
        <f t="shared" si="27"/>
        <v>1</v>
      </c>
      <c r="DG11" t="str">
        <f t="shared" si="27"/>
        <v/>
      </c>
      <c r="DH11" t="str">
        <f t="shared" si="27"/>
        <v/>
      </c>
      <c r="DI11">
        <f t="shared" si="27"/>
        <v>2</v>
      </c>
      <c r="DJ11">
        <f t="shared" si="27"/>
        <v>3</v>
      </c>
      <c r="DK11">
        <f t="shared" si="27"/>
        <v>3</v>
      </c>
      <c r="DL11">
        <f t="shared" si="27"/>
        <v>3</v>
      </c>
      <c r="DM11">
        <f t="shared" si="27"/>
        <v>3</v>
      </c>
      <c r="DN11">
        <f t="shared" si="27"/>
        <v>3</v>
      </c>
      <c r="DO11" t="str">
        <f t="shared" si="27"/>
        <v/>
      </c>
      <c r="DP11">
        <f t="shared" si="27"/>
        <v>3</v>
      </c>
      <c r="DQ11">
        <f t="shared" si="27"/>
        <v>3</v>
      </c>
      <c r="DR11">
        <f t="shared" si="27"/>
        <v>3</v>
      </c>
      <c r="DS11">
        <f t="shared" si="27"/>
        <v>3</v>
      </c>
      <c r="DT11" t="str">
        <f t="shared" si="27"/>
        <v/>
      </c>
      <c r="DU11" t="str">
        <f t="shared" si="27"/>
        <v/>
      </c>
      <c r="DV11">
        <f t="shared" si="27"/>
        <v>3</v>
      </c>
      <c r="DW11">
        <f t="shared" si="27"/>
        <v>1</v>
      </c>
      <c r="DX11" t="str">
        <f t="shared" si="27"/>
        <v/>
      </c>
      <c r="DY11" t="str">
        <f t="shared" si="27"/>
        <v/>
      </c>
      <c r="DZ11" t="str">
        <f t="shared" si="27"/>
        <v/>
      </c>
      <c r="EA11" t="str">
        <f t="shared" si="27"/>
        <v/>
      </c>
      <c r="EB11">
        <f t="shared" ref="EB11:GM11" si="28">IF(EB4=1,EB6,"")</f>
        <v>3</v>
      </c>
      <c r="EC11" t="str">
        <f t="shared" si="28"/>
        <v/>
      </c>
      <c r="ED11" t="str">
        <f t="shared" si="28"/>
        <v/>
      </c>
      <c r="EE11" t="str">
        <f t="shared" si="28"/>
        <v/>
      </c>
      <c r="EF11">
        <f t="shared" si="28"/>
        <v>3</v>
      </c>
      <c r="EG11">
        <f t="shared" si="28"/>
        <v>3</v>
      </c>
      <c r="EH11">
        <f t="shared" si="28"/>
        <v>3</v>
      </c>
      <c r="EI11" t="str">
        <f t="shared" si="28"/>
        <v/>
      </c>
      <c r="EJ11" t="str">
        <f t="shared" si="28"/>
        <v/>
      </c>
      <c r="EK11" t="str">
        <f t="shared" si="28"/>
        <v/>
      </c>
      <c r="EL11">
        <f t="shared" si="28"/>
        <v>3</v>
      </c>
      <c r="EM11">
        <f t="shared" si="28"/>
        <v>3</v>
      </c>
      <c r="EN11" t="str">
        <f t="shared" si="28"/>
        <v/>
      </c>
      <c r="EO11">
        <f t="shared" si="28"/>
        <v>3</v>
      </c>
      <c r="EP11">
        <f t="shared" si="28"/>
        <v>2</v>
      </c>
      <c r="EQ11">
        <f t="shared" si="28"/>
        <v>3</v>
      </c>
      <c r="ER11">
        <f t="shared" si="28"/>
        <v>3</v>
      </c>
      <c r="ES11" t="str">
        <f t="shared" si="28"/>
        <v/>
      </c>
      <c r="ET11" t="str">
        <f t="shared" si="28"/>
        <v/>
      </c>
      <c r="EU11">
        <f t="shared" si="28"/>
        <v>3</v>
      </c>
      <c r="EV11" t="str">
        <f t="shared" si="28"/>
        <v/>
      </c>
      <c r="EW11" t="str">
        <f t="shared" si="28"/>
        <v/>
      </c>
      <c r="EX11">
        <f t="shared" si="28"/>
        <v>3</v>
      </c>
      <c r="EY11" t="str">
        <f t="shared" si="28"/>
        <v/>
      </c>
      <c r="EZ11">
        <f t="shared" si="28"/>
        <v>2</v>
      </c>
      <c r="FA11" t="str">
        <f t="shared" si="28"/>
        <v/>
      </c>
      <c r="FB11">
        <f t="shared" si="28"/>
        <v>3</v>
      </c>
      <c r="FC11">
        <f t="shared" si="28"/>
        <v>2</v>
      </c>
      <c r="FD11" t="str">
        <f t="shared" si="28"/>
        <v/>
      </c>
      <c r="FE11">
        <f t="shared" si="28"/>
        <v>3</v>
      </c>
      <c r="FF11" t="str">
        <f t="shared" si="28"/>
        <v/>
      </c>
      <c r="FG11" t="str">
        <f t="shared" si="28"/>
        <v/>
      </c>
      <c r="FH11">
        <f t="shared" si="28"/>
        <v>3</v>
      </c>
      <c r="FI11">
        <f t="shared" si="28"/>
        <v>1</v>
      </c>
      <c r="FJ11">
        <f t="shared" si="28"/>
        <v>2</v>
      </c>
      <c r="FK11">
        <f t="shared" si="28"/>
        <v>3</v>
      </c>
      <c r="FL11" t="str">
        <f t="shared" si="28"/>
        <v/>
      </c>
      <c r="FM11" t="str">
        <f t="shared" si="28"/>
        <v/>
      </c>
      <c r="FN11">
        <f t="shared" si="28"/>
        <v>3</v>
      </c>
      <c r="FO11">
        <f t="shared" si="28"/>
        <v>3</v>
      </c>
      <c r="FP11" t="str">
        <f t="shared" si="28"/>
        <v/>
      </c>
      <c r="FQ11" t="str">
        <f t="shared" si="28"/>
        <v/>
      </c>
      <c r="FR11" t="str">
        <f t="shared" si="28"/>
        <v/>
      </c>
      <c r="FS11" t="str">
        <f t="shared" si="28"/>
        <v/>
      </c>
      <c r="FT11">
        <f t="shared" si="28"/>
        <v>3</v>
      </c>
      <c r="FU11" t="str">
        <f t="shared" si="28"/>
        <v/>
      </c>
      <c r="FV11" t="str">
        <f t="shared" si="28"/>
        <v/>
      </c>
      <c r="FW11" t="str">
        <f t="shared" si="28"/>
        <v/>
      </c>
      <c r="FX11" t="str">
        <f t="shared" si="28"/>
        <v/>
      </c>
      <c r="FY11" t="str">
        <f t="shared" si="28"/>
        <v/>
      </c>
      <c r="FZ11" t="str">
        <f t="shared" si="28"/>
        <v/>
      </c>
      <c r="GA11" t="str">
        <f t="shared" si="28"/>
        <v/>
      </c>
      <c r="GB11">
        <f t="shared" si="28"/>
        <v>3</v>
      </c>
      <c r="GC11">
        <f t="shared" si="28"/>
        <v>2</v>
      </c>
      <c r="GD11">
        <f t="shared" si="28"/>
        <v>3</v>
      </c>
      <c r="GE11">
        <f t="shared" si="28"/>
        <v>3</v>
      </c>
      <c r="GF11">
        <f t="shared" si="28"/>
        <v>1</v>
      </c>
      <c r="GG11">
        <f t="shared" si="28"/>
        <v>3</v>
      </c>
      <c r="GH11" t="str">
        <f t="shared" si="28"/>
        <v/>
      </c>
      <c r="GI11" t="str">
        <f t="shared" si="28"/>
        <v/>
      </c>
      <c r="GJ11" t="str">
        <f t="shared" si="28"/>
        <v/>
      </c>
      <c r="GK11">
        <f t="shared" si="28"/>
        <v>2</v>
      </c>
      <c r="GL11">
        <f t="shared" si="28"/>
        <v>2</v>
      </c>
      <c r="GM11" t="str">
        <f t="shared" si="28"/>
        <v/>
      </c>
      <c r="GN11">
        <f t="shared" ref="GN11:GU11" si="29">IF(GN4=1,GN6,"")</f>
        <v>2</v>
      </c>
      <c r="GO11" t="str">
        <f t="shared" si="29"/>
        <v/>
      </c>
      <c r="GP11" t="str">
        <f t="shared" si="29"/>
        <v/>
      </c>
      <c r="GQ11">
        <f t="shared" si="29"/>
        <v>2</v>
      </c>
      <c r="GR11" t="str">
        <f t="shared" si="29"/>
        <v/>
      </c>
      <c r="GS11">
        <f t="shared" si="29"/>
        <v>2</v>
      </c>
      <c r="GT11">
        <f t="shared" si="29"/>
        <v>3</v>
      </c>
      <c r="GU11">
        <f t="shared" si="29"/>
        <v>2</v>
      </c>
    </row>
    <row r="12" spans="1:203" x14ac:dyDescent="0.2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BO12" si="30">IF(D4=0,D6,"")</f>
        <v/>
      </c>
      <c r="E12" t="str">
        <f t="shared" si="30"/>
        <v/>
      </c>
      <c r="F12">
        <f t="shared" si="30"/>
        <v>3</v>
      </c>
      <c r="G12">
        <f t="shared" si="30"/>
        <v>1</v>
      </c>
      <c r="H12" t="str">
        <f t="shared" si="30"/>
        <v/>
      </c>
      <c r="I12" t="str">
        <f t="shared" si="30"/>
        <v/>
      </c>
      <c r="J12" t="str">
        <f t="shared" si="30"/>
        <v/>
      </c>
      <c r="K12" t="str">
        <f t="shared" si="30"/>
        <v/>
      </c>
      <c r="L12">
        <f t="shared" si="30"/>
        <v>1</v>
      </c>
      <c r="M12" t="str">
        <f t="shared" si="30"/>
        <v/>
      </c>
      <c r="N12" t="str">
        <f t="shared" si="30"/>
        <v/>
      </c>
      <c r="O12" t="str">
        <f t="shared" si="30"/>
        <v/>
      </c>
      <c r="P12" t="str">
        <f t="shared" si="30"/>
        <v/>
      </c>
      <c r="Q12">
        <f t="shared" si="30"/>
        <v>1</v>
      </c>
      <c r="R12">
        <f t="shared" si="30"/>
        <v>1</v>
      </c>
      <c r="S12">
        <f t="shared" si="30"/>
        <v>1</v>
      </c>
      <c r="T12" t="str">
        <f t="shared" si="30"/>
        <v/>
      </c>
      <c r="U12">
        <f t="shared" si="30"/>
        <v>3</v>
      </c>
      <c r="V12">
        <f t="shared" si="30"/>
        <v>1</v>
      </c>
      <c r="W12" t="str">
        <f t="shared" si="30"/>
        <v/>
      </c>
      <c r="X12" t="str">
        <f t="shared" si="30"/>
        <v/>
      </c>
      <c r="Y12" t="str">
        <f t="shared" si="30"/>
        <v/>
      </c>
      <c r="Z12">
        <f t="shared" si="30"/>
        <v>1</v>
      </c>
      <c r="AA12">
        <f t="shared" si="30"/>
        <v>1</v>
      </c>
      <c r="AB12">
        <f t="shared" si="30"/>
        <v>1</v>
      </c>
      <c r="AC12">
        <f t="shared" si="30"/>
        <v>1</v>
      </c>
      <c r="AD12" t="str">
        <f t="shared" si="30"/>
        <v/>
      </c>
      <c r="AE12" t="str">
        <f t="shared" si="30"/>
        <v/>
      </c>
      <c r="AF12" t="str">
        <f t="shared" si="30"/>
        <v/>
      </c>
      <c r="AG12">
        <f t="shared" si="30"/>
        <v>1</v>
      </c>
      <c r="AH12">
        <f t="shared" si="30"/>
        <v>1</v>
      </c>
      <c r="AI12">
        <f t="shared" si="30"/>
        <v>1</v>
      </c>
      <c r="AJ12" t="str">
        <f t="shared" si="30"/>
        <v/>
      </c>
      <c r="AK12" t="str">
        <f t="shared" si="30"/>
        <v/>
      </c>
      <c r="AL12">
        <f t="shared" si="30"/>
        <v>2</v>
      </c>
      <c r="AM12">
        <f t="shared" si="30"/>
        <v>1</v>
      </c>
      <c r="AN12" t="str">
        <f t="shared" si="30"/>
        <v/>
      </c>
      <c r="AO12" t="str">
        <f t="shared" si="30"/>
        <v/>
      </c>
      <c r="AP12" t="str">
        <f t="shared" si="30"/>
        <v/>
      </c>
      <c r="AQ12">
        <f t="shared" si="30"/>
        <v>1</v>
      </c>
      <c r="AR12" t="str">
        <f t="shared" si="30"/>
        <v/>
      </c>
      <c r="AS12">
        <f t="shared" si="30"/>
        <v>3</v>
      </c>
      <c r="AT12" t="str">
        <f t="shared" si="30"/>
        <v/>
      </c>
      <c r="AU12">
        <f t="shared" si="30"/>
        <v>1</v>
      </c>
      <c r="AV12">
        <f t="shared" si="30"/>
        <v>1</v>
      </c>
      <c r="AW12" t="str">
        <f t="shared" si="30"/>
        <v/>
      </c>
      <c r="AX12">
        <f t="shared" si="30"/>
        <v>1</v>
      </c>
      <c r="AY12">
        <f t="shared" si="30"/>
        <v>1</v>
      </c>
      <c r="AZ12">
        <f t="shared" si="30"/>
        <v>1</v>
      </c>
      <c r="BA12">
        <f t="shared" si="30"/>
        <v>1</v>
      </c>
      <c r="BB12" t="str">
        <f t="shared" si="30"/>
        <v/>
      </c>
      <c r="BC12">
        <f t="shared" si="30"/>
        <v>1</v>
      </c>
      <c r="BD12" t="str">
        <f t="shared" si="30"/>
        <v/>
      </c>
      <c r="BE12">
        <f t="shared" si="30"/>
        <v>1</v>
      </c>
      <c r="BF12" t="str">
        <f t="shared" si="30"/>
        <v/>
      </c>
      <c r="BG12" t="str">
        <f t="shared" si="30"/>
        <v/>
      </c>
      <c r="BH12" t="str">
        <f t="shared" si="30"/>
        <v/>
      </c>
      <c r="BI12" t="str">
        <f t="shared" si="30"/>
        <v/>
      </c>
      <c r="BJ12" t="str">
        <f t="shared" si="30"/>
        <v/>
      </c>
      <c r="BK12">
        <f t="shared" si="30"/>
        <v>3</v>
      </c>
      <c r="BL12">
        <f t="shared" si="30"/>
        <v>3</v>
      </c>
      <c r="BM12" t="str">
        <f t="shared" si="30"/>
        <v/>
      </c>
      <c r="BN12" t="str">
        <f t="shared" si="30"/>
        <v/>
      </c>
      <c r="BO12">
        <f t="shared" si="30"/>
        <v>3</v>
      </c>
      <c r="BP12" t="str">
        <f t="shared" ref="BP12:EA12" si="31">IF(BP4=0,BP6,"")</f>
        <v/>
      </c>
      <c r="BQ12" t="str">
        <f t="shared" si="31"/>
        <v/>
      </c>
      <c r="BR12" t="str">
        <f t="shared" si="31"/>
        <v/>
      </c>
      <c r="BS12">
        <f t="shared" si="31"/>
        <v>2</v>
      </c>
      <c r="BT12" t="str">
        <f t="shared" si="31"/>
        <v/>
      </c>
      <c r="BU12">
        <f t="shared" si="31"/>
        <v>3</v>
      </c>
      <c r="BV12" t="str">
        <f t="shared" si="31"/>
        <v/>
      </c>
      <c r="BW12">
        <f t="shared" si="31"/>
        <v>3</v>
      </c>
      <c r="BX12">
        <f t="shared" si="31"/>
        <v>1</v>
      </c>
      <c r="BY12" t="str">
        <f t="shared" si="31"/>
        <v/>
      </c>
      <c r="BZ12" t="str">
        <f t="shared" si="31"/>
        <v/>
      </c>
      <c r="CA12" t="str">
        <f t="shared" si="31"/>
        <v/>
      </c>
      <c r="CB12">
        <f t="shared" si="31"/>
        <v>3</v>
      </c>
      <c r="CC12">
        <f t="shared" si="31"/>
        <v>3</v>
      </c>
      <c r="CD12" t="str">
        <f t="shared" si="31"/>
        <v/>
      </c>
      <c r="CE12">
        <f t="shared" si="31"/>
        <v>3</v>
      </c>
      <c r="CF12">
        <f t="shared" si="31"/>
        <v>1</v>
      </c>
      <c r="CG12">
        <f t="shared" si="31"/>
        <v>3</v>
      </c>
      <c r="CH12">
        <f t="shared" si="31"/>
        <v>3</v>
      </c>
      <c r="CI12">
        <f t="shared" si="31"/>
        <v>3</v>
      </c>
      <c r="CJ12">
        <f t="shared" si="31"/>
        <v>1</v>
      </c>
      <c r="CK12">
        <f t="shared" si="31"/>
        <v>3</v>
      </c>
      <c r="CL12">
        <f t="shared" si="31"/>
        <v>3</v>
      </c>
      <c r="CM12">
        <f t="shared" si="31"/>
        <v>3</v>
      </c>
      <c r="CN12" t="str">
        <f t="shared" si="31"/>
        <v/>
      </c>
      <c r="CO12">
        <f t="shared" si="31"/>
        <v>3</v>
      </c>
      <c r="CP12" t="str">
        <f t="shared" si="31"/>
        <v/>
      </c>
      <c r="CQ12" t="str">
        <f t="shared" si="31"/>
        <v/>
      </c>
      <c r="CR12" t="str">
        <f t="shared" si="31"/>
        <v/>
      </c>
      <c r="CS12">
        <f t="shared" si="31"/>
        <v>3</v>
      </c>
      <c r="CT12" t="str">
        <f t="shared" si="31"/>
        <v/>
      </c>
      <c r="CU12">
        <f t="shared" si="31"/>
        <v>3</v>
      </c>
      <c r="CV12">
        <f t="shared" si="31"/>
        <v>3</v>
      </c>
      <c r="CW12" t="str">
        <f t="shared" si="31"/>
        <v/>
      </c>
      <c r="CX12" t="str">
        <f t="shared" si="31"/>
        <v/>
      </c>
      <c r="CY12">
        <f t="shared" si="31"/>
        <v>3</v>
      </c>
      <c r="CZ12" t="str">
        <f t="shared" si="31"/>
        <v/>
      </c>
      <c r="DA12">
        <f t="shared" si="31"/>
        <v>3</v>
      </c>
      <c r="DB12">
        <f t="shared" si="31"/>
        <v>3</v>
      </c>
      <c r="DC12">
        <f t="shared" si="31"/>
        <v>2</v>
      </c>
      <c r="DD12">
        <f t="shared" si="31"/>
        <v>2</v>
      </c>
      <c r="DE12">
        <f t="shared" si="31"/>
        <v>2</v>
      </c>
      <c r="DF12" t="str">
        <f t="shared" si="31"/>
        <v/>
      </c>
      <c r="DG12">
        <f t="shared" si="31"/>
        <v>2</v>
      </c>
      <c r="DH12">
        <f t="shared" si="31"/>
        <v>2</v>
      </c>
      <c r="DI12" t="str">
        <f t="shared" si="31"/>
        <v/>
      </c>
      <c r="DJ12" t="str">
        <f t="shared" si="31"/>
        <v/>
      </c>
      <c r="DK12" t="str">
        <f t="shared" si="31"/>
        <v/>
      </c>
      <c r="DL12" t="str">
        <f t="shared" si="31"/>
        <v/>
      </c>
      <c r="DM12" t="str">
        <f t="shared" si="31"/>
        <v/>
      </c>
      <c r="DN12" t="str">
        <f t="shared" si="31"/>
        <v/>
      </c>
      <c r="DO12">
        <f t="shared" si="31"/>
        <v>2</v>
      </c>
      <c r="DP12" t="str">
        <f t="shared" si="31"/>
        <v/>
      </c>
      <c r="DQ12" t="str">
        <f t="shared" si="31"/>
        <v/>
      </c>
      <c r="DR12" t="str">
        <f t="shared" si="31"/>
        <v/>
      </c>
      <c r="DS12" t="str">
        <f t="shared" si="31"/>
        <v/>
      </c>
      <c r="DT12">
        <f t="shared" si="31"/>
        <v>2</v>
      </c>
      <c r="DU12">
        <f t="shared" si="31"/>
        <v>2</v>
      </c>
      <c r="DV12" t="str">
        <f t="shared" si="31"/>
        <v/>
      </c>
      <c r="DW12" t="str">
        <f t="shared" si="31"/>
        <v/>
      </c>
      <c r="DX12">
        <f t="shared" si="31"/>
        <v>2</v>
      </c>
      <c r="DY12">
        <f t="shared" si="31"/>
        <v>1</v>
      </c>
      <c r="DZ12">
        <f t="shared" si="31"/>
        <v>2</v>
      </c>
      <c r="EA12">
        <f t="shared" si="31"/>
        <v>2</v>
      </c>
      <c r="EB12" t="str">
        <f t="shared" ref="EB12:GM12" si="32">IF(EB4=0,EB6,"")</f>
        <v/>
      </c>
      <c r="EC12">
        <f t="shared" si="32"/>
        <v>2</v>
      </c>
      <c r="ED12">
        <f t="shared" si="32"/>
        <v>2</v>
      </c>
      <c r="EE12">
        <f t="shared" si="32"/>
        <v>2</v>
      </c>
      <c r="EF12" t="str">
        <f t="shared" si="32"/>
        <v/>
      </c>
      <c r="EG12" t="str">
        <f t="shared" si="32"/>
        <v/>
      </c>
      <c r="EH12" t="str">
        <f t="shared" si="32"/>
        <v/>
      </c>
      <c r="EI12">
        <f t="shared" si="32"/>
        <v>2</v>
      </c>
      <c r="EJ12">
        <f t="shared" si="32"/>
        <v>3</v>
      </c>
      <c r="EK12">
        <f t="shared" si="32"/>
        <v>3</v>
      </c>
      <c r="EL12" t="str">
        <f t="shared" si="32"/>
        <v/>
      </c>
      <c r="EM12" t="str">
        <f t="shared" si="32"/>
        <v/>
      </c>
      <c r="EN12">
        <f t="shared" si="32"/>
        <v>3</v>
      </c>
      <c r="EO12" t="str">
        <f t="shared" si="32"/>
        <v/>
      </c>
      <c r="EP12" t="str">
        <f t="shared" si="32"/>
        <v/>
      </c>
      <c r="EQ12" t="str">
        <f t="shared" si="32"/>
        <v/>
      </c>
      <c r="ER12" t="str">
        <f t="shared" si="32"/>
        <v/>
      </c>
      <c r="ES12">
        <f t="shared" si="32"/>
        <v>2</v>
      </c>
      <c r="ET12">
        <f t="shared" si="32"/>
        <v>2</v>
      </c>
      <c r="EU12" t="str">
        <f t="shared" si="32"/>
        <v/>
      </c>
      <c r="EV12">
        <f t="shared" si="32"/>
        <v>2</v>
      </c>
      <c r="EW12">
        <f t="shared" si="32"/>
        <v>3</v>
      </c>
      <c r="EX12" t="str">
        <f t="shared" si="32"/>
        <v/>
      </c>
      <c r="EY12">
        <f t="shared" si="32"/>
        <v>2</v>
      </c>
      <c r="EZ12" t="str">
        <f t="shared" si="32"/>
        <v/>
      </c>
      <c r="FA12">
        <f t="shared" si="32"/>
        <v>3</v>
      </c>
      <c r="FB12" t="str">
        <f t="shared" si="32"/>
        <v/>
      </c>
      <c r="FC12" t="str">
        <f t="shared" si="32"/>
        <v/>
      </c>
      <c r="FD12">
        <f t="shared" si="32"/>
        <v>1</v>
      </c>
      <c r="FE12" t="str">
        <f t="shared" si="32"/>
        <v/>
      </c>
      <c r="FF12">
        <f t="shared" si="32"/>
        <v>1</v>
      </c>
      <c r="FG12">
        <f t="shared" si="32"/>
        <v>2</v>
      </c>
      <c r="FH12" t="str">
        <f t="shared" si="32"/>
        <v/>
      </c>
      <c r="FI12" t="str">
        <f t="shared" si="32"/>
        <v/>
      </c>
      <c r="FJ12" t="str">
        <f t="shared" si="32"/>
        <v/>
      </c>
      <c r="FK12" t="str">
        <f t="shared" si="32"/>
        <v/>
      </c>
      <c r="FL12">
        <f t="shared" si="32"/>
        <v>2</v>
      </c>
      <c r="FM12">
        <f t="shared" si="32"/>
        <v>2</v>
      </c>
      <c r="FN12" t="str">
        <f t="shared" si="32"/>
        <v/>
      </c>
      <c r="FO12" t="str">
        <f t="shared" si="32"/>
        <v/>
      </c>
      <c r="FP12">
        <f t="shared" si="32"/>
        <v>1</v>
      </c>
      <c r="FQ12">
        <f t="shared" si="32"/>
        <v>3</v>
      </c>
      <c r="FR12">
        <f t="shared" si="32"/>
        <v>2</v>
      </c>
      <c r="FS12">
        <f t="shared" si="32"/>
        <v>2</v>
      </c>
      <c r="FT12" t="str">
        <f t="shared" si="32"/>
        <v/>
      </c>
      <c r="FU12">
        <f t="shared" si="32"/>
        <v>2</v>
      </c>
      <c r="FV12">
        <f t="shared" si="32"/>
        <v>1</v>
      </c>
      <c r="FW12">
        <f t="shared" si="32"/>
        <v>3</v>
      </c>
      <c r="FX12">
        <f t="shared" si="32"/>
        <v>1</v>
      </c>
      <c r="FY12">
        <f t="shared" si="32"/>
        <v>3</v>
      </c>
      <c r="FZ12">
        <f t="shared" si="32"/>
        <v>3</v>
      </c>
      <c r="GA12">
        <f t="shared" si="32"/>
        <v>2</v>
      </c>
      <c r="GB12" t="str">
        <f t="shared" si="32"/>
        <v/>
      </c>
      <c r="GC12" t="str">
        <f t="shared" si="32"/>
        <v/>
      </c>
      <c r="GD12" t="str">
        <f t="shared" si="32"/>
        <v/>
      </c>
      <c r="GE12" t="str">
        <f t="shared" si="32"/>
        <v/>
      </c>
      <c r="GF12" t="str">
        <f t="shared" si="32"/>
        <v/>
      </c>
      <c r="GG12" t="str">
        <f t="shared" si="32"/>
        <v/>
      </c>
      <c r="GH12">
        <f t="shared" si="32"/>
        <v>2</v>
      </c>
      <c r="GI12">
        <f t="shared" si="32"/>
        <v>2</v>
      </c>
      <c r="GJ12">
        <f t="shared" si="32"/>
        <v>3</v>
      </c>
      <c r="GK12" t="str">
        <f t="shared" si="32"/>
        <v/>
      </c>
      <c r="GL12" t="str">
        <f t="shared" si="32"/>
        <v/>
      </c>
      <c r="GM12">
        <f t="shared" si="32"/>
        <v>3</v>
      </c>
      <c r="GN12" t="str">
        <f t="shared" ref="GN12:GU12" si="33">IF(GN4=0,GN6,"")</f>
        <v/>
      </c>
      <c r="GO12">
        <f t="shared" si="33"/>
        <v>3</v>
      </c>
      <c r="GP12">
        <f t="shared" si="33"/>
        <v>1</v>
      </c>
      <c r="GQ12" t="str">
        <f t="shared" si="33"/>
        <v/>
      </c>
      <c r="GR12">
        <f t="shared" si="33"/>
        <v>2</v>
      </c>
      <c r="GS12" t="str">
        <f t="shared" si="33"/>
        <v/>
      </c>
      <c r="GT12" t="str">
        <f t="shared" si="33"/>
        <v/>
      </c>
      <c r="GU12" t="str">
        <f t="shared" si="33"/>
        <v/>
      </c>
    </row>
    <row r="13" spans="1:203" x14ac:dyDescent="0.2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5.75" thickBot="1" x14ac:dyDescent="0.3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147</v>
      </c>
    </row>
    <row r="16" spans="1:203" s="5" customFormat="1" x14ac:dyDescent="0.2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2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25">
      <c r="A18">
        <f>MODE(CZ21:EW21)</f>
        <v>1</v>
      </c>
      <c r="B18">
        <f>MODE(DA22:EX22)</f>
        <v>2</v>
      </c>
      <c r="C18" s="1" t="s">
        <v>6</v>
      </c>
      <c r="D18" t="str">
        <f t="shared" ref="D18:BO18" si="34">IF(D16=D2,"Y","N")</f>
        <v>N</v>
      </c>
      <c r="E18" t="str">
        <f t="shared" si="34"/>
        <v>N</v>
      </c>
      <c r="F18" t="str">
        <f t="shared" si="34"/>
        <v>N</v>
      </c>
      <c r="G18" t="str">
        <f t="shared" si="34"/>
        <v>Y</v>
      </c>
      <c r="H18" t="str">
        <f t="shared" si="34"/>
        <v>N</v>
      </c>
      <c r="I18" t="str">
        <f t="shared" si="34"/>
        <v>Y</v>
      </c>
      <c r="J18" t="str">
        <f t="shared" si="34"/>
        <v>N</v>
      </c>
      <c r="K18" t="str">
        <f t="shared" si="34"/>
        <v>N</v>
      </c>
      <c r="L18" t="str">
        <f t="shared" si="34"/>
        <v>Y</v>
      </c>
      <c r="M18" t="str">
        <f t="shared" si="34"/>
        <v>N</v>
      </c>
      <c r="N18" t="str">
        <f t="shared" si="34"/>
        <v>N</v>
      </c>
      <c r="O18" t="str">
        <f t="shared" si="34"/>
        <v>Y</v>
      </c>
      <c r="P18" t="str">
        <f t="shared" si="34"/>
        <v>N</v>
      </c>
      <c r="Q18" t="str">
        <f t="shared" si="34"/>
        <v>N</v>
      </c>
      <c r="R18" t="str">
        <f t="shared" si="34"/>
        <v>Y</v>
      </c>
      <c r="S18" t="str">
        <f t="shared" si="34"/>
        <v>N</v>
      </c>
      <c r="T18" t="str">
        <f t="shared" si="34"/>
        <v>N</v>
      </c>
      <c r="U18" t="str">
        <f t="shared" si="34"/>
        <v>Y</v>
      </c>
      <c r="V18" t="str">
        <f t="shared" si="34"/>
        <v>N</v>
      </c>
      <c r="W18" t="str">
        <f t="shared" si="34"/>
        <v>N</v>
      </c>
      <c r="X18" t="str">
        <f t="shared" si="34"/>
        <v>N</v>
      </c>
      <c r="Y18" t="str">
        <f t="shared" si="34"/>
        <v>Y</v>
      </c>
      <c r="Z18" t="str">
        <f t="shared" si="34"/>
        <v>N</v>
      </c>
      <c r="AA18" t="str">
        <f t="shared" si="34"/>
        <v>Y</v>
      </c>
      <c r="AB18" t="str">
        <f t="shared" si="34"/>
        <v>N</v>
      </c>
      <c r="AC18" t="str">
        <f t="shared" si="34"/>
        <v>Y</v>
      </c>
      <c r="AD18" t="str">
        <f t="shared" si="34"/>
        <v>N</v>
      </c>
      <c r="AE18" t="str">
        <f t="shared" si="34"/>
        <v>Y</v>
      </c>
      <c r="AF18" t="str">
        <f t="shared" si="34"/>
        <v>N</v>
      </c>
      <c r="AG18" t="str">
        <f t="shared" si="34"/>
        <v>Y</v>
      </c>
      <c r="AH18" t="str">
        <f t="shared" si="34"/>
        <v>Y</v>
      </c>
      <c r="AI18" t="str">
        <f t="shared" si="34"/>
        <v>Y</v>
      </c>
      <c r="AJ18" t="str">
        <f t="shared" si="34"/>
        <v>N</v>
      </c>
      <c r="AK18" t="str">
        <f t="shared" si="34"/>
        <v>N</v>
      </c>
      <c r="AL18" t="str">
        <f t="shared" si="34"/>
        <v>N</v>
      </c>
      <c r="AM18" t="str">
        <f t="shared" si="34"/>
        <v>N</v>
      </c>
      <c r="AN18" t="str">
        <f t="shared" si="34"/>
        <v>N</v>
      </c>
      <c r="AO18" t="str">
        <f t="shared" si="34"/>
        <v>N</v>
      </c>
      <c r="AP18" t="str">
        <f t="shared" si="34"/>
        <v>N</v>
      </c>
      <c r="AQ18" t="str">
        <f t="shared" si="34"/>
        <v>Y</v>
      </c>
      <c r="AR18" t="str">
        <f t="shared" si="34"/>
        <v>Y</v>
      </c>
      <c r="AS18" t="str">
        <f t="shared" si="34"/>
        <v>N</v>
      </c>
      <c r="AT18" t="str">
        <f t="shared" si="34"/>
        <v>Y</v>
      </c>
      <c r="AU18" t="str">
        <f t="shared" si="34"/>
        <v>N</v>
      </c>
      <c r="AV18" t="str">
        <f t="shared" si="34"/>
        <v>N</v>
      </c>
      <c r="AW18" t="str">
        <f t="shared" si="34"/>
        <v>N</v>
      </c>
      <c r="AX18" t="str">
        <f t="shared" si="34"/>
        <v>N</v>
      </c>
      <c r="AY18" t="str">
        <f t="shared" si="34"/>
        <v>N</v>
      </c>
      <c r="AZ18" t="str">
        <f t="shared" si="34"/>
        <v>N</v>
      </c>
      <c r="BA18" t="str">
        <f t="shared" si="34"/>
        <v>Y</v>
      </c>
      <c r="BB18" t="str">
        <f t="shared" si="34"/>
        <v>N</v>
      </c>
      <c r="BC18" t="str">
        <f t="shared" si="34"/>
        <v>N</v>
      </c>
      <c r="BD18" t="str">
        <f t="shared" si="34"/>
        <v>N</v>
      </c>
      <c r="BE18" t="str">
        <f t="shared" si="34"/>
        <v>Y</v>
      </c>
      <c r="BF18" t="str">
        <f t="shared" si="34"/>
        <v>Y</v>
      </c>
      <c r="BG18" t="str">
        <f t="shared" si="34"/>
        <v>N</v>
      </c>
      <c r="BH18" t="str">
        <f t="shared" si="34"/>
        <v>Y</v>
      </c>
      <c r="BI18" t="str">
        <f t="shared" si="34"/>
        <v>N</v>
      </c>
      <c r="BJ18" t="str">
        <f t="shared" si="34"/>
        <v>Y</v>
      </c>
      <c r="BK18" t="str">
        <f t="shared" si="34"/>
        <v>N</v>
      </c>
      <c r="BL18" t="str">
        <f t="shared" si="34"/>
        <v>Y</v>
      </c>
      <c r="BM18" t="str">
        <f t="shared" si="34"/>
        <v>Y</v>
      </c>
      <c r="BN18" t="str">
        <f t="shared" si="34"/>
        <v>N</v>
      </c>
      <c r="BO18" t="str">
        <f t="shared" si="34"/>
        <v>N</v>
      </c>
      <c r="BP18" t="str">
        <f t="shared" ref="BP18:EA18" si="35">IF(BP16=BP2,"Y","N")</f>
        <v>N</v>
      </c>
      <c r="BQ18" t="str">
        <f t="shared" si="35"/>
        <v>Y</v>
      </c>
      <c r="BR18" t="str">
        <f t="shared" si="35"/>
        <v>N</v>
      </c>
      <c r="BS18" t="str">
        <f t="shared" si="35"/>
        <v>N</v>
      </c>
      <c r="BT18" t="str">
        <f t="shared" si="35"/>
        <v>Y</v>
      </c>
      <c r="BU18" t="str">
        <f t="shared" si="35"/>
        <v>Y</v>
      </c>
      <c r="BV18" t="str">
        <f t="shared" si="35"/>
        <v>Y</v>
      </c>
      <c r="BW18" t="str">
        <f t="shared" si="35"/>
        <v>Y</v>
      </c>
      <c r="BX18" t="str">
        <f t="shared" si="35"/>
        <v>Y</v>
      </c>
      <c r="BY18" t="str">
        <f t="shared" si="35"/>
        <v>N</v>
      </c>
      <c r="BZ18" t="str">
        <f t="shared" si="35"/>
        <v>N</v>
      </c>
      <c r="CA18" t="str">
        <f t="shared" si="35"/>
        <v>N</v>
      </c>
      <c r="CB18" t="str">
        <f t="shared" si="35"/>
        <v>N</v>
      </c>
      <c r="CC18" t="str">
        <f t="shared" si="35"/>
        <v>N</v>
      </c>
      <c r="CD18" t="str">
        <f t="shared" si="35"/>
        <v>Y</v>
      </c>
      <c r="CE18" t="str">
        <f t="shared" si="35"/>
        <v>N</v>
      </c>
      <c r="CF18" t="str">
        <f t="shared" si="35"/>
        <v>N</v>
      </c>
      <c r="CG18" t="str">
        <f t="shared" si="35"/>
        <v>N</v>
      </c>
      <c r="CH18" t="str">
        <f t="shared" si="35"/>
        <v>Y</v>
      </c>
      <c r="CI18" t="str">
        <f t="shared" si="35"/>
        <v>N</v>
      </c>
      <c r="CJ18" t="str">
        <f t="shared" si="35"/>
        <v>N</v>
      </c>
      <c r="CK18" t="str">
        <f t="shared" si="35"/>
        <v>Y</v>
      </c>
      <c r="CL18" t="str">
        <f t="shared" si="35"/>
        <v>N</v>
      </c>
      <c r="CM18" t="str">
        <f t="shared" si="35"/>
        <v>N</v>
      </c>
      <c r="CN18" t="str">
        <f t="shared" si="35"/>
        <v>Y</v>
      </c>
      <c r="CO18" t="str">
        <f t="shared" si="35"/>
        <v>Y</v>
      </c>
      <c r="CP18" t="str">
        <f t="shared" si="35"/>
        <v>Y</v>
      </c>
      <c r="CQ18" t="str">
        <f t="shared" si="35"/>
        <v>Y</v>
      </c>
      <c r="CR18" t="str">
        <f t="shared" si="35"/>
        <v>N</v>
      </c>
      <c r="CS18" t="str">
        <f t="shared" si="35"/>
        <v>N</v>
      </c>
      <c r="CT18" t="str">
        <f t="shared" si="35"/>
        <v>N</v>
      </c>
      <c r="CU18" t="str">
        <f t="shared" si="35"/>
        <v>N</v>
      </c>
      <c r="CV18" t="str">
        <f t="shared" si="35"/>
        <v>Y</v>
      </c>
      <c r="CW18" t="str">
        <f t="shared" si="35"/>
        <v>N</v>
      </c>
      <c r="CX18" t="str">
        <f t="shared" si="35"/>
        <v>Y</v>
      </c>
      <c r="CY18" t="str">
        <f t="shared" si="35"/>
        <v>Y</v>
      </c>
      <c r="CZ18" t="str">
        <f t="shared" si="35"/>
        <v>Y</v>
      </c>
      <c r="DA18" t="str">
        <f t="shared" si="35"/>
        <v>Y</v>
      </c>
      <c r="DB18" t="str">
        <f t="shared" si="35"/>
        <v>Y</v>
      </c>
      <c r="DC18" t="str">
        <f t="shared" si="35"/>
        <v>N</v>
      </c>
      <c r="DD18" t="str">
        <f t="shared" si="35"/>
        <v>Y</v>
      </c>
      <c r="DE18" t="str">
        <f t="shared" si="35"/>
        <v>Y</v>
      </c>
      <c r="DF18" t="str">
        <f t="shared" si="35"/>
        <v>N</v>
      </c>
      <c r="DG18" t="str">
        <f t="shared" si="35"/>
        <v>Y</v>
      </c>
      <c r="DH18" t="str">
        <f t="shared" si="35"/>
        <v>N</v>
      </c>
      <c r="DI18" t="str">
        <f t="shared" si="35"/>
        <v>N</v>
      </c>
      <c r="DJ18" t="str">
        <f t="shared" si="35"/>
        <v>N</v>
      </c>
      <c r="DK18" t="str">
        <f t="shared" si="35"/>
        <v>Y</v>
      </c>
      <c r="DL18" t="str">
        <f t="shared" si="35"/>
        <v>N</v>
      </c>
      <c r="DM18" t="str">
        <f t="shared" si="35"/>
        <v>N</v>
      </c>
      <c r="DN18" t="str">
        <f t="shared" si="35"/>
        <v>N</v>
      </c>
      <c r="DO18" t="str">
        <f t="shared" si="35"/>
        <v>Y</v>
      </c>
      <c r="DP18" t="str">
        <f t="shared" si="35"/>
        <v>N</v>
      </c>
      <c r="DQ18" t="str">
        <f t="shared" si="35"/>
        <v>N</v>
      </c>
      <c r="DR18" t="str">
        <f t="shared" si="35"/>
        <v>N</v>
      </c>
      <c r="DS18" t="str">
        <f t="shared" si="35"/>
        <v>Y</v>
      </c>
      <c r="DT18" t="str">
        <f t="shared" si="35"/>
        <v>Y</v>
      </c>
      <c r="DU18" t="str">
        <f t="shared" si="35"/>
        <v>N</v>
      </c>
      <c r="DV18" t="str">
        <f t="shared" si="35"/>
        <v>Y</v>
      </c>
      <c r="DW18" t="str">
        <f t="shared" si="35"/>
        <v>N</v>
      </c>
      <c r="DX18" t="str">
        <f t="shared" si="35"/>
        <v>N</v>
      </c>
      <c r="DY18" t="str">
        <f t="shared" si="35"/>
        <v>N</v>
      </c>
      <c r="DZ18" t="str">
        <f t="shared" si="35"/>
        <v>Y</v>
      </c>
      <c r="EA18" t="str">
        <f t="shared" si="35"/>
        <v>N</v>
      </c>
      <c r="EB18" t="str">
        <f t="shared" ref="EB18:GM18" si="36">IF(EB16=EB2,"Y","N")</f>
        <v>Y</v>
      </c>
      <c r="EC18" t="str">
        <f t="shared" si="36"/>
        <v>N</v>
      </c>
      <c r="ED18" t="str">
        <f t="shared" si="36"/>
        <v>N</v>
      </c>
      <c r="EE18" t="str">
        <f t="shared" si="36"/>
        <v>N</v>
      </c>
      <c r="EF18" t="str">
        <f t="shared" si="36"/>
        <v>N</v>
      </c>
      <c r="EG18" t="str">
        <f t="shared" si="36"/>
        <v>Y</v>
      </c>
      <c r="EH18" t="str">
        <f t="shared" si="36"/>
        <v>Y</v>
      </c>
      <c r="EI18" t="str">
        <f t="shared" si="36"/>
        <v>N</v>
      </c>
      <c r="EJ18" t="str">
        <f t="shared" si="36"/>
        <v>Y</v>
      </c>
      <c r="EK18" t="str">
        <f t="shared" si="36"/>
        <v>Y</v>
      </c>
      <c r="EL18" t="str">
        <f t="shared" si="36"/>
        <v>N</v>
      </c>
      <c r="EM18" t="str">
        <f t="shared" si="36"/>
        <v>N</v>
      </c>
      <c r="EN18" t="str">
        <f t="shared" si="36"/>
        <v>N</v>
      </c>
      <c r="EO18" t="str">
        <f t="shared" si="36"/>
        <v>N</v>
      </c>
      <c r="EP18" t="str">
        <f t="shared" si="36"/>
        <v>N</v>
      </c>
      <c r="EQ18" t="str">
        <f t="shared" si="36"/>
        <v>Y</v>
      </c>
      <c r="ER18" t="str">
        <f t="shared" si="36"/>
        <v>Y</v>
      </c>
      <c r="ES18" t="str">
        <f t="shared" si="36"/>
        <v>N</v>
      </c>
      <c r="ET18" t="str">
        <f t="shared" si="36"/>
        <v>Y</v>
      </c>
      <c r="EU18" t="str">
        <f t="shared" si="36"/>
        <v>N</v>
      </c>
      <c r="EV18" t="str">
        <f t="shared" si="36"/>
        <v>Y</v>
      </c>
      <c r="EW18" t="str">
        <f t="shared" si="36"/>
        <v>Y</v>
      </c>
      <c r="EX18" t="str">
        <f t="shared" si="36"/>
        <v>N</v>
      </c>
      <c r="EY18" t="str">
        <f t="shared" si="36"/>
        <v>Y</v>
      </c>
      <c r="EZ18" t="str">
        <f t="shared" si="36"/>
        <v>N</v>
      </c>
      <c r="FA18" t="str">
        <f t="shared" si="36"/>
        <v>Y</v>
      </c>
      <c r="FB18" t="str">
        <f t="shared" si="36"/>
        <v>N</v>
      </c>
      <c r="FC18" t="str">
        <f t="shared" si="36"/>
        <v>N</v>
      </c>
      <c r="FD18" t="str">
        <f t="shared" si="36"/>
        <v>N</v>
      </c>
      <c r="FE18" t="str">
        <f t="shared" si="36"/>
        <v>Y</v>
      </c>
      <c r="FF18" t="str">
        <f t="shared" si="36"/>
        <v>N</v>
      </c>
      <c r="FG18" t="str">
        <f t="shared" si="36"/>
        <v>N</v>
      </c>
      <c r="FH18" t="str">
        <f t="shared" si="36"/>
        <v>Y</v>
      </c>
      <c r="FI18" t="str">
        <f t="shared" si="36"/>
        <v>N</v>
      </c>
      <c r="FJ18" t="str">
        <f t="shared" si="36"/>
        <v>N</v>
      </c>
      <c r="FK18" t="str">
        <f t="shared" si="36"/>
        <v>N</v>
      </c>
      <c r="FL18" t="str">
        <f t="shared" si="36"/>
        <v>N</v>
      </c>
      <c r="FM18" t="str">
        <f t="shared" si="36"/>
        <v>N</v>
      </c>
      <c r="FN18" t="str">
        <f t="shared" si="36"/>
        <v>N</v>
      </c>
      <c r="FO18" t="str">
        <f t="shared" si="36"/>
        <v>N</v>
      </c>
      <c r="FP18" t="str">
        <f t="shared" si="36"/>
        <v>N</v>
      </c>
      <c r="FQ18" t="str">
        <f t="shared" si="36"/>
        <v>N</v>
      </c>
      <c r="FR18" t="str">
        <f t="shared" si="36"/>
        <v>N</v>
      </c>
      <c r="FS18" t="str">
        <f t="shared" si="36"/>
        <v>N</v>
      </c>
      <c r="FT18" t="str">
        <f t="shared" si="36"/>
        <v>N</v>
      </c>
      <c r="FU18" t="str">
        <f t="shared" si="36"/>
        <v>N</v>
      </c>
      <c r="FV18" t="str">
        <f t="shared" si="36"/>
        <v>N</v>
      </c>
      <c r="FW18" t="str">
        <f t="shared" si="36"/>
        <v>N</v>
      </c>
      <c r="FX18" t="str">
        <f t="shared" si="36"/>
        <v>N</v>
      </c>
      <c r="FY18" t="str">
        <f t="shared" si="36"/>
        <v>Y</v>
      </c>
      <c r="FZ18" t="str">
        <f t="shared" si="36"/>
        <v>N</v>
      </c>
      <c r="GA18" t="str">
        <f t="shared" si="36"/>
        <v>Y</v>
      </c>
      <c r="GB18" t="str">
        <f t="shared" si="36"/>
        <v>N</v>
      </c>
      <c r="GC18" t="str">
        <f t="shared" si="36"/>
        <v>Y</v>
      </c>
      <c r="GD18" t="str">
        <f t="shared" si="36"/>
        <v>N</v>
      </c>
      <c r="GE18" t="str">
        <f t="shared" si="36"/>
        <v>N</v>
      </c>
      <c r="GF18" t="str">
        <f t="shared" si="36"/>
        <v>N</v>
      </c>
      <c r="GG18" t="str">
        <f t="shared" si="36"/>
        <v>N</v>
      </c>
      <c r="GH18" t="str">
        <f t="shared" si="36"/>
        <v>Y</v>
      </c>
      <c r="GI18" t="str">
        <f t="shared" si="36"/>
        <v>N</v>
      </c>
      <c r="GJ18" t="str">
        <f t="shared" si="36"/>
        <v>N</v>
      </c>
      <c r="GK18" t="str">
        <f t="shared" si="36"/>
        <v>Y</v>
      </c>
      <c r="GL18" t="str">
        <f t="shared" si="36"/>
        <v>N</v>
      </c>
      <c r="GM18" t="str">
        <f t="shared" si="36"/>
        <v>N</v>
      </c>
      <c r="GN18" t="str">
        <f t="shared" ref="GN18:GU18" si="37">IF(GN16=GN2,"Y","N")</f>
        <v>N</v>
      </c>
      <c r="GO18" t="str">
        <f t="shared" si="37"/>
        <v>N</v>
      </c>
      <c r="GP18" t="str">
        <f t="shared" si="37"/>
        <v>N</v>
      </c>
      <c r="GQ18" t="str">
        <f t="shared" si="37"/>
        <v>N</v>
      </c>
      <c r="GR18" t="str">
        <f t="shared" si="37"/>
        <v>Y</v>
      </c>
      <c r="GS18" t="str">
        <f t="shared" si="37"/>
        <v>N</v>
      </c>
      <c r="GT18" t="str">
        <f t="shared" si="37"/>
        <v>Y</v>
      </c>
      <c r="GU18" t="str">
        <f t="shared" si="37"/>
        <v>Y</v>
      </c>
    </row>
    <row r="19" spans="1:203" x14ac:dyDescent="0.25">
      <c r="C19" s="1" t="s">
        <v>118</v>
      </c>
      <c r="D19" t="str">
        <f>IF(D16=D2,"Y","N")</f>
        <v>N</v>
      </c>
      <c r="E19" t="str">
        <f>IF(OR(E16=D2,E16=E2),"Y","N")</f>
        <v>N</v>
      </c>
      <c r="F19" t="str">
        <f t="shared" ref="F19:BQ19" si="38">IF(OR(F16=E2,F16=F2),"Y","N")</f>
        <v>Y</v>
      </c>
      <c r="G19" t="str">
        <f t="shared" si="38"/>
        <v>Y</v>
      </c>
      <c r="H19" t="str">
        <f t="shared" si="38"/>
        <v>N</v>
      </c>
      <c r="I19" t="str">
        <f t="shared" si="38"/>
        <v>Y</v>
      </c>
      <c r="J19" t="str">
        <f t="shared" si="38"/>
        <v>N</v>
      </c>
      <c r="K19" t="str">
        <f t="shared" si="38"/>
        <v>Y</v>
      </c>
      <c r="L19" t="str">
        <f t="shared" si="38"/>
        <v>Y</v>
      </c>
      <c r="M19" t="str">
        <f t="shared" si="38"/>
        <v>N</v>
      </c>
      <c r="N19" t="str">
        <f t="shared" si="38"/>
        <v>N</v>
      </c>
      <c r="O19" t="str">
        <f t="shared" si="38"/>
        <v>Y</v>
      </c>
      <c r="P19" t="str">
        <f t="shared" si="38"/>
        <v>N</v>
      </c>
      <c r="Q19" t="str">
        <f t="shared" si="38"/>
        <v>Y</v>
      </c>
      <c r="R19" t="str">
        <f t="shared" si="38"/>
        <v>Y</v>
      </c>
      <c r="S19" t="str">
        <f t="shared" si="38"/>
        <v>N</v>
      </c>
      <c r="T19" t="str">
        <f t="shared" si="38"/>
        <v>Y</v>
      </c>
      <c r="U19" t="str">
        <f t="shared" si="38"/>
        <v>Y</v>
      </c>
      <c r="V19" t="str">
        <f t="shared" si="38"/>
        <v>N</v>
      </c>
      <c r="W19" t="str">
        <f t="shared" si="38"/>
        <v>N</v>
      </c>
      <c r="X19" t="str">
        <f t="shared" si="38"/>
        <v>N</v>
      </c>
      <c r="Y19" t="str">
        <f t="shared" si="38"/>
        <v>Y</v>
      </c>
      <c r="Z19" t="str">
        <f t="shared" si="38"/>
        <v>N</v>
      </c>
      <c r="AA19" t="str">
        <f t="shared" si="38"/>
        <v>Y</v>
      </c>
      <c r="AB19" t="str">
        <f t="shared" si="38"/>
        <v>N</v>
      </c>
      <c r="AC19" t="str">
        <f t="shared" si="38"/>
        <v>Y</v>
      </c>
      <c r="AD19" t="str">
        <f t="shared" si="38"/>
        <v>N</v>
      </c>
      <c r="AE19" t="str">
        <f t="shared" si="38"/>
        <v>Y</v>
      </c>
      <c r="AF19" t="str">
        <f t="shared" si="38"/>
        <v>N</v>
      </c>
      <c r="AG19" t="str">
        <f t="shared" si="38"/>
        <v>Y</v>
      </c>
      <c r="AH19" t="str">
        <f t="shared" si="38"/>
        <v>Y</v>
      </c>
      <c r="AI19" t="str">
        <f t="shared" si="38"/>
        <v>Y</v>
      </c>
      <c r="AJ19" t="str">
        <f t="shared" si="38"/>
        <v>Y</v>
      </c>
      <c r="AK19" t="str">
        <f t="shared" si="38"/>
        <v>N</v>
      </c>
      <c r="AL19" t="str">
        <f t="shared" si="38"/>
        <v>Y</v>
      </c>
      <c r="AM19" t="str">
        <f t="shared" si="38"/>
        <v>Y</v>
      </c>
      <c r="AN19" t="str">
        <f t="shared" si="38"/>
        <v>N</v>
      </c>
      <c r="AO19" t="str">
        <f t="shared" si="38"/>
        <v>Y</v>
      </c>
      <c r="AP19" t="str">
        <f t="shared" si="38"/>
        <v>N</v>
      </c>
      <c r="AQ19" t="str">
        <f t="shared" si="38"/>
        <v>Y</v>
      </c>
      <c r="AR19" t="str">
        <f t="shared" si="38"/>
        <v>Y</v>
      </c>
      <c r="AS19" t="str">
        <f t="shared" si="38"/>
        <v>N</v>
      </c>
      <c r="AT19" t="str">
        <f t="shared" si="38"/>
        <v>Y</v>
      </c>
      <c r="AU19" t="str">
        <f t="shared" si="38"/>
        <v>Y</v>
      </c>
      <c r="AV19" t="str">
        <f t="shared" si="38"/>
        <v>Y</v>
      </c>
      <c r="AW19" t="str">
        <f t="shared" si="38"/>
        <v>Y</v>
      </c>
      <c r="AX19" t="str">
        <f t="shared" si="38"/>
        <v>Y</v>
      </c>
      <c r="AY19" t="str">
        <f t="shared" si="38"/>
        <v>N</v>
      </c>
      <c r="AZ19" t="str">
        <f t="shared" si="38"/>
        <v>N</v>
      </c>
      <c r="BA19" t="str">
        <f t="shared" si="38"/>
        <v>Y</v>
      </c>
      <c r="BB19" t="str">
        <f t="shared" si="38"/>
        <v>N</v>
      </c>
      <c r="BC19" t="str">
        <f t="shared" si="38"/>
        <v>N</v>
      </c>
      <c r="BD19" t="str">
        <f t="shared" si="38"/>
        <v>N</v>
      </c>
      <c r="BE19" t="str">
        <f t="shared" si="38"/>
        <v>Y</v>
      </c>
      <c r="BF19" t="str">
        <f t="shared" si="38"/>
        <v>Y</v>
      </c>
      <c r="BG19" t="str">
        <f t="shared" si="38"/>
        <v>Y</v>
      </c>
      <c r="BH19" t="str">
        <f t="shared" si="38"/>
        <v>Y</v>
      </c>
      <c r="BI19" t="str">
        <f t="shared" si="38"/>
        <v>N</v>
      </c>
      <c r="BJ19" t="str">
        <f t="shared" si="38"/>
        <v>Y</v>
      </c>
      <c r="BK19" t="str">
        <f t="shared" si="38"/>
        <v>N</v>
      </c>
      <c r="BL19" t="str">
        <f t="shared" si="38"/>
        <v>Y</v>
      </c>
      <c r="BM19" t="str">
        <f t="shared" si="38"/>
        <v>Y</v>
      </c>
      <c r="BN19" t="str">
        <f t="shared" si="38"/>
        <v>N</v>
      </c>
      <c r="BO19" t="str">
        <f t="shared" si="38"/>
        <v>Y</v>
      </c>
      <c r="BP19" t="str">
        <f t="shared" si="38"/>
        <v>Y</v>
      </c>
      <c r="BQ19" t="str">
        <f t="shared" si="38"/>
        <v>Y</v>
      </c>
      <c r="BR19" t="str">
        <f t="shared" ref="BR19:EC19" si="39">IF(OR(BR16=BQ2,BR16=BR2),"Y","N")</f>
        <v>N</v>
      </c>
      <c r="BS19" t="str">
        <f t="shared" si="39"/>
        <v>Y</v>
      </c>
      <c r="BT19" t="str">
        <f t="shared" si="39"/>
        <v>Y</v>
      </c>
      <c r="BU19" t="str">
        <f t="shared" si="39"/>
        <v>Y</v>
      </c>
      <c r="BV19" t="str">
        <f t="shared" si="39"/>
        <v>Y</v>
      </c>
      <c r="BW19" t="str">
        <f t="shared" si="39"/>
        <v>Y</v>
      </c>
      <c r="BX19" t="str">
        <f t="shared" si="39"/>
        <v>Y</v>
      </c>
      <c r="BY19" t="str">
        <f t="shared" si="39"/>
        <v>N</v>
      </c>
      <c r="BZ19" t="str">
        <f t="shared" si="39"/>
        <v>N</v>
      </c>
      <c r="CA19" t="str">
        <f t="shared" si="39"/>
        <v>Y</v>
      </c>
      <c r="CB19" t="str">
        <f t="shared" si="39"/>
        <v>N</v>
      </c>
      <c r="CC19" t="str">
        <f t="shared" si="39"/>
        <v>N</v>
      </c>
      <c r="CD19" t="str">
        <f t="shared" si="39"/>
        <v>Y</v>
      </c>
      <c r="CE19" t="str">
        <f t="shared" si="39"/>
        <v>Y</v>
      </c>
      <c r="CF19" t="str">
        <f t="shared" si="39"/>
        <v>N</v>
      </c>
      <c r="CG19" t="str">
        <f t="shared" si="39"/>
        <v>Y</v>
      </c>
      <c r="CH19" t="str">
        <f t="shared" si="39"/>
        <v>Y</v>
      </c>
      <c r="CI19" t="str">
        <f t="shared" si="39"/>
        <v>N</v>
      </c>
      <c r="CJ19" t="str">
        <f t="shared" si="39"/>
        <v>Y</v>
      </c>
      <c r="CK19" t="str">
        <f t="shared" si="39"/>
        <v>Y</v>
      </c>
      <c r="CL19" t="str">
        <f t="shared" si="39"/>
        <v>N</v>
      </c>
      <c r="CM19" t="str">
        <f t="shared" si="39"/>
        <v>Y</v>
      </c>
      <c r="CN19" t="str">
        <f t="shared" si="39"/>
        <v>Y</v>
      </c>
      <c r="CO19" t="str">
        <f t="shared" si="39"/>
        <v>Y</v>
      </c>
      <c r="CP19" t="str">
        <f t="shared" si="39"/>
        <v>Y</v>
      </c>
      <c r="CQ19" t="str">
        <f t="shared" si="39"/>
        <v>Y</v>
      </c>
      <c r="CR19" t="str">
        <f t="shared" si="39"/>
        <v>N</v>
      </c>
      <c r="CS19" t="str">
        <f t="shared" si="39"/>
        <v>Y</v>
      </c>
      <c r="CT19" t="str">
        <f t="shared" si="39"/>
        <v>Y</v>
      </c>
      <c r="CU19" t="str">
        <f t="shared" si="39"/>
        <v>Y</v>
      </c>
      <c r="CV19" t="str">
        <f t="shared" si="39"/>
        <v>Y</v>
      </c>
      <c r="CW19" t="str">
        <f t="shared" si="39"/>
        <v>Y</v>
      </c>
      <c r="CX19" t="str">
        <f t="shared" si="39"/>
        <v>Y</v>
      </c>
      <c r="CY19" t="str">
        <f t="shared" si="39"/>
        <v>Y</v>
      </c>
      <c r="CZ19" t="str">
        <f t="shared" si="39"/>
        <v>Y</v>
      </c>
      <c r="DA19" t="str">
        <f t="shared" si="39"/>
        <v>Y</v>
      </c>
      <c r="DB19" t="str">
        <f t="shared" si="39"/>
        <v>Y</v>
      </c>
      <c r="DC19" t="str">
        <f t="shared" si="39"/>
        <v>N</v>
      </c>
      <c r="DD19" t="str">
        <f t="shared" si="39"/>
        <v>Y</v>
      </c>
      <c r="DE19" t="str">
        <f t="shared" si="39"/>
        <v>Y</v>
      </c>
      <c r="DF19" t="str">
        <f t="shared" si="39"/>
        <v>N</v>
      </c>
      <c r="DG19" t="str">
        <f t="shared" si="39"/>
        <v>Y</v>
      </c>
      <c r="DH19" t="str">
        <f t="shared" si="39"/>
        <v>N</v>
      </c>
      <c r="DI19" t="str">
        <f t="shared" si="39"/>
        <v>Y</v>
      </c>
      <c r="DJ19" t="str">
        <f t="shared" si="39"/>
        <v>N</v>
      </c>
      <c r="DK19" t="str">
        <f t="shared" si="39"/>
        <v>Y</v>
      </c>
      <c r="DL19" t="str">
        <f t="shared" si="39"/>
        <v>N</v>
      </c>
      <c r="DM19" t="str">
        <f t="shared" si="39"/>
        <v>N</v>
      </c>
      <c r="DN19" t="str">
        <f t="shared" si="39"/>
        <v>Y</v>
      </c>
      <c r="DO19" t="str">
        <f t="shared" si="39"/>
        <v>Y</v>
      </c>
      <c r="DP19" t="str">
        <f t="shared" si="39"/>
        <v>N</v>
      </c>
      <c r="DQ19" t="str">
        <f t="shared" si="39"/>
        <v>Y</v>
      </c>
      <c r="DR19" t="str">
        <f t="shared" si="39"/>
        <v>Y</v>
      </c>
      <c r="DS19" t="str">
        <f t="shared" si="39"/>
        <v>Y</v>
      </c>
      <c r="DT19" t="str">
        <f t="shared" si="39"/>
        <v>Y</v>
      </c>
      <c r="DU19" t="str">
        <f t="shared" si="39"/>
        <v>Y</v>
      </c>
      <c r="DV19" t="str">
        <f t="shared" si="39"/>
        <v>Y</v>
      </c>
      <c r="DW19" t="str">
        <f t="shared" si="39"/>
        <v>Y</v>
      </c>
      <c r="DX19" t="str">
        <f t="shared" si="39"/>
        <v>Y</v>
      </c>
      <c r="DY19" t="str">
        <f t="shared" si="39"/>
        <v>Y</v>
      </c>
      <c r="DZ19" t="str">
        <f t="shared" si="39"/>
        <v>Y</v>
      </c>
      <c r="EA19" t="str">
        <f t="shared" si="39"/>
        <v>N</v>
      </c>
      <c r="EB19" t="str">
        <f t="shared" si="39"/>
        <v>Y</v>
      </c>
      <c r="EC19" t="str">
        <f t="shared" si="39"/>
        <v>N</v>
      </c>
      <c r="ED19" t="str">
        <f t="shared" ref="ED19:GO19" si="40">IF(OR(ED16=EC2,ED16=ED2),"Y","N")</f>
        <v>Y</v>
      </c>
      <c r="EE19" t="str">
        <f t="shared" si="40"/>
        <v>Y</v>
      </c>
      <c r="EF19" t="str">
        <f t="shared" si="40"/>
        <v>Y</v>
      </c>
      <c r="EG19" t="str">
        <f t="shared" si="40"/>
        <v>Y</v>
      </c>
      <c r="EH19" t="str">
        <f t="shared" si="40"/>
        <v>Y</v>
      </c>
      <c r="EI19" t="str">
        <f t="shared" si="40"/>
        <v>N</v>
      </c>
      <c r="EJ19" t="str">
        <f t="shared" si="40"/>
        <v>Y</v>
      </c>
      <c r="EK19" t="str">
        <f t="shared" si="40"/>
        <v>Y</v>
      </c>
      <c r="EL19" t="str">
        <f t="shared" si="40"/>
        <v>N</v>
      </c>
      <c r="EM19" t="str">
        <f t="shared" si="40"/>
        <v>N</v>
      </c>
      <c r="EN19" t="str">
        <f t="shared" si="40"/>
        <v>Y</v>
      </c>
      <c r="EO19" t="str">
        <f t="shared" si="40"/>
        <v>Y</v>
      </c>
      <c r="EP19" t="str">
        <f t="shared" si="40"/>
        <v>N</v>
      </c>
      <c r="EQ19" t="str">
        <f t="shared" si="40"/>
        <v>Y</v>
      </c>
      <c r="ER19" t="str">
        <f t="shared" si="40"/>
        <v>Y</v>
      </c>
      <c r="ES19" t="str">
        <f t="shared" si="40"/>
        <v>Y</v>
      </c>
      <c r="ET19" t="str">
        <f t="shared" si="40"/>
        <v>Y</v>
      </c>
      <c r="EU19" t="str">
        <f t="shared" si="40"/>
        <v>N</v>
      </c>
      <c r="EV19" t="str">
        <f t="shared" si="40"/>
        <v>Y</v>
      </c>
      <c r="EW19" t="str">
        <f t="shared" si="40"/>
        <v>Y</v>
      </c>
      <c r="EX19" t="str">
        <f t="shared" si="40"/>
        <v>N</v>
      </c>
      <c r="EY19" t="str">
        <f t="shared" si="40"/>
        <v>Y</v>
      </c>
      <c r="EZ19" t="str">
        <f t="shared" si="40"/>
        <v>N</v>
      </c>
      <c r="FA19" t="str">
        <f t="shared" si="40"/>
        <v>Y</v>
      </c>
      <c r="FB19" t="str">
        <f t="shared" si="40"/>
        <v>Y</v>
      </c>
      <c r="FC19" t="str">
        <f t="shared" si="40"/>
        <v>Y</v>
      </c>
      <c r="FD19" t="str">
        <f t="shared" si="40"/>
        <v>Y</v>
      </c>
      <c r="FE19" t="str">
        <f t="shared" si="40"/>
        <v>Y</v>
      </c>
      <c r="FF19" t="str">
        <f t="shared" si="40"/>
        <v>N</v>
      </c>
      <c r="FG19" t="str">
        <f t="shared" si="40"/>
        <v>N</v>
      </c>
      <c r="FH19" t="str">
        <f t="shared" si="40"/>
        <v>Y</v>
      </c>
      <c r="FI19" t="str">
        <f t="shared" si="40"/>
        <v>N</v>
      </c>
      <c r="FJ19" t="str">
        <f t="shared" si="40"/>
        <v>Y</v>
      </c>
      <c r="FK19" t="str">
        <f t="shared" si="40"/>
        <v>N</v>
      </c>
      <c r="FL19" t="str">
        <f t="shared" si="40"/>
        <v>Y</v>
      </c>
      <c r="FM19" t="str">
        <f t="shared" si="40"/>
        <v>N</v>
      </c>
      <c r="FN19" t="str">
        <f t="shared" si="40"/>
        <v>N</v>
      </c>
      <c r="FO19" t="str">
        <f t="shared" si="40"/>
        <v>N</v>
      </c>
      <c r="FP19" t="str">
        <f t="shared" si="40"/>
        <v>Y</v>
      </c>
      <c r="FQ19" t="str">
        <f t="shared" si="40"/>
        <v>Y</v>
      </c>
      <c r="FR19" t="str">
        <f t="shared" si="40"/>
        <v>Y</v>
      </c>
      <c r="FS19" t="str">
        <f t="shared" si="40"/>
        <v>Y</v>
      </c>
      <c r="FT19" t="str">
        <f t="shared" si="40"/>
        <v>N</v>
      </c>
      <c r="FU19" t="str">
        <f t="shared" si="40"/>
        <v>Y</v>
      </c>
      <c r="FV19" t="str">
        <f t="shared" si="40"/>
        <v>Y</v>
      </c>
      <c r="FW19" t="str">
        <f t="shared" si="40"/>
        <v>N</v>
      </c>
      <c r="FX19" t="str">
        <f t="shared" si="40"/>
        <v>N</v>
      </c>
      <c r="FY19" t="str">
        <f t="shared" si="40"/>
        <v>Y</v>
      </c>
      <c r="FZ19" t="str">
        <f t="shared" si="40"/>
        <v>N</v>
      </c>
      <c r="GA19" t="str">
        <f t="shared" si="40"/>
        <v>Y</v>
      </c>
      <c r="GB19" t="str">
        <f t="shared" si="40"/>
        <v>N</v>
      </c>
      <c r="GC19" t="str">
        <f t="shared" si="40"/>
        <v>Y</v>
      </c>
      <c r="GD19" t="str">
        <f t="shared" si="40"/>
        <v>N</v>
      </c>
      <c r="GE19" t="str">
        <f t="shared" si="40"/>
        <v>Y</v>
      </c>
      <c r="GF19" t="str">
        <f t="shared" si="40"/>
        <v>Y</v>
      </c>
      <c r="GG19" t="str">
        <f t="shared" si="40"/>
        <v>Y</v>
      </c>
      <c r="GH19" t="str">
        <f t="shared" si="40"/>
        <v>Y</v>
      </c>
      <c r="GI19" t="str">
        <f t="shared" si="40"/>
        <v>N</v>
      </c>
      <c r="GJ19" t="str">
        <f t="shared" si="40"/>
        <v>Y</v>
      </c>
      <c r="GK19" t="str">
        <f t="shared" si="40"/>
        <v>Y</v>
      </c>
      <c r="GL19" t="str">
        <f t="shared" si="40"/>
        <v>N</v>
      </c>
      <c r="GM19" t="str">
        <f t="shared" si="40"/>
        <v>N</v>
      </c>
      <c r="GN19" t="str">
        <f t="shared" si="40"/>
        <v>Y</v>
      </c>
      <c r="GO19" t="str">
        <f t="shared" si="40"/>
        <v>Y</v>
      </c>
      <c r="GP19" t="str">
        <f t="shared" ref="GP19:GU19" si="41">IF(OR(GP16=GO2,GP16=GP2),"Y","N")</f>
        <v>Y</v>
      </c>
      <c r="GQ19" t="str">
        <f t="shared" si="41"/>
        <v>Y</v>
      </c>
      <c r="GR19" t="str">
        <f t="shared" si="41"/>
        <v>Y</v>
      </c>
      <c r="GS19" t="str">
        <f t="shared" si="41"/>
        <v>N</v>
      </c>
      <c r="GT19" t="str">
        <f t="shared" si="41"/>
        <v>Y</v>
      </c>
      <c r="GU19" t="str">
        <f t="shared" si="41"/>
        <v>Y</v>
      </c>
    </row>
    <row r="20" spans="1:203" ht="15.75" thickBot="1" x14ac:dyDescent="0.3">
      <c r="A20">
        <f>MODE(EX21:GU21)</f>
        <v>2</v>
      </c>
      <c r="B20">
        <f>MODE(EY22:GV22)</f>
        <v>3</v>
      </c>
      <c r="C20" s="3" t="s">
        <v>11</v>
      </c>
      <c r="D20" t="str">
        <f t="shared" ref="D20:BO20" si="42">IF(D16=D3,"Y","N")</f>
        <v>N</v>
      </c>
      <c r="E20" t="str">
        <f t="shared" si="42"/>
        <v>N</v>
      </c>
      <c r="F20" t="str">
        <f t="shared" si="42"/>
        <v>N</v>
      </c>
      <c r="G20" t="str">
        <f t="shared" si="42"/>
        <v>Y</v>
      </c>
      <c r="H20" t="str">
        <f t="shared" si="42"/>
        <v>N</v>
      </c>
      <c r="I20" t="str">
        <f t="shared" si="42"/>
        <v>Y</v>
      </c>
      <c r="J20" t="str">
        <f t="shared" si="42"/>
        <v>N</v>
      </c>
      <c r="K20" t="str">
        <f t="shared" si="42"/>
        <v>N</v>
      </c>
      <c r="L20" t="str">
        <f t="shared" si="42"/>
        <v>Y</v>
      </c>
      <c r="M20" t="str">
        <f t="shared" si="42"/>
        <v>Y</v>
      </c>
      <c r="N20" t="str">
        <f t="shared" si="42"/>
        <v>N</v>
      </c>
      <c r="O20" t="str">
        <f t="shared" si="42"/>
        <v>Y</v>
      </c>
      <c r="P20" t="str">
        <f t="shared" si="42"/>
        <v>N</v>
      </c>
      <c r="Q20" t="str">
        <f t="shared" si="42"/>
        <v>N</v>
      </c>
      <c r="R20" t="str">
        <f t="shared" si="42"/>
        <v>Y</v>
      </c>
      <c r="S20" t="str">
        <f t="shared" si="42"/>
        <v>N</v>
      </c>
      <c r="T20" t="str">
        <f t="shared" si="42"/>
        <v>Y</v>
      </c>
      <c r="U20" t="str">
        <f t="shared" si="42"/>
        <v>Y</v>
      </c>
      <c r="V20" t="str">
        <f t="shared" si="42"/>
        <v>N</v>
      </c>
      <c r="W20" t="str">
        <f t="shared" si="42"/>
        <v>N</v>
      </c>
      <c r="X20" t="str">
        <f t="shared" si="42"/>
        <v>N</v>
      </c>
      <c r="Y20" t="str">
        <f t="shared" si="42"/>
        <v>Y</v>
      </c>
      <c r="Z20" t="str">
        <f t="shared" si="42"/>
        <v>N</v>
      </c>
      <c r="AA20" t="str">
        <f t="shared" si="42"/>
        <v>Y</v>
      </c>
      <c r="AB20" t="str">
        <f t="shared" si="42"/>
        <v>N</v>
      </c>
      <c r="AC20" t="str">
        <f t="shared" si="42"/>
        <v>Y</v>
      </c>
      <c r="AD20" t="str">
        <f t="shared" si="42"/>
        <v>N</v>
      </c>
      <c r="AE20" t="str">
        <f t="shared" si="42"/>
        <v>Y</v>
      </c>
      <c r="AF20" t="str">
        <f t="shared" si="42"/>
        <v>N</v>
      </c>
      <c r="AG20" t="str">
        <f t="shared" si="42"/>
        <v>Y</v>
      </c>
      <c r="AH20" t="str">
        <f t="shared" si="42"/>
        <v>Y</v>
      </c>
      <c r="AI20" t="str">
        <f t="shared" si="42"/>
        <v>Y</v>
      </c>
      <c r="AJ20" t="str">
        <f t="shared" si="42"/>
        <v>N</v>
      </c>
      <c r="AK20" t="str">
        <f t="shared" si="42"/>
        <v>N</v>
      </c>
      <c r="AL20" t="str">
        <f t="shared" si="42"/>
        <v>N</v>
      </c>
      <c r="AM20" t="str">
        <f t="shared" si="42"/>
        <v>Y</v>
      </c>
      <c r="AN20" t="str">
        <f t="shared" si="42"/>
        <v>Y</v>
      </c>
      <c r="AO20" t="str">
        <f t="shared" si="42"/>
        <v>N</v>
      </c>
      <c r="AP20" t="str">
        <f t="shared" si="42"/>
        <v>N</v>
      </c>
      <c r="AQ20" t="str">
        <f t="shared" si="42"/>
        <v>Y</v>
      </c>
      <c r="AR20" t="str">
        <f t="shared" si="42"/>
        <v>N</v>
      </c>
      <c r="AS20" t="str">
        <f t="shared" si="42"/>
        <v>N</v>
      </c>
      <c r="AT20" t="str">
        <f t="shared" si="42"/>
        <v>N</v>
      </c>
      <c r="AU20" t="str">
        <f t="shared" si="42"/>
        <v>N</v>
      </c>
      <c r="AV20" t="str">
        <f t="shared" si="42"/>
        <v>N</v>
      </c>
      <c r="AW20" t="str">
        <f t="shared" si="42"/>
        <v>N</v>
      </c>
      <c r="AX20" t="str">
        <f t="shared" si="42"/>
        <v>N</v>
      </c>
      <c r="AY20" t="str">
        <f t="shared" si="42"/>
        <v>N</v>
      </c>
      <c r="AZ20" t="str">
        <f t="shared" si="42"/>
        <v>N</v>
      </c>
      <c r="BA20" t="str">
        <f t="shared" si="42"/>
        <v>Y</v>
      </c>
      <c r="BB20" t="str">
        <f t="shared" si="42"/>
        <v>N</v>
      </c>
      <c r="BC20" t="str">
        <f t="shared" si="42"/>
        <v>N</v>
      </c>
      <c r="BD20" t="str">
        <f t="shared" si="42"/>
        <v>Y</v>
      </c>
      <c r="BE20" t="str">
        <f t="shared" si="42"/>
        <v>Y</v>
      </c>
      <c r="BF20" t="str">
        <f t="shared" si="42"/>
        <v>N</v>
      </c>
      <c r="BG20" t="str">
        <f t="shared" si="42"/>
        <v>N</v>
      </c>
      <c r="BH20" t="str">
        <f t="shared" si="42"/>
        <v>Y</v>
      </c>
      <c r="BI20" t="str">
        <f t="shared" si="42"/>
        <v>N</v>
      </c>
      <c r="BJ20" t="str">
        <f t="shared" si="42"/>
        <v>Y</v>
      </c>
      <c r="BK20" t="str">
        <f t="shared" si="42"/>
        <v>N</v>
      </c>
      <c r="BL20" t="str">
        <f t="shared" si="42"/>
        <v>Y</v>
      </c>
      <c r="BM20" t="str">
        <f t="shared" si="42"/>
        <v>Y</v>
      </c>
      <c r="BN20" t="str">
        <f t="shared" si="42"/>
        <v>N</v>
      </c>
      <c r="BO20" t="str">
        <f t="shared" si="42"/>
        <v>N</v>
      </c>
      <c r="BP20" t="str">
        <f t="shared" ref="BP20:EA20" si="43">IF(BP16=BP3,"Y","N")</f>
        <v>N</v>
      </c>
      <c r="BQ20" t="str">
        <f t="shared" si="43"/>
        <v>Y</v>
      </c>
      <c r="BR20" t="str">
        <f t="shared" si="43"/>
        <v>N</v>
      </c>
      <c r="BS20" t="str">
        <f t="shared" si="43"/>
        <v>N</v>
      </c>
      <c r="BT20" t="str">
        <f t="shared" si="43"/>
        <v>Y</v>
      </c>
      <c r="BU20" t="str">
        <f t="shared" si="43"/>
        <v>N</v>
      </c>
      <c r="BV20" t="str">
        <f t="shared" si="43"/>
        <v>Y</v>
      </c>
      <c r="BW20" t="str">
        <f t="shared" si="43"/>
        <v>Y</v>
      </c>
      <c r="BX20" t="str">
        <f t="shared" si="43"/>
        <v>N</v>
      </c>
      <c r="BY20" t="str">
        <f t="shared" si="43"/>
        <v>N</v>
      </c>
      <c r="BZ20" t="str">
        <f t="shared" si="43"/>
        <v>N</v>
      </c>
      <c r="CA20" t="str">
        <f t="shared" si="43"/>
        <v>Y</v>
      </c>
      <c r="CB20" t="str">
        <f t="shared" si="43"/>
        <v>N</v>
      </c>
      <c r="CC20" t="str">
        <f t="shared" si="43"/>
        <v>N</v>
      </c>
      <c r="CD20" t="str">
        <f t="shared" si="43"/>
        <v>Y</v>
      </c>
      <c r="CE20" t="str">
        <f t="shared" si="43"/>
        <v>N</v>
      </c>
      <c r="CF20" t="str">
        <f t="shared" si="43"/>
        <v>N</v>
      </c>
      <c r="CG20" t="str">
        <f t="shared" si="43"/>
        <v>Y</v>
      </c>
      <c r="CH20" t="str">
        <f t="shared" si="43"/>
        <v>Y</v>
      </c>
      <c r="CI20" t="str">
        <f t="shared" si="43"/>
        <v>N</v>
      </c>
      <c r="CJ20" t="str">
        <f t="shared" si="43"/>
        <v>N</v>
      </c>
      <c r="CK20" t="str">
        <f t="shared" si="43"/>
        <v>Y</v>
      </c>
      <c r="CL20" t="str">
        <f t="shared" si="43"/>
        <v>N</v>
      </c>
      <c r="CM20" t="str">
        <f t="shared" si="43"/>
        <v>Y</v>
      </c>
      <c r="CN20" t="str">
        <f t="shared" si="43"/>
        <v>Y</v>
      </c>
      <c r="CO20" t="str">
        <f t="shared" si="43"/>
        <v>Y</v>
      </c>
      <c r="CP20" t="str">
        <f t="shared" si="43"/>
        <v>Y</v>
      </c>
      <c r="CQ20" t="str">
        <f t="shared" si="43"/>
        <v>Y</v>
      </c>
      <c r="CR20" t="str">
        <f t="shared" si="43"/>
        <v>N</v>
      </c>
      <c r="CS20" t="str">
        <f t="shared" si="43"/>
        <v>N</v>
      </c>
      <c r="CT20" t="str">
        <f t="shared" si="43"/>
        <v>N</v>
      </c>
      <c r="CU20" t="str">
        <f t="shared" si="43"/>
        <v>N</v>
      </c>
      <c r="CV20" t="str">
        <f t="shared" si="43"/>
        <v>Y</v>
      </c>
      <c r="CW20" t="str">
        <f t="shared" si="43"/>
        <v>N</v>
      </c>
      <c r="CX20" t="str">
        <f t="shared" si="43"/>
        <v>Y</v>
      </c>
      <c r="CY20" t="str">
        <f t="shared" si="43"/>
        <v>Y</v>
      </c>
      <c r="CZ20" t="str">
        <f t="shared" si="43"/>
        <v>N</v>
      </c>
      <c r="DA20" t="str">
        <f t="shared" si="43"/>
        <v>Y</v>
      </c>
      <c r="DB20" t="str">
        <f t="shared" si="43"/>
        <v>Y</v>
      </c>
      <c r="DC20" t="str">
        <f t="shared" si="43"/>
        <v>N</v>
      </c>
      <c r="DD20" t="str">
        <f t="shared" si="43"/>
        <v>Y</v>
      </c>
      <c r="DE20" t="str">
        <f t="shared" si="43"/>
        <v>Y</v>
      </c>
      <c r="DF20" t="str">
        <f t="shared" si="43"/>
        <v>N</v>
      </c>
      <c r="DG20" t="str">
        <f t="shared" si="43"/>
        <v>N</v>
      </c>
      <c r="DH20" t="str">
        <f t="shared" si="43"/>
        <v>N</v>
      </c>
      <c r="DI20" t="str">
        <f t="shared" si="43"/>
        <v>N</v>
      </c>
      <c r="DJ20" t="str">
        <f t="shared" si="43"/>
        <v>N</v>
      </c>
      <c r="DK20" t="str">
        <f t="shared" si="43"/>
        <v>Y</v>
      </c>
      <c r="DL20" t="str">
        <f t="shared" si="43"/>
        <v>N</v>
      </c>
      <c r="DM20" t="str">
        <f t="shared" si="43"/>
        <v>N</v>
      </c>
      <c r="DN20" t="str">
        <f t="shared" si="43"/>
        <v>Y</v>
      </c>
      <c r="DO20" t="str">
        <f t="shared" si="43"/>
        <v>Y</v>
      </c>
      <c r="DP20" t="str">
        <f t="shared" si="43"/>
        <v>N</v>
      </c>
      <c r="DQ20" t="str">
        <f t="shared" si="43"/>
        <v>Y</v>
      </c>
      <c r="DR20" t="str">
        <f t="shared" si="43"/>
        <v>N</v>
      </c>
      <c r="DS20" t="str">
        <f t="shared" si="43"/>
        <v>N</v>
      </c>
      <c r="DT20" t="str">
        <f t="shared" si="43"/>
        <v>Y</v>
      </c>
      <c r="DU20" t="str">
        <f t="shared" si="43"/>
        <v>Y</v>
      </c>
      <c r="DV20" t="str">
        <f t="shared" si="43"/>
        <v>N</v>
      </c>
      <c r="DW20" t="str">
        <f t="shared" si="43"/>
        <v>N</v>
      </c>
      <c r="DX20" t="str">
        <f t="shared" si="43"/>
        <v>N</v>
      </c>
      <c r="DY20" t="str">
        <f t="shared" si="43"/>
        <v>N</v>
      </c>
      <c r="DZ20" t="str">
        <f t="shared" si="43"/>
        <v>Y</v>
      </c>
      <c r="EA20" t="str">
        <f t="shared" si="43"/>
        <v>N</v>
      </c>
      <c r="EB20" t="str">
        <f t="shared" ref="EB20:GM20" si="44">IF(EB16=EB3,"Y","N")</f>
        <v>N</v>
      </c>
      <c r="EC20" t="str">
        <f t="shared" si="44"/>
        <v>N</v>
      </c>
      <c r="ED20" t="str">
        <f t="shared" si="44"/>
        <v>N</v>
      </c>
      <c r="EE20" t="str">
        <f t="shared" si="44"/>
        <v>N</v>
      </c>
      <c r="EF20" t="str">
        <f t="shared" si="44"/>
        <v>N</v>
      </c>
      <c r="EG20" t="str">
        <f t="shared" si="44"/>
        <v>N</v>
      </c>
      <c r="EH20" t="str">
        <f t="shared" si="44"/>
        <v>N</v>
      </c>
      <c r="EI20" t="str">
        <f t="shared" si="44"/>
        <v>N</v>
      </c>
      <c r="EJ20" t="str">
        <f t="shared" si="44"/>
        <v>N</v>
      </c>
      <c r="EK20" t="str">
        <f t="shared" si="44"/>
        <v>N</v>
      </c>
      <c r="EL20" t="str">
        <f t="shared" si="44"/>
        <v>N</v>
      </c>
      <c r="EM20" t="str">
        <f t="shared" si="44"/>
        <v>N</v>
      </c>
      <c r="EN20" t="str">
        <f t="shared" si="44"/>
        <v>N</v>
      </c>
      <c r="EO20" t="str">
        <f t="shared" si="44"/>
        <v>N</v>
      </c>
      <c r="EP20" t="str">
        <f t="shared" si="44"/>
        <v>N</v>
      </c>
      <c r="EQ20" t="str">
        <f t="shared" si="44"/>
        <v>Y</v>
      </c>
      <c r="ER20" t="str">
        <f t="shared" si="44"/>
        <v>Y</v>
      </c>
      <c r="ES20" t="str">
        <f t="shared" si="44"/>
        <v>N</v>
      </c>
      <c r="ET20" t="str">
        <f t="shared" si="44"/>
        <v>Y</v>
      </c>
      <c r="EU20" t="str">
        <f t="shared" si="44"/>
        <v>N</v>
      </c>
      <c r="EV20" t="str">
        <f t="shared" si="44"/>
        <v>N</v>
      </c>
      <c r="EW20" t="str">
        <f t="shared" si="44"/>
        <v>Y</v>
      </c>
      <c r="EX20" t="str">
        <f t="shared" si="44"/>
        <v>N</v>
      </c>
      <c r="EY20" t="str">
        <f t="shared" si="44"/>
        <v>N</v>
      </c>
      <c r="EZ20" t="str">
        <f t="shared" si="44"/>
        <v>N</v>
      </c>
      <c r="FA20" t="str">
        <f t="shared" si="44"/>
        <v>N</v>
      </c>
      <c r="FB20" t="str">
        <f t="shared" si="44"/>
        <v>N</v>
      </c>
      <c r="FC20" t="str">
        <f t="shared" si="44"/>
        <v>Y</v>
      </c>
      <c r="FD20" t="str">
        <f t="shared" si="44"/>
        <v>Y</v>
      </c>
      <c r="FE20" t="str">
        <f t="shared" si="44"/>
        <v>N</v>
      </c>
      <c r="FF20" t="str">
        <f t="shared" si="44"/>
        <v>N</v>
      </c>
      <c r="FG20" t="str">
        <f t="shared" si="44"/>
        <v>N</v>
      </c>
      <c r="FH20" t="str">
        <f t="shared" si="44"/>
        <v>N</v>
      </c>
      <c r="FI20" t="str">
        <f t="shared" si="44"/>
        <v>Y</v>
      </c>
      <c r="FJ20" t="str">
        <f t="shared" si="44"/>
        <v>N</v>
      </c>
      <c r="FK20" t="str">
        <f t="shared" si="44"/>
        <v>N</v>
      </c>
      <c r="FL20" t="str">
        <f t="shared" si="44"/>
        <v>N</v>
      </c>
      <c r="FM20" t="str">
        <f t="shared" si="44"/>
        <v>N</v>
      </c>
      <c r="FN20" t="str">
        <f t="shared" si="44"/>
        <v>N</v>
      </c>
      <c r="FO20" t="str">
        <f t="shared" si="44"/>
        <v>Y</v>
      </c>
      <c r="FP20" t="str">
        <f t="shared" si="44"/>
        <v>N</v>
      </c>
      <c r="FQ20" t="str">
        <f t="shared" si="44"/>
        <v>N</v>
      </c>
      <c r="FR20" t="str">
        <f t="shared" si="44"/>
        <v>Y</v>
      </c>
      <c r="FS20" t="str">
        <f t="shared" si="44"/>
        <v>N</v>
      </c>
      <c r="FT20" t="str">
        <f t="shared" si="44"/>
        <v>Y</v>
      </c>
      <c r="FU20" t="str">
        <f t="shared" si="44"/>
        <v>Y</v>
      </c>
      <c r="FV20" t="str">
        <f t="shared" si="44"/>
        <v>N</v>
      </c>
      <c r="FW20" t="str">
        <f t="shared" si="44"/>
        <v>N</v>
      </c>
      <c r="FX20" t="str">
        <f t="shared" si="44"/>
        <v>N</v>
      </c>
      <c r="FY20" t="str">
        <f t="shared" si="44"/>
        <v>N</v>
      </c>
      <c r="FZ20" t="str">
        <f t="shared" si="44"/>
        <v>N</v>
      </c>
      <c r="GA20" t="str">
        <f t="shared" si="44"/>
        <v>Y</v>
      </c>
      <c r="GB20" t="str">
        <f t="shared" si="44"/>
        <v>N</v>
      </c>
      <c r="GC20" t="str">
        <f t="shared" si="44"/>
        <v>Y</v>
      </c>
      <c r="GD20" t="str">
        <f t="shared" si="44"/>
        <v>N</v>
      </c>
      <c r="GE20" t="str">
        <f t="shared" si="44"/>
        <v>Y</v>
      </c>
      <c r="GF20" t="str">
        <f t="shared" si="44"/>
        <v>N</v>
      </c>
      <c r="GG20" t="str">
        <f t="shared" si="44"/>
        <v>Y</v>
      </c>
      <c r="GH20" t="str">
        <f t="shared" si="44"/>
        <v>Y</v>
      </c>
      <c r="GI20" t="str">
        <f t="shared" si="44"/>
        <v>N</v>
      </c>
      <c r="GJ20" t="str">
        <f t="shared" si="44"/>
        <v>N</v>
      </c>
      <c r="GK20" t="str">
        <f t="shared" si="44"/>
        <v>N</v>
      </c>
      <c r="GL20" t="str">
        <f t="shared" si="44"/>
        <v>N</v>
      </c>
      <c r="GM20" t="str">
        <f t="shared" si="44"/>
        <v>N</v>
      </c>
      <c r="GN20" t="str">
        <f t="shared" ref="GN20:GU20" si="45">IF(GN16=GN3,"Y","N")</f>
        <v>N</v>
      </c>
      <c r="GO20" t="str">
        <f t="shared" si="45"/>
        <v>N</v>
      </c>
      <c r="GP20" t="str">
        <f t="shared" si="45"/>
        <v>N</v>
      </c>
      <c r="GQ20" t="str">
        <f t="shared" si="45"/>
        <v>N</v>
      </c>
      <c r="GR20" t="str">
        <f t="shared" si="45"/>
        <v>N</v>
      </c>
      <c r="GS20" t="str">
        <f t="shared" si="45"/>
        <v>N</v>
      </c>
      <c r="GT20" t="str">
        <f t="shared" si="45"/>
        <v>N</v>
      </c>
      <c r="GU20" t="str">
        <f t="shared" si="45"/>
        <v>Y</v>
      </c>
    </row>
    <row r="21" spans="1:203" x14ac:dyDescent="0.25">
      <c r="A21" s="7"/>
      <c r="B21" s="8" t="s">
        <v>6</v>
      </c>
      <c r="C21" s="9" t="s">
        <v>11</v>
      </c>
      <c r="D21">
        <f t="shared" ref="D21:BO21" si="46">IF(D4=1,D16,"")</f>
        <v>3</v>
      </c>
      <c r="E21">
        <f t="shared" si="46"/>
        <v>1</v>
      </c>
      <c r="F21" t="str">
        <f t="shared" si="46"/>
        <v/>
      </c>
      <c r="G21" t="str">
        <f t="shared" si="46"/>
        <v/>
      </c>
      <c r="H21">
        <f t="shared" si="46"/>
        <v>3</v>
      </c>
      <c r="I21">
        <f t="shared" si="46"/>
        <v>2</v>
      </c>
      <c r="J21">
        <f t="shared" si="46"/>
        <v>1</v>
      </c>
      <c r="K21">
        <f t="shared" si="46"/>
        <v>3</v>
      </c>
      <c r="L21" t="str">
        <f t="shared" si="46"/>
        <v/>
      </c>
      <c r="M21">
        <f t="shared" si="46"/>
        <v>2</v>
      </c>
      <c r="N21">
        <f t="shared" si="46"/>
        <v>1</v>
      </c>
      <c r="O21">
        <f t="shared" si="46"/>
        <v>2</v>
      </c>
      <c r="P21">
        <f t="shared" si="46"/>
        <v>3</v>
      </c>
      <c r="Q21" t="str">
        <f t="shared" si="46"/>
        <v/>
      </c>
      <c r="R21" t="str">
        <f t="shared" si="46"/>
        <v/>
      </c>
      <c r="S21" t="str">
        <f t="shared" si="46"/>
        <v/>
      </c>
      <c r="T21">
        <f t="shared" si="46"/>
        <v>2</v>
      </c>
      <c r="U21" t="str">
        <f t="shared" si="46"/>
        <v/>
      </c>
      <c r="V21" t="str">
        <f t="shared" si="46"/>
        <v/>
      </c>
      <c r="W21">
        <f t="shared" si="46"/>
        <v>3</v>
      </c>
      <c r="X21">
        <f t="shared" si="46"/>
        <v>1</v>
      </c>
      <c r="Y21">
        <f t="shared" si="46"/>
        <v>2</v>
      </c>
      <c r="Z21" t="str">
        <f t="shared" si="46"/>
        <v/>
      </c>
      <c r="AA21" t="str">
        <f t="shared" si="46"/>
        <v/>
      </c>
      <c r="AB21" t="str">
        <f t="shared" si="46"/>
        <v/>
      </c>
      <c r="AC21" t="str">
        <f t="shared" si="46"/>
        <v/>
      </c>
      <c r="AD21">
        <f t="shared" si="46"/>
        <v>3</v>
      </c>
      <c r="AE21">
        <f t="shared" si="46"/>
        <v>2</v>
      </c>
      <c r="AF21">
        <f t="shared" si="46"/>
        <v>1</v>
      </c>
      <c r="AG21" t="str">
        <f t="shared" si="46"/>
        <v/>
      </c>
      <c r="AH21" t="str">
        <f t="shared" si="46"/>
        <v/>
      </c>
      <c r="AI21" t="str">
        <f t="shared" si="46"/>
        <v/>
      </c>
      <c r="AJ21">
        <f t="shared" si="46"/>
        <v>1</v>
      </c>
      <c r="AK21">
        <f t="shared" si="46"/>
        <v>3</v>
      </c>
      <c r="AL21" t="str">
        <f t="shared" si="46"/>
        <v/>
      </c>
      <c r="AM21" t="str">
        <f t="shared" si="46"/>
        <v/>
      </c>
      <c r="AN21">
        <f t="shared" si="46"/>
        <v>2</v>
      </c>
      <c r="AO21">
        <f t="shared" si="46"/>
        <v>1</v>
      </c>
      <c r="AP21">
        <f t="shared" si="46"/>
        <v>3</v>
      </c>
      <c r="AQ21" t="str">
        <f t="shared" si="46"/>
        <v/>
      </c>
      <c r="AR21">
        <f t="shared" si="46"/>
        <v>1</v>
      </c>
      <c r="AS21" t="str">
        <f t="shared" si="46"/>
        <v/>
      </c>
      <c r="AT21">
        <f t="shared" si="46"/>
        <v>3</v>
      </c>
      <c r="AU21" t="str">
        <f t="shared" si="46"/>
        <v/>
      </c>
      <c r="AV21" t="str">
        <f t="shared" si="46"/>
        <v/>
      </c>
      <c r="AW21">
        <f t="shared" si="46"/>
        <v>1</v>
      </c>
      <c r="AX21" t="str">
        <f t="shared" si="46"/>
        <v/>
      </c>
      <c r="AY21" t="str">
        <f t="shared" si="46"/>
        <v/>
      </c>
      <c r="AZ21" t="str">
        <f t="shared" si="46"/>
        <v/>
      </c>
      <c r="BA21" t="str">
        <f t="shared" si="46"/>
        <v/>
      </c>
      <c r="BB21">
        <f t="shared" si="46"/>
        <v>3</v>
      </c>
      <c r="BC21" t="str">
        <f t="shared" si="46"/>
        <v/>
      </c>
      <c r="BD21">
        <f t="shared" si="46"/>
        <v>1</v>
      </c>
      <c r="BE21" t="str">
        <f t="shared" si="46"/>
        <v/>
      </c>
      <c r="BF21">
        <f t="shared" si="46"/>
        <v>3</v>
      </c>
      <c r="BG21">
        <f t="shared" si="46"/>
        <v>3</v>
      </c>
      <c r="BH21">
        <f t="shared" si="46"/>
        <v>1</v>
      </c>
      <c r="BI21">
        <f t="shared" si="46"/>
        <v>2</v>
      </c>
      <c r="BJ21">
        <f t="shared" si="46"/>
        <v>1</v>
      </c>
      <c r="BK21" t="str">
        <f t="shared" si="46"/>
        <v/>
      </c>
      <c r="BL21" t="str">
        <f t="shared" si="46"/>
        <v/>
      </c>
      <c r="BM21">
        <f t="shared" si="46"/>
        <v>1</v>
      </c>
      <c r="BN21">
        <f t="shared" si="46"/>
        <v>2</v>
      </c>
      <c r="BO21" t="str">
        <f t="shared" si="46"/>
        <v/>
      </c>
      <c r="BP21">
        <f t="shared" ref="BP21:EA21" si="47">IF(BP4=1,BP16,"")</f>
        <v>3</v>
      </c>
      <c r="BQ21">
        <f t="shared" si="47"/>
        <v>1</v>
      </c>
      <c r="BR21">
        <f t="shared" si="47"/>
        <v>3</v>
      </c>
      <c r="BS21" t="str">
        <f t="shared" si="47"/>
        <v/>
      </c>
      <c r="BT21">
        <f t="shared" si="47"/>
        <v>1</v>
      </c>
      <c r="BU21" t="str">
        <f t="shared" si="47"/>
        <v/>
      </c>
      <c r="BV21">
        <f t="shared" si="47"/>
        <v>1</v>
      </c>
      <c r="BW21" t="str">
        <f t="shared" si="47"/>
        <v/>
      </c>
      <c r="BX21" t="str">
        <f t="shared" si="47"/>
        <v/>
      </c>
      <c r="BY21">
        <f t="shared" si="47"/>
        <v>2</v>
      </c>
      <c r="BZ21">
        <f t="shared" si="47"/>
        <v>3</v>
      </c>
      <c r="CA21">
        <f t="shared" si="47"/>
        <v>1</v>
      </c>
      <c r="CB21" t="str">
        <f t="shared" si="47"/>
        <v/>
      </c>
      <c r="CC21" t="str">
        <f t="shared" si="47"/>
        <v/>
      </c>
      <c r="CD21">
        <f t="shared" si="47"/>
        <v>1</v>
      </c>
      <c r="CE21" t="str">
        <f t="shared" si="47"/>
        <v/>
      </c>
      <c r="CF21" t="str">
        <f t="shared" si="47"/>
        <v/>
      </c>
      <c r="CG21" t="str">
        <f t="shared" si="47"/>
        <v/>
      </c>
      <c r="CH21" t="str">
        <f t="shared" si="47"/>
        <v/>
      </c>
      <c r="CI21" t="str">
        <f t="shared" si="47"/>
        <v/>
      </c>
      <c r="CJ21" t="str">
        <f t="shared" si="47"/>
        <v/>
      </c>
      <c r="CK21" t="str">
        <f t="shared" si="47"/>
        <v/>
      </c>
      <c r="CL21" t="str">
        <f t="shared" si="47"/>
        <v/>
      </c>
      <c r="CM21" t="str">
        <f t="shared" si="47"/>
        <v/>
      </c>
      <c r="CN21">
        <f t="shared" si="47"/>
        <v>1</v>
      </c>
      <c r="CO21" t="str">
        <f t="shared" si="47"/>
        <v/>
      </c>
      <c r="CP21">
        <f t="shared" si="47"/>
        <v>1</v>
      </c>
      <c r="CQ21">
        <f t="shared" si="47"/>
        <v>1</v>
      </c>
      <c r="CR21">
        <f t="shared" si="47"/>
        <v>3</v>
      </c>
      <c r="CS21" t="str">
        <f t="shared" si="47"/>
        <v/>
      </c>
      <c r="CT21">
        <f t="shared" si="47"/>
        <v>2</v>
      </c>
      <c r="CU21" t="str">
        <f t="shared" si="47"/>
        <v/>
      </c>
      <c r="CV21" t="str">
        <f t="shared" si="47"/>
        <v/>
      </c>
      <c r="CW21">
        <f t="shared" si="47"/>
        <v>3</v>
      </c>
      <c r="CX21">
        <f t="shared" si="47"/>
        <v>1</v>
      </c>
      <c r="CY21" t="str">
        <f t="shared" si="47"/>
        <v/>
      </c>
      <c r="CZ21">
        <f t="shared" si="47"/>
        <v>1</v>
      </c>
      <c r="DA21" t="str">
        <f t="shared" si="47"/>
        <v/>
      </c>
      <c r="DB21" t="str">
        <f t="shared" si="47"/>
        <v/>
      </c>
      <c r="DC21" t="str">
        <f t="shared" si="47"/>
        <v/>
      </c>
      <c r="DD21" t="str">
        <f t="shared" si="47"/>
        <v/>
      </c>
      <c r="DE21" t="str">
        <f t="shared" si="47"/>
        <v/>
      </c>
      <c r="DF21">
        <f t="shared" si="47"/>
        <v>1</v>
      </c>
      <c r="DG21" t="str">
        <f t="shared" si="47"/>
        <v/>
      </c>
      <c r="DH21" t="str">
        <f t="shared" si="47"/>
        <v/>
      </c>
      <c r="DI21">
        <f t="shared" si="47"/>
        <v>2</v>
      </c>
      <c r="DJ21">
        <f t="shared" si="47"/>
        <v>1</v>
      </c>
      <c r="DK21">
        <f t="shared" si="47"/>
        <v>3</v>
      </c>
      <c r="DL21">
        <f t="shared" si="47"/>
        <v>2</v>
      </c>
      <c r="DM21">
        <f t="shared" si="47"/>
        <v>1</v>
      </c>
      <c r="DN21">
        <f t="shared" si="47"/>
        <v>3</v>
      </c>
      <c r="DO21" t="str">
        <f t="shared" si="47"/>
        <v/>
      </c>
      <c r="DP21">
        <f t="shared" si="47"/>
        <v>1</v>
      </c>
      <c r="DQ21">
        <f t="shared" si="47"/>
        <v>3</v>
      </c>
      <c r="DR21">
        <f t="shared" si="47"/>
        <v>1</v>
      </c>
      <c r="DS21">
        <f t="shared" si="47"/>
        <v>2</v>
      </c>
      <c r="DT21" t="str">
        <f t="shared" si="47"/>
        <v/>
      </c>
      <c r="DU21" t="str">
        <f t="shared" si="47"/>
        <v/>
      </c>
      <c r="DV21">
        <f t="shared" si="47"/>
        <v>1</v>
      </c>
      <c r="DW21">
        <f t="shared" si="47"/>
        <v>1</v>
      </c>
      <c r="DX21" t="str">
        <f t="shared" si="47"/>
        <v/>
      </c>
      <c r="DY21" t="str">
        <f t="shared" si="47"/>
        <v/>
      </c>
      <c r="DZ21" t="str">
        <f t="shared" si="47"/>
        <v/>
      </c>
      <c r="EA21" t="str">
        <f t="shared" si="47"/>
        <v/>
      </c>
      <c r="EB21">
        <f t="shared" ref="EB21:GM21" si="48">IF(EB4=1,EB16,"")</f>
        <v>1</v>
      </c>
      <c r="EC21" t="str">
        <f t="shared" si="48"/>
        <v/>
      </c>
      <c r="ED21" t="str">
        <f t="shared" si="48"/>
        <v/>
      </c>
      <c r="EE21" t="str">
        <f t="shared" si="48"/>
        <v/>
      </c>
      <c r="EF21">
        <f t="shared" si="48"/>
        <v>1</v>
      </c>
      <c r="EG21">
        <f t="shared" si="48"/>
        <v>2</v>
      </c>
      <c r="EH21">
        <f t="shared" si="48"/>
        <v>2</v>
      </c>
      <c r="EI21" t="str">
        <f t="shared" si="48"/>
        <v/>
      </c>
      <c r="EJ21" t="str">
        <f t="shared" si="48"/>
        <v/>
      </c>
      <c r="EK21" t="str">
        <f t="shared" si="48"/>
        <v/>
      </c>
      <c r="EL21">
        <f t="shared" si="48"/>
        <v>2</v>
      </c>
      <c r="EM21">
        <f t="shared" si="48"/>
        <v>1</v>
      </c>
      <c r="EN21" t="str">
        <f t="shared" si="48"/>
        <v/>
      </c>
      <c r="EO21">
        <f t="shared" si="48"/>
        <v>2</v>
      </c>
      <c r="EP21">
        <f t="shared" si="48"/>
        <v>1</v>
      </c>
      <c r="EQ21">
        <f t="shared" si="48"/>
        <v>3</v>
      </c>
      <c r="ER21">
        <f t="shared" si="48"/>
        <v>3</v>
      </c>
      <c r="ES21" t="str">
        <f t="shared" si="48"/>
        <v/>
      </c>
      <c r="ET21" t="str">
        <f t="shared" si="48"/>
        <v/>
      </c>
      <c r="EU21">
        <f t="shared" si="48"/>
        <v>1</v>
      </c>
      <c r="EV21" t="str">
        <f t="shared" si="48"/>
        <v/>
      </c>
      <c r="EW21" t="str">
        <f t="shared" si="48"/>
        <v/>
      </c>
      <c r="EX21">
        <f t="shared" si="48"/>
        <v>1</v>
      </c>
      <c r="EY21" t="str">
        <f t="shared" si="48"/>
        <v/>
      </c>
      <c r="EZ21">
        <f t="shared" si="48"/>
        <v>2</v>
      </c>
      <c r="FA21" t="str">
        <f t="shared" si="48"/>
        <v/>
      </c>
      <c r="FB21">
        <f t="shared" si="48"/>
        <v>1</v>
      </c>
      <c r="FC21">
        <f t="shared" si="48"/>
        <v>3</v>
      </c>
      <c r="FD21" t="str">
        <f t="shared" si="48"/>
        <v/>
      </c>
      <c r="FE21">
        <f t="shared" si="48"/>
        <v>2</v>
      </c>
      <c r="FF21" t="str">
        <f t="shared" si="48"/>
        <v/>
      </c>
      <c r="FG21" t="str">
        <f t="shared" si="48"/>
        <v/>
      </c>
      <c r="FH21">
        <f t="shared" si="48"/>
        <v>1</v>
      </c>
      <c r="FI21">
        <f t="shared" si="48"/>
        <v>3</v>
      </c>
      <c r="FJ21">
        <f t="shared" si="48"/>
        <v>2</v>
      </c>
      <c r="FK21">
        <f t="shared" si="48"/>
        <v>1</v>
      </c>
      <c r="FL21" t="str">
        <f t="shared" si="48"/>
        <v/>
      </c>
      <c r="FM21" t="str">
        <f t="shared" si="48"/>
        <v/>
      </c>
      <c r="FN21">
        <f t="shared" si="48"/>
        <v>2</v>
      </c>
      <c r="FO21">
        <f t="shared" si="48"/>
        <v>3</v>
      </c>
      <c r="FP21" t="str">
        <f t="shared" si="48"/>
        <v/>
      </c>
      <c r="FQ21" t="str">
        <f t="shared" si="48"/>
        <v/>
      </c>
      <c r="FR21" t="str">
        <f t="shared" si="48"/>
        <v/>
      </c>
      <c r="FS21" t="str">
        <f t="shared" si="48"/>
        <v/>
      </c>
      <c r="FT21">
        <f t="shared" si="48"/>
        <v>3</v>
      </c>
      <c r="FU21" t="str">
        <f t="shared" si="48"/>
        <v/>
      </c>
      <c r="FV21" t="str">
        <f t="shared" si="48"/>
        <v/>
      </c>
      <c r="FW21" t="str">
        <f t="shared" si="48"/>
        <v/>
      </c>
      <c r="FX21" t="str">
        <f t="shared" si="48"/>
        <v/>
      </c>
      <c r="FY21" t="str">
        <f t="shared" si="48"/>
        <v/>
      </c>
      <c r="FZ21" t="str">
        <f t="shared" si="48"/>
        <v/>
      </c>
      <c r="GA21" t="str">
        <f t="shared" si="48"/>
        <v/>
      </c>
      <c r="GB21">
        <f t="shared" si="48"/>
        <v>1</v>
      </c>
      <c r="GC21">
        <f t="shared" si="48"/>
        <v>3</v>
      </c>
      <c r="GD21">
        <f t="shared" si="48"/>
        <v>2</v>
      </c>
      <c r="GE21">
        <f t="shared" si="48"/>
        <v>3</v>
      </c>
      <c r="GF21">
        <f t="shared" si="48"/>
        <v>1</v>
      </c>
      <c r="GG21">
        <f t="shared" si="48"/>
        <v>3</v>
      </c>
      <c r="GH21" t="str">
        <f t="shared" si="48"/>
        <v/>
      </c>
      <c r="GI21" t="str">
        <f t="shared" si="48"/>
        <v/>
      </c>
      <c r="GJ21" t="str">
        <f t="shared" si="48"/>
        <v/>
      </c>
      <c r="GK21">
        <f t="shared" si="48"/>
        <v>2</v>
      </c>
      <c r="GL21">
        <f t="shared" si="48"/>
        <v>1</v>
      </c>
      <c r="GM21" t="str">
        <f t="shared" si="48"/>
        <v/>
      </c>
      <c r="GN21">
        <f t="shared" ref="GN21:GU21" si="49">IF(GN4=1,GN16,"")</f>
        <v>2</v>
      </c>
      <c r="GO21" t="str">
        <f t="shared" si="49"/>
        <v/>
      </c>
      <c r="GP21" t="str">
        <f t="shared" si="49"/>
        <v/>
      </c>
      <c r="GQ21">
        <f t="shared" si="49"/>
        <v>2</v>
      </c>
      <c r="GR21" t="str">
        <f t="shared" si="49"/>
        <v/>
      </c>
      <c r="GS21">
        <f t="shared" si="49"/>
        <v>1</v>
      </c>
      <c r="GT21">
        <f t="shared" si="49"/>
        <v>2</v>
      </c>
      <c r="GU21">
        <f t="shared" si="49"/>
        <v>3</v>
      </c>
    </row>
    <row r="22" spans="1:203" x14ac:dyDescent="0.2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BO22" si="50">IF(D4=0,D16,"")</f>
        <v/>
      </c>
      <c r="E22" t="str">
        <f t="shared" si="50"/>
        <v/>
      </c>
      <c r="F22">
        <f t="shared" si="50"/>
        <v>2</v>
      </c>
      <c r="G22">
        <f t="shared" si="50"/>
        <v>1</v>
      </c>
      <c r="H22" t="str">
        <f t="shared" si="50"/>
        <v/>
      </c>
      <c r="I22" t="str">
        <f t="shared" si="50"/>
        <v/>
      </c>
      <c r="J22" t="str">
        <f t="shared" si="50"/>
        <v/>
      </c>
      <c r="K22" t="str">
        <f t="shared" si="50"/>
        <v/>
      </c>
      <c r="L22">
        <f t="shared" si="50"/>
        <v>1</v>
      </c>
      <c r="M22" t="str">
        <f t="shared" si="50"/>
        <v/>
      </c>
      <c r="N22" t="str">
        <f t="shared" si="50"/>
        <v/>
      </c>
      <c r="O22" t="str">
        <f t="shared" si="50"/>
        <v/>
      </c>
      <c r="P22" t="str">
        <f t="shared" si="50"/>
        <v/>
      </c>
      <c r="Q22">
        <f t="shared" si="50"/>
        <v>2</v>
      </c>
      <c r="R22">
        <f t="shared" si="50"/>
        <v>1</v>
      </c>
      <c r="S22">
        <f t="shared" si="50"/>
        <v>3</v>
      </c>
      <c r="T22" t="str">
        <f t="shared" si="50"/>
        <v/>
      </c>
      <c r="U22">
        <f t="shared" si="50"/>
        <v>1</v>
      </c>
      <c r="V22">
        <f t="shared" si="50"/>
        <v>2</v>
      </c>
      <c r="W22" t="str">
        <f t="shared" si="50"/>
        <v/>
      </c>
      <c r="X22" t="str">
        <f t="shared" si="50"/>
        <v/>
      </c>
      <c r="Y22" t="str">
        <f t="shared" si="50"/>
        <v/>
      </c>
      <c r="Z22">
        <f t="shared" si="50"/>
        <v>3</v>
      </c>
      <c r="AA22">
        <f t="shared" si="50"/>
        <v>1</v>
      </c>
      <c r="AB22">
        <f t="shared" si="50"/>
        <v>2</v>
      </c>
      <c r="AC22">
        <f t="shared" si="50"/>
        <v>1</v>
      </c>
      <c r="AD22" t="str">
        <f t="shared" si="50"/>
        <v/>
      </c>
      <c r="AE22" t="str">
        <f t="shared" si="50"/>
        <v/>
      </c>
      <c r="AF22" t="str">
        <f t="shared" si="50"/>
        <v/>
      </c>
      <c r="AG22">
        <f t="shared" si="50"/>
        <v>1</v>
      </c>
      <c r="AH22">
        <f t="shared" si="50"/>
        <v>1</v>
      </c>
      <c r="AI22">
        <f t="shared" si="50"/>
        <v>1</v>
      </c>
      <c r="AJ22" t="str">
        <f t="shared" si="50"/>
        <v/>
      </c>
      <c r="AK22" t="str">
        <f t="shared" si="50"/>
        <v/>
      </c>
      <c r="AL22">
        <f t="shared" si="50"/>
        <v>2</v>
      </c>
      <c r="AM22">
        <f t="shared" si="50"/>
        <v>1</v>
      </c>
      <c r="AN22" t="str">
        <f t="shared" si="50"/>
        <v/>
      </c>
      <c r="AO22" t="str">
        <f t="shared" si="50"/>
        <v/>
      </c>
      <c r="AP22" t="str">
        <f t="shared" si="50"/>
        <v/>
      </c>
      <c r="AQ22">
        <f t="shared" si="50"/>
        <v>1</v>
      </c>
      <c r="AR22" t="str">
        <f t="shared" si="50"/>
        <v/>
      </c>
      <c r="AS22">
        <f t="shared" si="50"/>
        <v>2</v>
      </c>
      <c r="AT22" t="str">
        <f t="shared" si="50"/>
        <v/>
      </c>
      <c r="AU22">
        <f t="shared" si="50"/>
        <v>3</v>
      </c>
      <c r="AV22">
        <f t="shared" si="50"/>
        <v>2</v>
      </c>
      <c r="AW22" t="str">
        <f t="shared" si="50"/>
        <v/>
      </c>
      <c r="AX22">
        <f t="shared" si="50"/>
        <v>2</v>
      </c>
      <c r="AY22" t="str">
        <f t="shared" si="50"/>
        <v>x</v>
      </c>
      <c r="AZ22">
        <f t="shared" si="50"/>
        <v>3</v>
      </c>
      <c r="BA22">
        <f t="shared" si="50"/>
        <v>1</v>
      </c>
      <c r="BB22" t="str">
        <f t="shared" si="50"/>
        <v/>
      </c>
      <c r="BC22">
        <f t="shared" si="50"/>
        <v>2</v>
      </c>
      <c r="BD22" t="str">
        <f t="shared" si="50"/>
        <v/>
      </c>
      <c r="BE22">
        <f t="shared" si="50"/>
        <v>3</v>
      </c>
      <c r="BF22" t="str">
        <f t="shared" si="50"/>
        <v/>
      </c>
      <c r="BG22" t="str">
        <f t="shared" si="50"/>
        <v/>
      </c>
      <c r="BH22" t="str">
        <f t="shared" si="50"/>
        <v/>
      </c>
      <c r="BI22" t="str">
        <f t="shared" si="50"/>
        <v/>
      </c>
      <c r="BJ22" t="str">
        <f t="shared" si="50"/>
        <v/>
      </c>
      <c r="BK22">
        <f t="shared" si="50"/>
        <v>2</v>
      </c>
      <c r="BL22">
        <f t="shared" si="50"/>
        <v>3</v>
      </c>
      <c r="BM22" t="str">
        <f t="shared" si="50"/>
        <v/>
      </c>
      <c r="BN22" t="str">
        <f t="shared" si="50"/>
        <v/>
      </c>
      <c r="BO22">
        <f t="shared" si="50"/>
        <v>1</v>
      </c>
      <c r="BP22" t="str">
        <f t="shared" ref="BP22:EA22" si="51">IF(BP4=0,BP16,"")</f>
        <v/>
      </c>
      <c r="BQ22" t="str">
        <f t="shared" si="51"/>
        <v/>
      </c>
      <c r="BR22" t="str">
        <f t="shared" si="51"/>
        <v/>
      </c>
      <c r="BS22">
        <f t="shared" si="51"/>
        <v>2</v>
      </c>
      <c r="BT22" t="str">
        <f t="shared" si="51"/>
        <v/>
      </c>
      <c r="BU22">
        <f t="shared" si="51"/>
        <v>2</v>
      </c>
      <c r="BV22" t="str">
        <f t="shared" si="51"/>
        <v/>
      </c>
      <c r="BW22">
        <f t="shared" si="51"/>
        <v>3</v>
      </c>
      <c r="BX22">
        <f t="shared" si="51"/>
        <v>1</v>
      </c>
      <c r="BY22" t="str">
        <f t="shared" si="51"/>
        <v/>
      </c>
      <c r="BZ22" t="str">
        <f t="shared" si="51"/>
        <v/>
      </c>
      <c r="CA22" t="str">
        <f t="shared" si="51"/>
        <v/>
      </c>
      <c r="CB22">
        <f t="shared" si="51"/>
        <v>2</v>
      </c>
      <c r="CC22">
        <f t="shared" si="51"/>
        <v>1</v>
      </c>
      <c r="CD22" t="str">
        <f t="shared" si="51"/>
        <v/>
      </c>
      <c r="CE22">
        <f t="shared" si="51"/>
        <v>1</v>
      </c>
      <c r="CF22">
        <f t="shared" si="51"/>
        <v>2</v>
      </c>
      <c r="CG22">
        <f t="shared" si="51"/>
        <v>3</v>
      </c>
      <c r="CH22">
        <f t="shared" si="51"/>
        <v>3</v>
      </c>
      <c r="CI22">
        <f t="shared" si="51"/>
        <v>2</v>
      </c>
      <c r="CJ22">
        <f t="shared" si="51"/>
        <v>1</v>
      </c>
      <c r="CK22">
        <f t="shared" si="51"/>
        <v>3</v>
      </c>
      <c r="CL22">
        <f t="shared" si="51"/>
        <v>1</v>
      </c>
      <c r="CM22">
        <f t="shared" si="51"/>
        <v>3</v>
      </c>
      <c r="CN22" t="str">
        <f t="shared" si="51"/>
        <v/>
      </c>
      <c r="CO22">
        <f t="shared" si="51"/>
        <v>3</v>
      </c>
      <c r="CP22" t="str">
        <f t="shared" si="51"/>
        <v/>
      </c>
      <c r="CQ22" t="str">
        <f t="shared" si="51"/>
        <v/>
      </c>
      <c r="CR22" t="str">
        <f t="shared" si="51"/>
        <v/>
      </c>
      <c r="CS22">
        <f t="shared" si="51"/>
        <v>1</v>
      </c>
      <c r="CT22" t="str">
        <f t="shared" si="51"/>
        <v/>
      </c>
      <c r="CU22">
        <f t="shared" si="51"/>
        <v>1</v>
      </c>
      <c r="CV22">
        <f t="shared" si="51"/>
        <v>3</v>
      </c>
      <c r="CW22" t="str">
        <f t="shared" si="51"/>
        <v/>
      </c>
      <c r="CX22" t="str">
        <f t="shared" si="51"/>
        <v/>
      </c>
      <c r="CY22">
        <f t="shared" si="51"/>
        <v>3</v>
      </c>
      <c r="CZ22" t="str">
        <f t="shared" si="51"/>
        <v/>
      </c>
      <c r="DA22">
        <f t="shared" si="51"/>
        <v>2</v>
      </c>
      <c r="DB22">
        <f t="shared" si="51"/>
        <v>2</v>
      </c>
      <c r="DC22">
        <f t="shared" si="51"/>
        <v>1</v>
      </c>
      <c r="DD22">
        <f t="shared" si="51"/>
        <v>2</v>
      </c>
      <c r="DE22">
        <f t="shared" si="51"/>
        <v>2</v>
      </c>
      <c r="DF22" t="str">
        <f t="shared" si="51"/>
        <v/>
      </c>
      <c r="DG22">
        <f t="shared" si="51"/>
        <v>1</v>
      </c>
      <c r="DH22">
        <f t="shared" si="51"/>
        <v>3</v>
      </c>
      <c r="DI22" t="str">
        <f t="shared" si="51"/>
        <v/>
      </c>
      <c r="DJ22" t="str">
        <f t="shared" si="51"/>
        <v/>
      </c>
      <c r="DK22" t="str">
        <f t="shared" si="51"/>
        <v/>
      </c>
      <c r="DL22" t="str">
        <f t="shared" si="51"/>
        <v/>
      </c>
      <c r="DM22" t="str">
        <f t="shared" si="51"/>
        <v/>
      </c>
      <c r="DN22" t="str">
        <f t="shared" si="51"/>
        <v/>
      </c>
      <c r="DO22">
        <f t="shared" si="51"/>
        <v>2</v>
      </c>
      <c r="DP22" t="str">
        <f t="shared" si="51"/>
        <v/>
      </c>
      <c r="DQ22" t="str">
        <f t="shared" si="51"/>
        <v/>
      </c>
      <c r="DR22" t="str">
        <f t="shared" si="51"/>
        <v/>
      </c>
      <c r="DS22" t="str">
        <f t="shared" si="51"/>
        <v/>
      </c>
      <c r="DT22">
        <f t="shared" si="51"/>
        <v>2</v>
      </c>
      <c r="DU22">
        <f t="shared" si="51"/>
        <v>2</v>
      </c>
      <c r="DV22" t="str">
        <f t="shared" si="51"/>
        <v/>
      </c>
      <c r="DW22" t="str">
        <f t="shared" si="51"/>
        <v/>
      </c>
      <c r="DX22">
        <f t="shared" si="51"/>
        <v>3</v>
      </c>
      <c r="DY22">
        <f t="shared" si="51"/>
        <v>1</v>
      </c>
      <c r="DZ22">
        <f t="shared" si="51"/>
        <v>2</v>
      </c>
      <c r="EA22">
        <f t="shared" si="51"/>
        <v>3</v>
      </c>
      <c r="EB22" t="str">
        <f t="shared" ref="EB22:GM22" si="52">IF(EB4=0,EB16,"")</f>
        <v/>
      </c>
      <c r="EC22">
        <f t="shared" si="52"/>
        <v>3</v>
      </c>
      <c r="ED22">
        <f t="shared" si="52"/>
        <v>1</v>
      </c>
      <c r="EE22">
        <f t="shared" si="52"/>
        <v>3</v>
      </c>
      <c r="EF22" t="str">
        <f t="shared" si="52"/>
        <v/>
      </c>
      <c r="EG22" t="str">
        <f t="shared" si="52"/>
        <v/>
      </c>
      <c r="EH22" t="str">
        <f t="shared" si="52"/>
        <v/>
      </c>
      <c r="EI22">
        <f t="shared" si="52"/>
        <v>1</v>
      </c>
      <c r="EJ22">
        <f t="shared" si="52"/>
        <v>3</v>
      </c>
      <c r="EK22">
        <f t="shared" si="52"/>
        <v>1</v>
      </c>
      <c r="EL22" t="str">
        <f t="shared" si="52"/>
        <v/>
      </c>
      <c r="EM22" t="str">
        <f t="shared" si="52"/>
        <v/>
      </c>
      <c r="EN22">
        <f t="shared" si="52"/>
        <v>3</v>
      </c>
      <c r="EO22" t="str">
        <f t="shared" si="52"/>
        <v/>
      </c>
      <c r="EP22" t="str">
        <f t="shared" si="52"/>
        <v/>
      </c>
      <c r="EQ22" t="str">
        <f t="shared" si="52"/>
        <v/>
      </c>
      <c r="ER22" t="str">
        <f t="shared" si="52"/>
        <v/>
      </c>
      <c r="ES22">
        <f t="shared" si="52"/>
        <v>3</v>
      </c>
      <c r="ET22">
        <f t="shared" si="52"/>
        <v>2</v>
      </c>
      <c r="EU22" t="str">
        <f t="shared" si="52"/>
        <v/>
      </c>
      <c r="EV22">
        <f t="shared" si="52"/>
        <v>3</v>
      </c>
      <c r="EW22">
        <f t="shared" si="52"/>
        <v>2</v>
      </c>
      <c r="EX22" t="str">
        <f t="shared" si="52"/>
        <v/>
      </c>
      <c r="EY22">
        <f t="shared" si="52"/>
        <v>3</v>
      </c>
      <c r="EZ22" t="str">
        <f t="shared" si="52"/>
        <v/>
      </c>
      <c r="FA22">
        <f t="shared" si="52"/>
        <v>1</v>
      </c>
      <c r="FB22" t="str">
        <f t="shared" si="52"/>
        <v/>
      </c>
      <c r="FC22" t="str">
        <f t="shared" si="52"/>
        <v/>
      </c>
      <c r="FD22">
        <f t="shared" si="52"/>
        <v>2</v>
      </c>
      <c r="FE22" t="str">
        <f t="shared" si="52"/>
        <v/>
      </c>
      <c r="FF22">
        <f t="shared" si="52"/>
        <v>1</v>
      </c>
      <c r="FG22">
        <f t="shared" si="52"/>
        <v>3</v>
      </c>
      <c r="FH22" t="str">
        <f t="shared" si="52"/>
        <v/>
      </c>
      <c r="FI22" t="str">
        <f t="shared" si="52"/>
        <v/>
      </c>
      <c r="FJ22" t="str">
        <f t="shared" si="52"/>
        <v/>
      </c>
      <c r="FK22" t="str">
        <f t="shared" si="52"/>
        <v/>
      </c>
      <c r="FL22">
        <f t="shared" si="52"/>
        <v>3</v>
      </c>
      <c r="FM22">
        <f t="shared" si="52"/>
        <v>1</v>
      </c>
      <c r="FN22" t="str">
        <f t="shared" si="52"/>
        <v/>
      </c>
      <c r="FO22" t="str">
        <f t="shared" si="52"/>
        <v/>
      </c>
      <c r="FP22">
        <f t="shared" si="52"/>
        <v>1</v>
      </c>
      <c r="FQ22">
        <f t="shared" si="52"/>
        <v>3</v>
      </c>
      <c r="FR22">
        <f t="shared" si="52"/>
        <v>2</v>
      </c>
      <c r="FS22">
        <f t="shared" si="52"/>
        <v>1</v>
      </c>
      <c r="FT22" t="str">
        <f t="shared" si="52"/>
        <v/>
      </c>
      <c r="FU22">
        <f t="shared" si="52"/>
        <v>2</v>
      </c>
      <c r="FV22">
        <f t="shared" si="52"/>
        <v>1</v>
      </c>
      <c r="FW22" t="str">
        <f t="shared" si="52"/>
        <v>x</v>
      </c>
      <c r="FX22" t="str">
        <f t="shared" si="52"/>
        <v>x</v>
      </c>
      <c r="FY22">
        <f t="shared" si="52"/>
        <v>3</v>
      </c>
      <c r="FZ22" t="str">
        <f t="shared" si="52"/>
        <v>x</v>
      </c>
      <c r="GA22">
        <f t="shared" si="52"/>
        <v>2</v>
      </c>
      <c r="GB22" t="str">
        <f t="shared" si="52"/>
        <v/>
      </c>
      <c r="GC22" t="str">
        <f t="shared" si="52"/>
        <v/>
      </c>
      <c r="GD22" t="str">
        <f t="shared" si="52"/>
        <v/>
      </c>
      <c r="GE22" t="str">
        <f t="shared" si="52"/>
        <v/>
      </c>
      <c r="GF22" t="str">
        <f t="shared" si="52"/>
        <v/>
      </c>
      <c r="GG22" t="str">
        <f t="shared" si="52"/>
        <v/>
      </c>
      <c r="GH22">
        <f t="shared" si="52"/>
        <v>2</v>
      </c>
      <c r="GI22">
        <f t="shared" si="52"/>
        <v>1</v>
      </c>
      <c r="GJ22">
        <f t="shared" si="52"/>
        <v>3</v>
      </c>
      <c r="GK22" t="str">
        <f t="shared" si="52"/>
        <v/>
      </c>
      <c r="GL22" t="str">
        <f t="shared" si="52"/>
        <v/>
      </c>
      <c r="GM22">
        <f t="shared" si="52"/>
        <v>3</v>
      </c>
      <c r="GN22" t="str">
        <f t="shared" ref="GN22:GU22" si="53">IF(GN4=0,GN16,"")</f>
        <v/>
      </c>
      <c r="GO22">
        <f t="shared" si="53"/>
        <v>3</v>
      </c>
      <c r="GP22">
        <f t="shared" si="53"/>
        <v>1</v>
      </c>
      <c r="GQ22" t="str">
        <f t="shared" si="53"/>
        <v/>
      </c>
      <c r="GR22">
        <f t="shared" si="53"/>
        <v>3</v>
      </c>
      <c r="GS22" t="str">
        <f t="shared" si="53"/>
        <v/>
      </c>
      <c r="GT22" t="str">
        <f t="shared" si="53"/>
        <v/>
      </c>
      <c r="GU22" t="str">
        <f t="shared" si="53"/>
        <v/>
      </c>
    </row>
    <row r="23" spans="1:203" x14ac:dyDescent="0.2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5.75" thickBot="1" x14ac:dyDescent="0.3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131</v>
      </c>
    </row>
    <row r="25" spans="1:203" ht="15.75" thickBot="1" x14ac:dyDescent="0.3"/>
    <row r="26" spans="1:203" ht="15.75" thickBot="1" x14ac:dyDescent="0.3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5.75" thickBot="1" x14ac:dyDescent="0.3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25">
      <c r="A28">
        <f>MODE(CZ31:EW31)</f>
        <v>3</v>
      </c>
      <c r="B28">
        <f>MODE(DA32:EX32)</f>
        <v>2</v>
      </c>
      <c r="C28" s="1" t="s">
        <v>6</v>
      </c>
      <c r="D28" t="str">
        <f t="shared" ref="D28:BO28" si="54">IF(D26=D2,"Y","N")</f>
        <v>N</v>
      </c>
      <c r="E28" t="str">
        <f t="shared" si="54"/>
        <v>N</v>
      </c>
      <c r="F28" t="str">
        <f t="shared" si="54"/>
        <v>Y</v>
      </c>
      <c r="G28" t="str">
        <f t="shared" si="54"/>
        <v>Y</v>
      </c>
      <c r="H28" t="str">
        <f t="shared" si="54"/>
        <v>Y</v>
      </c>
      <c r="I28" t="str">
        <f t="shared" si="54"/>
        <v>Y</v>
      </c>
      <c r="J28" t="str">
        <f t="shared" si="54"/>
        <v>N</v>
      </c>
      <c r="K28" t="str">
        <f t="shared" si="54"/>
        <v>Y</v>
      </c>
      <c r="L28" t="str">
        <f t="shared" si="54"/>
        <v>Y</v>
      </c>
      <c r="M28" t="str">
        <f t="shared" si="54"/>
        <v>N</v>
      </c>
      <c r="N28" t="str">
        <f t="shared" si="54"/>
        <v>Y</v>
      </c>
      <c r="O28" t="str">
        <f t="shared" si="54"/>
        <v>Y</v>
      </c>
      <c r="P28" t="str">
        <f t="shared" si="54"/>
        <v>N</v>
      </c>
      <c r="Q28" t="str">
        <f t="shared" si="54"/>
        <v>N</v>
      </c>
      <c r="R28" t="str">
        <f t="shared" si="54"/>
        <v>Y</v>
      </c>
      <c r="S28" t="str">
        <f t="shared" si="54"/>
        <v>N</v>
      </c>
      <c r="T28" t="str">
        <f t="shared" si="54"/>
        <v>N</v>
      </c>
      <c r="U28" t="str">
        <f t="shared" si="54"/>
        <v>Y</v>
      </c>
      <c r="V28" t="str">
        <f t="shared" si="54"/>
        <v>Y</v>
      </c>
      <c r="W28" t="str">
        <f t="shared" si="54"/>
        <v>Y</v>
      </c>
      <c r="X28" t="str">
        <f t="shared" si="54"/>
        <v>Y</v>
      </c>
      <c r="Y28" t="str">
        <f t="shared" si="54"/>
        <v>Y</v>
      </c>
      <c r="Z28" t="str">
        <f t="shared" si="54"/>
        <v>N</v>
      </c>
      <c r="AA28" t="str">
        <f t="shared" si="54"/>
        <v>Y</v>
      </c>
      <c r="AB28" t="str">
        <f t="shared" si="54"/>
        <v>Y</v>
      </c>
      <c r="AC28" t="str">
        <f t="shared" si="54"/>
        <v>Y</v>
      </c>
      <c r="AD28" t="str">
        <f t="shared" si="54"/>
        <v>Y</v>
      </c>
      <c r="AE28" t="str">
        <f t="shared" si="54"/>
        <v>Y</v>
      </c>
      <c r="AF28" t="str">
        <f t="shared" si="54"/>
        <v>Y</v>
      </c>
      <c r="AG28" t="str">
        <f t="shared" si="54"/>
        <v>Y</v>
      </c>
      <c r="AH28" t="str">
        <f t="shared" si="54"/>
        <v>Y</v>
      </c>
      <c r="AI28" t="str">
        <f t="shared" si="54"/>
        <v>Y</v>
      </c>
      <c r="AJ28" t="str">
        <f t="shared" si="54"/>
        <v>Y</v>
      </c>
      <c r="AK28" t="str">
        <f t="shared" si="54"/>
        <v>Y</v>
      </c>
      <c r="AL28" t="str">
        <f t="shared" si="54"/>
        <v>Y</v>
      </c>
      <c r="AM28" t="str">
        <f t="shared" si="54"/>
        <v>N</v>
      </c>
      <c r="AN28" t="str">
        <f t="shared" si="54"/>
        <v>Y</v>
      </c>
      <c r="AO28" t="str">
        <f t="shared" si="54"/>
        <v>N</v>
      </c>
      <c r="AP28" t="str">
        <f t="shared" si="54"/>
        <v>N</v>
      </c>
      <c r="AQ28" t="str">
        <f t="shared" si="54"/>
        <v>Y</v>
      </c>
      <c r="AR28" t="str">
        <f t="shared" si="54"/>
        <v>N</v>
      </c>
      <c r="AS28" t="str">
        <f t="shared" si="54"/>
        <v>Y</v>
      </c>
      <c r="AT28" t="str">
        <f t="shared" si="54"/>
        <v>N</v>
      </c>
      <c r="AU28" t="str">
        <f t="shared" si="54"/>
        <v>N</v>
      </c>
      <c r="AV28" t="str">
        <f t="shared" si="54"/>
        <v>N</v>
      </c>
      <c r="AW28" t="str">
        <f t="shared" si="54"/>
        <v>N</v>
      </c>
      <c r="AX28" t="str">
        <f t="shared" si="54"/>
        <v>Y</v>
      </c>
      <c r="AY28" t="str">
        <f t="shared" si="54"/>
        <v>Y</v>
      </c>
      <c r="AZ28" t="str">
        <f t="shared" si="54"/>
        <v>Y</v>
      </c>
      <c r="BA28" t="str">
        <f t="shared" si="54"/>
        <v>Y</v>
      </c>
      <c r="BB28" t="str">
        <f t="shared" si="54"/>
        <v>N</v>
      </c>
      <c r="BC28" t="str">
        <f t="shared" si="54"/>
        <v>N</v>
      </c>
      <c r="BD28" t="str">
        <f t="shared" si="54"/>
        <v>N</v>
      </c>
      <c r="BE28" t="str">
        <f t="shared" si="54"/>
        <v>N</v>
      </c>
      <c r="BF28" t="str">
        <f t="shared" si="54"/>
        <v>N</v>
      </c>
      <c r="BG28" t="str">
        <f t="shared" si="54"/>
        <v>N</v>
      </c>
      <c r="BH28" t="str">
        <f t="shared" si="54"/>
        <v>N</v>
      </c>
      <c r="BI28" t="str">
        <f t="shared" si="54"/>
        <v>Y</v>
      </c>
      <c r="BJ28" t="str">
        <f t="shared" si="54"/>
        <v>Y</v>
      </c>
      <c r="BK28" t="str">
        <f t="shared" si="54"/>
        <v>N</v>
      </c>
      <c r="BL28" t="str">
        <f t="shared" si="54"/>
        <v>Y</v>
      </c>
      <c r="BM28" t="str">
        <f t="shared" si="54"/>
        <v>Y</v>
      </c>
      <c r="BN28" t="str">
        <f t="shared" si="54"/>
        <v>Y</v>
      </c>
      <c r="BO28" t="str">
        <f t="shared" si="54"/>
        <v>Y</v>
      </c>
      <c r="BP28" t="str">
        <f t="shared" ref="BP28:EA28" si="55">IF(BP26=BP2,"Y","N")</f>
        <v>Y</v>
      </c>
      <c r="BQ28" t="str">
        <f t="shared" si="55"/>
        <v>Y</v>
      </c>
      <c r="BR28" t="str">
        <f t="shared" si="55"/>
        <v>N</v>
      </c>
      <c r="BS28" t="str">
        <f t="shared" si="55"/>
        <v>Y</v>
      </c>
      <c r="BT28" t="str">
        <f t="shared" si="55"/>
        <v>N</v>
      </c>
      <c r="BU28" t="str">
        <f t="shared" si="55"/>
        <v>N</v>
      </c>
      <c r="BV28" t="str">
        <f t="shared" si="55"/>
        <v>Y</v>
      </c>
      <c r="BW28" t="str">
        <f t="shared" si="55"/>
        <v>Y</v>
      </c>
      <c r="BX28" t="str">
        <f t="shared" si="55"/>
        <v>N</v>
      </c>
      <c r="BY28" t="str">
        <f t="shared" si="55"/>
        <v>Y</v>
      </c>
      <c r="BZ28" t="str">
        <f t="shared" si="55"/>
        <v>N</v>
      </c>
      <c r="CA28" t="str">
        <f t="shared" si="55"/>
        <v>N</v>
      </c>
      <c r="CB28" t="str">
        <f t="shared" si="55"/>
        <v>Y</v>
      </c>
      <c r="CC28" t="str">
        <f t="shared" si="55"/>
        <v>N</v>
      </c>
      <c r="CD28" t="str">
        <f t="shared" si="55"/>
        <v>Y</v>
      </c>
      <c r="CE28" t="str">
        <f t="shared" si="55"/>
        <v>Y</v>
      </c>
      <c r="CF28" t="str">
        <f t="shared" si="55"/>
        <v>Y</v>
      </c>
      <c r="CG28" t="str">
        <f t="shared" si="55"/>
        <v>N</v>
      </c>
      <c r="CH28" t="str">
        <f t="shared" si="55"/>
        <v>Y</v>
      </c>
      <c r="CI28" t="str">
        <f t="shared" si="55"/>
        <v>N</v>
      </c>
      <c r="CJ28" t="str">
        <f t="shared" si="55"/>
        <v>Y</v>
      </c>
      <c r="CK28" t="str">
        <f t="shared" si="55"/>
        <v>Y</v>
      </c>
      <c r="CL28" t="str">
        <f t="shared" si="55"/>
        <v>Y</v>
      </c>
      <c r="CM28" t="str">
        <f t="shared" si="55"/>
        <v>N</v>
      </c>
      <c r="CN28" t="str">
        <f t="shared" si="55"/>
        <v>N</v>
      </c>
      <c r="CO28" t="str">
        <f t="shared" si="55"/>
        <v>N</v>
      </c>
      <c r="CP28" t="str">
        <f t="shared" si="55"/>
        <v>Y</v>
      </c>
      <c r="CQ28" t="str">
        <f t="shared" si="55"/>
        <v>Y</v>
      </c>
      <c r="CR28" t="str">
        <f t="shared" si="55"/>
        <v>Y</v>
      </c>
      <c r="CS28" t="str">
        <f t="shared" si="55"/>
        <v>N</v>
      </c>
      <c r="CT28" t="str">
        <f t="shared" si="55"/>
        <v>Y</v>
      </c>
      <c r="CU28" t="str">
        <f t="shared" si="55"/>
        <v>Y</v>
      </c>
      <c r="CV28" t="str">
        <f t="shared" si="55"/>
        <v>Y</v>
      </c>
      <c r="CW28" t="str">
        <f t="shared" si="55"/>
        <v>N</v>
      </c>
      <c r="CX28" t="str">
        <f t="shared" si="55"/>
        <v>Y</v>
      </c>
      <c r="CY28" t="str">
        <f t="shared" si="55"/>
        <v>Y</v>
      </c>
      <c r="CZ28" t="str">
        <f t="shared" si="55"/>
        <v>Y</v>
      </c>
      <c r="DA28" t="str">
        <f t="shared" si="55"/>
        <v>N</v>
      </c>
      <c r="DB28" t="str">
        <f t="shared" si="55"/>
        <v>N</v>
      </c>
      <c r="DC28" t="str">
        <f t="shared" si="55"/>
        <v>Y</v>
      </c>
      <c r="DD28" t="str">
        <f t="shared" si="55"/>
        <v>Y</v>
      </c>
      <c r="DE28" t="str">
        <f t="shared" si="55"/>
        <v>Y</v>
      </c>
      <c r="DF28" t="str">
        <f t="shared" si="55"/>
        <v>N</v>
      </c>
      <c r="DG28" t="str">
        <f t="shared" si="55"/>
        <v>N</v>
      </c>
      <c r="DH28" t="str">
        <f t="shared" si="55"/>
        <v>Y</v>
      </c>
      <c r="DI28" t="str">
        <f t="shared" si="55"/>
        <v>Y</v>
      </c>
      <c r="DJ28" t="str">
        <f t="shared" si="55"/>
        <v>N</v>
      </c>
      <c r="DK28" t="str">
        <f t="shared" si="55"/>
        <v>Y</v>
      </c>
      <c r="DL28" t="str">
        <f t="shared" si="55"/>
        <v>Y</v>
      </c>
      <c r="DM28" t="str">
        <f t="shared" si="55"/>
        <v>Y</v>
      </c>
      <c r="DN28" t="str">
        <f t="shared" si="55"/>
        <v>N</v>
      </c>
      <c r="DO28" t="str">
        <f t="shared" si="55"/>
        <v>Y</v>
      </c>
      <c r="DP28" t="str">
        <f t="shared" si="55"/>
        <v>Y</v>
      </c>
      <c r="DQ28" t="str">
        <f t="shared" si="55"/>
        <v>N</v>
      </c>
      <c r="DR28" t="str">
        <f t="shared" si="55"/>
        <v>N</v>
      </c>
      <c r="DS28" t="str">
        <f t="shared" si="55"/>
        <v>N</v>
      </c>
      <c r="DT28" t="str">
        <f t="shared" si="55"/>
        <v>Y</v>
      </c>
      <c r="DU28" t="str">
        <f t="shared" si="55"/>
        <v>N</v>
      </c>
      <c r="DV28" t="str">
        <f t="shared" si="55"/>
        <v>N</v>
      </c>
      <c r="DW28" t="str">
        <f t="shared" si="55"/>
        <v>N</v>
      </c>
      <c r="DX28" t="str">
        <f t="shared" si="55"/>
        <v>N</v>
      </c>
      <c r="DY28" t="str">
        <f t="shared" si="55"/>
        <v>Y</v>
      </c>
      <c r="DZ28" t="str">
        <f t="shared" si="55"/>
        <v>Y</v>
      </c>
      <c r="EA28" t="str">
        <f t="shared" si="55"/>
        <v>Y</v>
      </c>
      <c r="EB28" t="str">
        <f t="shared" ref="EB28:GM28" si="56">IF(EB26=EB2,"Y","N")</f>
        <v>N</v>
      </c>
      <c r="EC28" t="str">
        <f t="shared" si="56"/>
        <v>N</v>
      </c>
      <c r="ED28" t="str">
        <f t="shared" si="56"/>
        <v>N</v>
      </c>
      <c r="EE28" t="str">
        <f t="shared" si="56"/>
        <v>Y</v>
      </c>
      <c r="EF28" t="str">
        <f t="shared" si="56"/>
        <v>N</v>
      </c>
      <c r="EG28" t="str">
        <f t="shared" si="56"/>
        <v>N</v>
      </c>
      <c r="EH28" t="str">
        <f t="shared" si="56"/>
        <v>N</v>
      </c>
      <c r="EI28" t="str">
        <f t="shared" si="56"/>
        <v>N</v>
      </c>
      <c r="EJ28" t="str">
        <f t="shared" si="56"/>
        <v>Y</v>
      </c>
      <c r="EK28" t="str">
        <f t="shared" si="56"/>
        <v>N</v>
      </c>
      <c r="EL28" t="str">
        <f t="shared" si="56"/>
        <v>N</v>
      </c>
      <c r="EM28" t="str">
        <f t="shared" si="56"/>
        <v>Y</v>
      </c>
      <c r="EN28" t="str">
        <f t="shared" si="56"/>
        <v>N</v>
      </c>
      <c r="EO28" t="str">
        <f t="shared" si="56"/>
        <v>Y</v>
      </c>
      <c r="EP28" t="str">
        <f t="shared" si="56"/>
        <v>Y</v>
      </c>
      <c r="EQ28" t="str">
        <f t="shared" si="56"/>
        <v>Y</v>
      </c>
      <c r="ER28" t="str">
        <f t="shared" si="56"/>
        <v>Y</v>
      </c>
      <c r="ES28" t="str">
        <f t="shared" si="56"/>
        <v>Y</v>
      </c>
      <c r="ET28" t="str">
        <f t="shared" si="56"/>
        <v>Y</v>
      </c>
      <c r="EU28" t="str">
        <f t="shared" si="56"/>
        <v>Y</v>
      </c>
      <c r="EV28" t="str">
        <f t="shared" si="56"/>
        <v>N</v>
      </c>
      <c r="EW28" t="str">
        <f t="shared" si="56"/>
        <v>N</v>
      </c>
      <c r="EX28" t="str">
        <f t="shared" si="56"/>
        <v>N</v>
      </c>
      <c r="EY28" t="str">
        <f t="shared" si="56"/>
        <v>N</v>
      </c>
      <c r="EZ28" t="str">
        <f t="shared" si="56"/>
        <v>N</v>
      </c>
      <c r="FA28" t="str">
        <f t="shared" si="56"/>
        <v>N</v>
      </c>
      <c r="FB28" t="str">
        <f t="shared" si="56"/>
        <v>Y</v>
      </c>
      <c r="FC28" t="str">
        <f t="shared" si="56"/>
        <v>N</v>
      </c>
      <c r="FD28" t="str">
        <f t="shared" si="56"/>
        <v>N</v>
      </c>
      <c r="FE28" t="str">
        <f t="shared" si="56"/>
        <v>N</v>
      </c>
      <c r="FF28" t="str">
        <f t="shared" si="56"/>
        <v>Y</v>
      </c>
      <c r="FG28" t="str">
        <f t="shared" si="56"/>
        <v>Y</v>
      </c>
      <c r="FH28" t="str">
        <f t="shared" si="56"/>
        <v>N</v>
      </c>
      <c r="FI28" t="str">
        <f t="shared" si="56"/>
        <v>N</v>
      </c>
      <c r="FJ28" t="str">
        <f t="shared" si="56"/>
        <v>N</v>
      </c>
      <c r="FK28" t="str">
        <f t="shared" si="56"/>
        <v>N</v>
      </c>
      <c r="FL28" t="str">
        <f t="shared" si="56"/>
        <v>Y</v>
      </c>
      <c r="FM28" t="str">
        <f t="shared" si="56"/>
        <v>N</v>
      </c>
      <c r="FN28" t="str">
        <f t="shared" si="56"/>
        <v>N</v>
      </c>
      <c r="FO28" t="str">
        <f t="shared" si="56"/>
        <v>Y</v>
      </c>
      <c r="FP28" t="str">
        <f t="shared" si="56"/>
        <v>N</v>
      </c>
      <c r="FQ28" t="str">
        <f t="shared" si="56"/>
        <v>N</v>
      </c>
      <c r="FR28" t="str">
        <f t="shared" si="56"/>
        <v>N</v>
      </c>
      <c r="FS28" t="str">
        <f t="shared" si="56"/>
        <v>Y</v>
      </c>
      <c r="FT28" t="str">
        <f t="shared" si="56"/>
        <v>N</v>
      </c>
      <c r="FU28" t="str">
        <f t="shared" si="56"/>
        <v>N</v>
      </c>
      <c r="FV28" t="str">
        <f t="shared" si="56"/>
        <v>N</v>
      </c>
      <c r="FW28" t="str">
        <f t="shared" si="56"/>
        <v>N</v>
      </c>
      <c r="FX28" t="str">
        <f t="shared" si="56"/>
        <v>N</v>
      </c>
      <c r="FY28" t="str">
        <f t="shared" si="56"/>
        <v>N</v>
      </c>
      <c r="FZ28" t="str">
        <f t="shared" si="56"/>
        <v>Y</v>
      </c>
      <c r="GA28" t="str">
        <f t="shared" si="56"/>
        <v>Y</v>
      </c>
      <c r="GB28" t="str">
        <f t="shared" si="56"/>
        <v>Y</v>
      </c>
      <c r="GC28" t="str">
        <f t="shared" si="56"/>
        <v>Y</v>
      </c>
      <c r="GD28" t="str">
        <f t="shared" si="56"/>
        <v>Y</v>
      </c>
      <c r="GE28" t="str">
        <f t="shared" si="56"/>
        <v>N</v>
      </c>
      <c r="GF28" t="str">
        <f t="shared" si="56"/>
        <v>N</v>
      </c>
      <c r="GG28" t="str">
        <f t="shared" si="56"/>
        <v>N</v>
      </c>
      <c r="GH28" t="str">
        <f t="shared" si="56"/>
        <v>Y</v>
      </c>
      <c r="GI28" t="str">
        <f t="shared" si="56"/>
        <v>N</v>
      </c>
      <c r="GJ28" t="str">
        <f t="shared" si="56"/>
        <v>N</v>
      </c>
      <c r="GK28" t="str">
        <f t="shared" si="56"/>
        <v>N</v>
      </c>
      <c r="GL28" t="str">
        <f t="shared" si="56"/>
        <v>N</v>
      </c>
      <c r="GM28" t="str">
        <f t="shared" si="56"/>
        <v>Y</v>
      </c>
      <c r="GN28" t="str">
        <f t="shared" ref="GN28:GU28" si="57">IF(GN26=GN2,"Y","N")</f>
        <v>Y</v>
      </c>
      <c r="GO28" t="str">
        <f t="shared" si="57"/>
        <v>N</v>
      </c>
      <c r="GP28" t="str">
        <f t="shared" si="57"/>
        <v>N</v>
      </c>
      <c r="GQ28" t="str">
        <f t="shared" si="57"/>
        <v>Y</v>
      </c>
      <c r="GR28" t="str">
        <f t="shared" si="57"/>
        <v>Y</v>
      </c>
      <c r="GS28" t="str">
        <f t="shared" si="57"/>
        <v>N</v>
      </c>
      <c r="GT28" t="str">
        <f t="shared" si="57"/>
        <v>N</v>
      </c>
      <c r="GU28" t="str">
        <f t="shared" si="57"/>
        <v>Y</v>
      </c>
    </row>
    <row r="29" spans="1:203" x14ac:dyDescent="0.25">
      <c r="C29" s="1" t="s">
        <v>118</v>
      </c>
      <c r="D29" t="str">
        <f>IF(D26=D2,"Y","N")</f>
        <v>N</v>
      </c>
      <c r="E29" t="str">
        <f>IF(OR(E26=D2,E26=E2),"Y","N")</f>
        <v>N</v>
      </c>
      <c r="F29" t="str">
        <f t="shared" ref="F29:BQ29" si="58">IF(OR(F26=E2,F26=F2),"Y","N")</f>
        <v>Y</v>
      </c>
      <c r="G29" t="str">
        <f t="shared" si="58"/>
        <v>Y</v>
      </c>
      <c r="H29" t="str">
        <f t="shared" si="58"/>
        <v>Y</v>
      </c>
      <c r="I29" t="str">
        <f t="shared" si="58"/>
        <v>Y</v>
      </c>
      <c r="J29" t="str">
        <f t="shared" si="58"/>
        <v>Y</v>
      </c>
      <c r="K29" t="str">
        <f t="shared" si="58"/>
        <v>Y</v>
      </c>
      <c r="L29" t="str">
        <f t="shared" si="58"/>
        <v>Y</v>
      </c>
      <c r="M29" t="str">
        <f t="shared" si="58"/>
        <v>N</v>
      </c>
      <c r="N29" t="str">
        <f t="shared" si="58"/>
        <v>Y</v>
      </c>
      <c r="O29" t="str">
        <f t="shared" si="58"/>
        <v>Y</v>
      </c>
      <c r="P29" t="str">
        <f t="shared" si="58"/>
        <v>N</v>
      </c>
      <c r="Q29" t="str">
        <f t="shared" si="58"/>
        <v>N</v>
      </c>
      <c r="R29" t="str">
        <f t="shared" si="58"/>
        <v>Y</v>
      </c>
      <c r="S29" t="str">
        <f t="shared" si="58"/>
        <v>Y</v>
      </c>
      <c r="T29" t="str">
        <f t="shared" si="58"/>
        <v>Y</v>
      </c>
      <c r="U29" t="str">
        <f t="shared" si="58"/>
        <v>Y</v>
      </c>
      <c r="V29" t="str">
        <f t="shared" si="58"/>
        <v>Y</v>
      </c>
      <c r="W29" t="str">
        <f t="shared" si="58"/>
        <v>Y</v>
      </c>
      <c r="X29" t="str">
        <f t="shared" si="58"/>
        <v>Y</v>
      </c>
      <c r="Y29" t="str">
        <f t="shared" si="58"/>
        <v>Y</v>
      </c>
      <c r="Z29" t="str">
        <f t="shared" si="58"/>
        <v>N</v>
      </c>
      <c r="AA29" t="str">
        <f t="shared" si="58"/>
        <v>Y</v>
      </c>
      <c r="AB29" t="str">
        <f t="shared" si="58"/>
        <v>Y</v>
      </c>
      <c r="AC29" t="str">
        <f t="shared" si="58"/>
        <v>Y</v>
      </c>
      <c r="AD29" t="str">
        <f t="shared" si="58"/>
        <v>Y</v>
      </c>
      <c r="AE29" t="str">
        <f t="shared" si="58"/>
        <v>Y</v>
      </c>
      <c r="AF29" t="str">
        <f t="shared" si="58"/>
        <v>Y</v>
      </c>
      <c r="AG29" t="str">
        <f t="shared" si="58"/>
        <v>Y</v>
      </c>
      <c r="AH29" t="str">
        <f t="shared" si="58"/>
        <v>Y</v>
      </c>
      <c r="AI29" t="str">
        <f t="shared" si="58"/>
        <v>Y</v>
      </c>
      <c r="AJ29" t="str">
        <f t="shared" si="58"/>
        <v>Y</v>
      </c>
      <c r="AK29" t="str">
        <f t="shared" si="58"/>
        <v>Y</v>
      </c>
      <c r="AL29" t="str">
        <f t="shared" si="58"/>
        <v>Y</v>
      </c>
      <c r="AM29" t="str">
        <f t="shared" si="58"/>
        <v>Y</v>
      </c>
      <c r="AN29" t="str">
        <f t="shared" si="58"/>
        <v>Y</v>
      </c>
      <c r="AO29" t="str">
        <f t="shared" si="58"/>
        <v>Y</v>
      </c>
      <c r="AP29" t="str">
        <f t="shared" si="58"/>
        <v>N</v>
      </c>
      <c r="AQ29" t="str">
        <f t="shared" si="58"/>
        <v>Y</v>
      </c>
      <c r="AR29" t="str">
        <f t="shared" si="58"/>
        <v>N</v>
      </c>
      <c r="AS29" t="str">
        <f t="shared" si="58"/>
        <v>Y</v>
      </c>
      <c r="AT29" t="str">
        <f t="shared" si="58"/>
        <v>N</v>
      </c>
      <c r="AU29" t="str">
        <f t="shared" si="58"/>
        <v>N</v>
      </c>
      <c r="AV29" t="str">
        <f t="shared" si="58"/>
        <v>Y</v>
      </c>
      <c r="AW29" t="str">
        <f t="shared" si="58"/>
        <v>N</v>
      </c>
      <c r="AX29" t="str">
        <f t="shared" si="58"/>
        <v>Y</v>
      </c>
      <c r="AY29" t="str">
        <f t="shared" si="58"/>
        <v>Y</v>
      </c>
      <c r="AZ29" t="str">
        <f t="shared" si="58"/>
        <v>Y</v>
      </c>
      <c r="BA29" t="str">
        <f t="shared" si="58"/>
        <v>Y</v>
      </c>
      <c r="BB29" t="str">
        <f t="shared" si="58"/>
        <v>N</v>
      </c>
      <c r="BC29" t="str">
        <f t="shared" si="58"/>
        <v>Y</v>
      </c>
      <c r="BD29" t="str">
        <f t="shared" si="58"/>
        <v>N</v>
      </c>
      <c r="BE29" t="str">
        <f t="shared" si="58"/>
        <v>N</v>
      </c>
      <c r="BF29" t="str">
        <f t="shared" si="58"/>
        <v>N</v>
      </c>
      <c r="BG29" t="str">
        <f t="shared" si="58"/>
        <v>Y</v>
      </c>
      <c r="BH29" t="str">
        <f t="shared" si="58"/>
        <v>N</v>
      </c>
      <c r="BI29" t="str">
        <f t="shared" si="58"/>
        <v>Y</v>
      </c>
      <c r="BJ29" t="str">
        <f t="shared" si="58"/>
        <v>Y</v>
      </c>
      <c r="BK29" t="str">
        <f t="shared" si="58"/>
        <v>N</v>
      </c>
      <c r="BL29" t="str">
        <f t="shared" si="58"/>
        <v>Y</v>
      </c>
      <c r="BM29" t="str">
        <f t="shared" si="58"/>
        <v>Y</v>
      </c>
      <c r="BN29" t="str">
        <f t="shared" si="58"/>
        <v>Y</v>
      </c>
      <c r="BO29" t="str">
        <f t="shared" si="58"/>
        <v>Y</v>
      </c>
      <c r="BP29" t="str">
        <f t="shared" si="58"/>
        <v>Y</v>
      </c>
      <c r="BQ29" t="str">
        <f t="shared" si="58"/>
        <v>Y</v>
      </c>
      <c r="BR29" t="str">
        <f t="shared" ref="BR29:EC29" si="59">IF(OR(BR26=BQ2,BR26=BR2),"Y","N")</f>
        <v>Y</v>
      </c>
      <c r="BS29" t="str">
        <f t="shared" si="59"/>
        <v>Y</v>
      </c>
      <c r="BT29" t="str">
        <f t="shared" si="59"/>
        <v>N</v>
      </c>
      <c r="BU29" t="str">
        <f t="shared" si="59"/>
        <v>N</v>
      </c>
      <c r="BV29" t="str">
        <f t="shared" si="59"/>
        <v>Y</v>
      </c>
      <c r="BW29" t="str">
        <f t="shared" si="59"/>
        <v>Y</v>
      </c>
      <c r="BX29" t="str">
        <f t="shared" si="59"/>
        <v>Y</v>
      </c>
      <c r="BY29" t="str">
        <f t="shared" si="59"/>
        <v>Y</v>
      </c>
      <c r="BZ29" t="str">
        <f t="shared" si="59"/>
        <v>N</v>
      </c>
      <c r="CA29" t="str">
        <f t="shared" si="59"/>
        <v>Y</v>
      </c>
      <c r="CB29" t="str">
        <f t="shared" si="59"/>
        <v>Y</v>
      </c>
      <c r="CC29" t="str">
        <f t="shared" si="59"/>
        <v>Y</v>
      </c>
      <c r="CD29" t="str">
        <f t="shared" si="59"/>
        <v>Y</v>
      </c>
      <c r="CE29" t="str">
        <f t="shared" si="59"/>
        <v>Y</v>
      </c>
      <c r="CF29" t="str">
        <f t="shared" si="59"/>
        <v>Y</v>
      </c>
      <c r="CG29" t="str">
        <f t="shared" si="59"/>
        <v>Y</v>
      </c>
      <c r="CH29" t="str">
        <f t="shared" si="59"/>
        <v>Y</v>
      </c>
      <c r="CI29" t="str">
        <f t="shared" si="59"/>
        <v>Y</v>
      </c>
      <c r="CJ29" t="str">
        <f t="shared" si="59"/>
        <v>Y</v>
      </c>
      <c r="CK29" t="str">
        <f t="shared" si="59"/>
        <v>Y</v>
      </c>
      <c r="CL29" t="str">
        <f t="shared" si="59"/>
        <v>Y</v>
      </c>
      <c r="CM29" t="str">
        <f t="shared" si="59"/>
        <v>Y</v>
      </c>
      <c r="CN29" t="str">
        <f t="shared" si="59"/>
        <v>N</v>
      </c>
      <c r="CO29" t="str">
        <f t="shared" si="59"/>
        <v>Y</v>
      </c>
      <c r="CP29" t="str">
        <f t="shared" si="59"/>
        <v>Y</v>
      </c>
      <c r="CQ29" t="str">
        <f t="shared" si="59"/>
        <v>Y</v>
      </c>
      <c r="CR29" t="str">
        <f t="shared" si="59"/>
        <v>Y</v>
      </c>
      <c r="CS29" t="str">
        <f t="shared" si="59"/>
        <v>N</v>
      </c>
      <c r="CT29" t="str">
        <f t="shared" si="59"/>
        <v>Y</v>
      </c>
      <c r="CU29" t="str">
        <f t="shared" si="59"/>
        <v>Y</v>
      </c>
      <c r="CV29" t="str">
        <f t="shared" si="59"/>
        <v>Y</v>
      </c>
      <c r="CW29" t="str">
        <f t="shared" si="59"/>
        <v>Y</v>
      </c>
      <c r="CX29" t="str">
        <f t="shared" si="59"/>
        <v>Y</v>
      </c>
      <c r="CY29" t="str">
        <f t="shared" si="59"/>
        <v>Y</v>
      </c>
      <c r="CZ29" t="str">
        <f t="shared" si="59"/>
        <v>Y</v>
      </c>
      <c r="DA29" t="str">
        <f t="shared" si="59"/>
        <v>N</v>
      </c>
      <c r="DB29" t="str">
        <f t="shared" si="59"/>
        <v>N</v>
      </c>
      <c r="DC29" t="str">
        <f t="shared" si="59"/>
        <v>Y</v>
      </c>
      <c r="DD29" t="str">
        <f t="shared" si="59"/>
        <v>Y</v>
      </c>
      <c r="DE29" t="str">
        <f t="shared" si="59"/>
        <v>Y</v>
      </c>
      <c r="DF29" t="str">
        <f t="shared" si="59"/>
        <v>N</v>
      </c>
      <c r="DG29" t="str">
        <f t="shared" si="59"/>
        <v>N</v>
      </c>
      <c r="DH29" t="str">
        <f t="shared" si="59"/>
        <v>Y</v>
      </c>
      <c r="DI29" t="str">
        <f t="shared" si="59"/>
        <v>Y</v>
      </c>
      <c r="DJ29" t="str">
        <f t="shared" si="59"/>
        <v>N</v>
      </c>
      <c r="DK29" t="str">
        <f t="shared" si="59"/>
        <v>Y</v>
      </c>
      <c r="DL29" t="str">
        <f t="shared" si="59"/>
        <v>Y</v>
      </c>
      <c r="DM29" t="str">
        <f t="shared" si="59"/>
        <v>Y</v>
      </c>
      <c r="DN29" t="str">
        <f t="shared" si="59"/>
        <v>Y</v>
      </c>
      <c r="DO29" t="str">
        <f t="shared" si="59"/>
        <v>Y</v>
      </c>
      <c r="DP29" t="str">
        <f t="shared" si="59"/>
        <v>Y</v>
      </c>
      <c r="DQ29" t="str">
        <f t="shared" si="59"/>
        <v>Y</v>
      </c>
      <c r="DR29" t="str">
        <f t="shared" si="59"/>
        <v>N</v>
      </c>
      <c r="DS29" t="str">
        <f t="shared" si="59"/>
        <v>N</v>
      </c>
      <c r="DT29" t="str">
        <f t="shared" si="59"/>
        <v>Y</v>
      </c>
      <c r="DU29" t="str">
        <f t="shared" si="59"/>
        <v>Y</v>
      </c>
      <c r="DV29" t="str">
        <f t="shared" si="59"/>
        <v>Y</v>
      </c>
      <c r="DW29" t="str">
        <f t="shared" si="59"/>
        <v>Y</v>
      </c>
      <c r="DX29" t="str">
        <f t="shared" si="59"/>
        <v>N</v>
      </c>
      <c r="DY29" t="str">
        <f t="shared" si="59"/>
        <v>Y</v>
      </c>
      <c r="DZ29" t="str">
        <f t="shared" si="59"/>
        <v>Y</v>
      </c>
      <c r="EA29" t="str">
        <f t="shared" si="59"/>
        <v>Y</v>
      </c>
      <c r="EB29" t="str">
        <f t="shared" si="59"/>
        <v>N</v>
      </c>
      <c r="EC29" t="str">
        <f t="shared" si="59"/>
        <v>N</v>
      </c>
      <c r="ED29" t="str">
        <f t="shared" ref="ED29:GO29" si="60">IF(OR(ED26=EC2,ED26=ED2),"Y","N")</f>
        <v>N</v>
      </c>
      <c r="EE29" t="str">
        <f t="shared" si="60"/>
        <v>Y</v>
      </c>
      <c r="EF29" t="str">
        <f t="shared" si="60"/>
        <v>Y</v>
      </c>
      <c r="EG29" t="str">
        <f t="shared" si="60"/>
        <v>Y</v>
      </c>
      <c r="EH29" t="str">
        <f t="shared" si="60"/>
        <v>N</v>
      </c>
      <c r="EI29" t="str">
        <f t="shared" si="60"/>
        <v>Y</v>
      </c>
      <c r="EJ29" t="str">
        <f t="shared" si="60"/>
        <v>Y</v>
      </c>
      <c r="EK29" t="str">
        <f t="shared" si="60"/>
        <v>Y</v>
      </c>
      <c r="EL29" t="str">
        <f t="shared" si="60"/>
        <v>N</v>
      </c>
      <c r="EM29" t="str">
        <f t="shared" si="60"/>
        <v>Y</v>
      </c>
      <c r="EN29" t="str">
        <f t="shared" si="60"/>
        <v>N</v>
      </c>
      <c r="EO29" t="str">
        <f t="shared" si="60"/>
        <v>Y</v>
      </c>
      <c r="EP29" t="str">
        <f t="shared" si="60"/>
        <v>Y</v>
      </c>
      <c r="EQ29" t="str">
        <f t="shared" si="60"/>
        <v>Y</v>
      </c>
      <c r="ER29" t="str">
        <f t="shared" si="60"/>
        <v>Y</v>
      </c>
      <c r="ES29" t="str">
        <f t="shared" si="60"/>
        <v>Y</v>
      </c>
      <c r="ET29" t="str">
        <f t="shared" si="60"/>
        <v>Y</v>
      </c>
      <c r="EU29" t="str">
        <f t="shared" si="60"/>
        <v>Y</v>
      </c>
      <c r="EV29" t="str">
        <f t="shared" si="60"/>
        <v>N</v>
      </c>
      <c r="EW29" t="str">
        <f t="shared" si="60"/>
        <v>Y</v>
      </c>
      <c r="EX29" t="str">
        <f t="shared" si="60"/>
        <v>N</v>
      </c>
      <c r="EY29" t="str">
        <f t="shared" si="60"/>
        <v>Y</v>
      </c>
      <c r="EZ29" t="str">
        <f t="shared" si="60"/>
        <v>N</v>
      </c>
      <c r="FA29" t="str">
        <f t="shared" si="60"/>
        <v>Y</v>
      </c>
      <c r="FB29" t="str">
        <f t="shared" si="60"/>
        <v>Y</v>
      </c>
      <c r="FC29" t="str">
        <f t="shared" si="60"/>
        <v>Y</v>
      </c>
      <c r="FD29" t="str">
        <f t="shared" si="60"/>
        <v>N</v>
      </c>
      <c r="FE29" t="str">
        <f t="shared" si="60"/>
        <v>Y</v>
      </c>
      <c r="FF29" t="str">
        <f t="shared" si="60"/>
        <v>Y</v>
      </c>
      <c r="FG29" t="str">
        <f t="shared" si="60"/>
        <v>Y</v>
      </c>
      <c r="FH29" t="str">
        <f t="shared" si="60"/>
        <v>N</v>
      </c>
      <c r="FI29" t="str">
        <f t="shared" si="60"/>
        <v>Y</v>
      </c>
      <c r="FJ29" t="str">
        <f t="shared" si="60"/>
        <v>Y</v>
      </c>
      <c r="FK29" t="str">
        <f t="shared" si="60"/>
        <v>N</v>
      </c>
      <c r="FL29" t="str">
        <f t="shared" si="60"/>
        <v>Y</v>
      </c>
      <c r="FM29" t="str">
        <f t="shared" si="60"/>
        <v>Y</v>
      </c>
      <c r="FN29" t="str">
        <f t="shared" si="60"/>
        <v>Y</v>
      </c>
      <c r="FO29" t="str">
        <f t="shared" si="60"/>
        <v>Y</v>
      </c>
      <c r="FP29" t="str">
        <f t="shared" si="60"/>
        <v>N</v>
      </c>
      <c r="FQ29" t="str">
        <f t="shared" si="60"/>
        <v>Y</v>
      </c>
      <c r="FR29" t="str">
        <f t="shared" si="60"/>
        <v>Y</v>
      </c>
      <c r="FS29" t="str">
        <f t="shared" si="60"/>
        <v>Y</v>
      </c>
      <c r="FT29" t="str">
        <f t="shared" si="60"/>
        <v>N</v>
      </c>
      <c r="FU29" t="str">
        <f t="shared" si="60"/>
        <v>Y</v>
      </c>
      <c r="FV29" t="str">
        <f t="shared" si="60"/>
        <v>Y</v>
      </c>
      <c r="FW29" t="str">
        <f t="shared" si="60"/>
        <v>Y</v>
      </c>
      <c r="FX29" t="str">
        <f t="shared" si="60"/>
        <v>Y</v>
      </c>
      <c r="FY29" t="str">
        <f t="shared" si="60"/>
        <v>N</v>
      </c>
      <c r="FZ29" t="str">
        <f t="shared" si="60"/>
        <v>Y</v>
      </c>
      <c r="GA29" t="str">
        <f t="shared" si="60"/>
        <v>Y</v>
      </c>
      <c r="GB29" t="str">
        <f t="shared" si="60"/>
        <v>Y</v>
      </c>
      <c r="GC29" t="str">
        <f t="shared" si="60"/>
        <v>Y</v>
      </c>
      <c r="GD29" t="str">
        <f t="shared" si="60"/>
        <v>Y</v>
      </c>
      <c r="GE29" t="str">
        <f t="shared" si="60"/>
        <v>Y</v>
      </c>
      <c r="GF29" t="str">
        <f t="shared" si="60"/>
        <v>Y</v>
      </c>
      <c r="GG29" t="str">
        <f t="shared" si="60"/>
        <v>Y</v>
      </c>
      <c r="GH29" t="str">
        <f t="shared" si="60"/>
        <v>Y</v>
      </c>
      <c r="GI29" t="str">
        <f t="shared" si="60"/>
        <v>Y</v>
      </c>
      <c r="GJ29" t="str">
        <f t="shared" si="60"/>
        <v>Y</v>
      </c>
      <c r="GK29" t="str">
        <f t="shared" si="60"/>
        <v>N</v>
      </c>
      <c r="GL29" t="str">
        <f t="shared" si="60"/>
        <v>N</v>
      </c>
      <c r="GM29" t="str">
        <f t="shared" si="60"/>
        <v>Y</v>
      </c>
      <c r="GN29" t="str">
        <f t="shared" si="60"/>
        <v>Y</v>
      </c>
      <c r="GO29" t="str">
        <f t="shared" si="60"/>
        <v>N</v>
      </c>
      <c r="GP29" t="str">
        <f t="shared" ref="GP29:GU29" si="61">IF(OR(GP26=GO2,GP26=GP2),"Y","N")</f>
        <v>Y</v>
      </c>
      <c r="GQ29" t="str">
        <f t="shared" si="61"/>
        <v>Y</v>
      </c>
      <c r="GR29" t="str">
        <f t="shared" si="61"/>
        <v>Y</v>
      </c>
      <c r="GS29" t="str">
        <f t="shared" si="61"/>
        <v>N</v>
      </c>
      <c r="GT29" t="str">
        <f t="shared" si="61"/>
        <v>Y</v>
      </c>
      <c r="GU29" t="str">
        <f t="shared" si="61"/>
        <v>Y</v>
      </c>
    </row>
    <row r="30" spans="1:203" ht="15.75" thickBot="1" x14ac:dyDescent="0.3">
      <c r="A30">
        <f>MODE(EX31:GU31)</f>
        <v>3</v>
      </c>
      <c r="B30">
        <f>MODE(EY32:GV32)</f>
        <v>2</v>
      </c>
      <c r="C30" s="3" t="s">
        <v>11</v>
      </c>
      <c r="D30" t="str">
        <f t="shared" ref="D30:BO30" si="62">IF(D26=D3,"Y","N")</f>
        <v>N</v>
      </c>
      <c r="E30" t="str">
        <f t="shared" si="62"/>
        <v>N</v>
      </c>
      <c r="F30" t="str">
        <f t="shared" si="62"/>
        <v>Y</v>
      </c>
      <c r="G30" t="str">
        <f t="shared" si="62"/>
        <v>Y</v>
      </c>
      <c r="H30" t="str">
        <f t="shared" si="62"/>
        <v>Y</v>
      </c>
      <c r="I30" t="str">
        <f t="shared" si="62"/>
        <v>Y</v>
      </c>
      <c r="J30" t="str">
        <f t="shared" si="62"/>
        <v>Y</v>
      </c>
      <c r="K30" t="str">
        <f t="shared" si="62"/>
        <v>Y</v>
      </c>
      <c r="L30" t="str">
        <f t="shared" si="62"/>
        <v>Y</v>
      </c>
      <c r="M30" t="str">
        <f t="shared" si="62"/>
        <v>Y</v>
      </c>
      <c r="N30" t="str">
        <f t="shared" si="62"/>
        <v>Y</v>
      </c>
      <c r="O30" t="str">
        <f t="shared" si="62"/>
        <v>Y</v>
      </c>
      <c r="P30" t="str">
        <f t="shared" si="62"/>
        <v>N</v>
      </c>
      <c r="Q30" t="str">
        <f t="shared" si="62"/>
        <v>Y</v>
      </c>
      <c r="R30" t="str">
        <f t="shared" si="62"/>
        <v>Y</v>
      </c>
      <c r="S30" t="str">
        <f t="shared" si="62"/>
        <v>Y</v>
      </c>
      <c r="T30" t="str">
        <f t="shared" si="62"/>
        <v>Y</v>
      </c>
      <c r="U30" t="str">
        <f t="shared" si="62"/>
        <v>Y</v>
      </c>
      <c r="V30" t="str">
        <f t="shared" si="62"/>
        <v>Y</v>
      </c>
      <c r="W30" t="str">
        <f t="shared" si="62"/>
        <v>Y</v>
      </c>
      <c r="X30" t="str">
        <f t="shared" si="62"/>
        <v>Y</v>
      </c>
      <c r="Y30" t="str">
        <f t="shared" si="62"/>
        <v>Y</v>
      </c>
      <c r="Z30" t="str">
        <f t="shared" si="62"/>
        <v>Y</v>
      </c>
      <c r="AA30" t="str">
        <f t="shared" si="62"/>
        <v>Y</v>
      </c>
      <c r="AB30" t="str">
        <f t="shared" si="62"/>
        <v>Y</v>
      </c>
      <c r="AC30" t="str">
        <f t="shared" si="62"/>
        <v>Y</v>
      </c>
      <c r="AD30" t="str">
        <f t="shared" si="62"/>
        <v>Y</v>
      </c>
      <c r="AE30" t="str">
        <f t="shared" si="62"/>
        <v>Y</v>
      </c>
      <c r="AF30" t="str">
        <f t="shared" si="62"/>
        <v>Y</v>
      </c>
      <c r="AG30" t="str">
        <f t="shared" si="62"/>
        <v>Y</v>
      </c>
      <c r="AH30" t="str">
        <f t="shared" si="62"/>
        <v>Y</v>
      </c>
      <c r="AI30" t="str">
        <f t="shared" si="62"/>
        <v>Y</v>
      </c>
      <c r="AJ30" t="str">
        <f t="shared" si="62"/>
        <v>Y</v>
      </c>
      <c r="AK30" t="str">
        <f t="shared" si="62"/>
        <v>Y</v>
      </c>
      <c r="AL30" t="str">
        <f t="shared" si="62"/>
        <v>Y</v>
      </c>
      <c r="AM30" t="str">
        <f t="shared" si="62"/>
        <v>Y</v>
      </c>
      <c r="AN30" t="str">
        <f t="shared" si="62"/>
        <v>N</v>
      </c>
      <c r="AO30" t="str">
        <f t="shared" si="62"/>
        <v>N</v>
      </c>
      <c r="AP30" t="str">
        <f t="shared" si="62"/>
        <v>N</v>
      </c>
      <c r="AQ30" t="str">
        <f t="shared" si="62"/>
        <v>Y</v>
      </c>
      <c r="AR30" t="str">
        <f t="shared" si="62"/>
        <v>Y</v>
      </c>
      <c r="AS30" t="str">
        <f t="shared" si="62"/>
        <v>Y</v>
      </c>
      <c r="AT30" t="str">
        <f t="shared" si="62"/>
        <v>Y</v>
      </c>
      <c r="AU30" t="str">
        <f t="shared" si="62"/>
        <v>Y</v>
      </c>
      <c r="AV30" t="str">
        <f t="shared" si="62"/>
        <v>N</v>
      </c>
      <c r="AW30" t="str">
        <f t="shared" si="62"/>
        <v>N</v>
      </c>
      <c r="AX30" t="str">
        <f t="shared" si="62"/>
        <v>Y</v>
      </c>
      <c r="AY30" t="str">
        <f t="shared" si="62"/>
        <v>Y</v>
      </c>
      <c r="AZ30" t="str">
        <f t="shared" si="62"/>
        <v>Y</v>
      </c>
      <c r="BA30" t="str">
        <f t="shared" si="62"/>
        <v>Y</v>
      </c>
      <c r="BB30" t="str">
        <f t="shared" si="62"/>
        <v>N</v>
      </c>
      <c r="BC30" t="str">
        <f t="shared" si="62"/>
        <v>N</v>
      </c>
      <c r="BD30" t="str">
        <f t="shared" si="62"/>
        <v>Y</v>
      </c>
      <c r="BE30" t="str">
        <f t="shared" si="62"/>
        <v>N</v>
      </c>
      <c r="BF30" t="str">
        <f t="shared" si="62"/>
        <v>N</v>
      </c>
      <c r="BG30" t="str">
        <f t="shared" si="62"/>
        <v>N</v>
      </c>
      <c r="BH30" t="str">
        <f t="shared" si="62"/>
        <v>N</v>
      </c>
      <c r="BI30" t="str">
        <f t="shared" si="62"/>
        <v>Y</v>
      </c>
      <c r="BJ30" t="str">
        <f t="shared" si="62"/>
        <v>Y</v>
      </c>
      <c r="BK30" t="str">
        <f t="shared" si="62"/>
        <v>N</v>
      </c>
      <c r="BL30" t="str">
        <f t="shared" si="62"/>
        <v>Y</v>
      </c>
      <c r="BM30" t="str">
        <f t="shared" si="62"/>
        <v>Y</v>
      </c>
      <c r="BN30" t="str">
        <f t="shared" si="62"/>
        <v>Y</v>
      </c>
      <c r="BO30" t="str">
        <f t="shared" si="62"/>
        <v>Y</v>
      </c>
      <c r="BP30" t="str">
        <f t="shared" ref="BP30:EA30" si="63">IF(BP26=BP3,"Y","N")</f>
        <v>Y</v>
      </c>
      <c r="BQ30" t="str">
        <f t="shared" si="63"/>
        <v>Y</v>
      </c>
      <c r="BR30" t="str">
        <f t="shared" si="63"/>
        <v>Y</v>
      </c>
      <c r="BS30" t="str">
        <f t="shared" si="63"/>
        <v>Y</v>
      </c>
      <c r="BT30" t="str">
        <f t="shared" si="63"/>
        <v>N</v>
      </c>
      <c r="BU30" t="str">
        <f t="shared" si="63"/>
        <v>Y</v>
      </c>
      <c r="BV30" t="str">
        <f t="shared" si="63"/>
        <v>Y</v>
      </c>
      <c r="BW30" t="str">
        <f t="shared" si="63"/>
        <v>Y</v>
      </c>
      <c r="BX30" t="str">
        <f t="shared" si="63"/>
        <v>Y</v>
      </c>
      <c r="BY30" t="str">
        <f t="shared" si="63"/>
        <v>Y</v>
      </c>
      <c r="BZ30" t="str">
        <f t="shared" si="63"/>
        <v>N</v>
      </c>
      <c r="CA30" t="str">
        <f t="shared" si="63"/>
        <v>Y</v>
      </c>
      <c r="CB30" t="str">
        <f t="shared" si="63"/>
        <v>Y</v>
      </c>
      <c r="CC30" t="str">
        <f t="shared" si="63"/>
        <v>Y</v>
      </c>
      <c r="CD30" t="str">
        <f t="shared" si="63"/>
        <v>Y</v>
      </c>
      <c r="CE30" t="str">
        <f t="shared" si="63"/>
        <v>Y</v>
      </c>
      <c r="CF30" t="str">
        <f t="shared" si="63"/>
        <v>Y</v>
      </c>
      <c r="CG30" t="str">
        <f t="shared" si="63"/>
        <v>Y</v>
      </c>
      <c r="CH30" t="str">
        <f t="shared" si="63"/>
        <v>Y</v>
      </c>
      <c r="CI30" t="str">
        <f t="shared" si="63"/>
        <v>Y</v>
      </c>
      <c r="CJ30" t="str">
        <f t="shared" si="63"/>
        <v>Y</v>
      </c>
      <c r="CK30" t="str">
        <f t="shared" si="63"/>
        <v>Y</v>
      </c>
      <c r="CL30" t="str">
        <f t="shared" si="63"/>
        <v>Y</v>
      </c>
      <c r="CM30" t="str">
        <f t="shared" si="63"/>
        <v>Y</v>
      </c>
      <c r="CN30" t="str">
        <f t="shared" si="63"/>
        <v>N</v>
      </c>
      <c r="CO30" t="str">
        <f t="shared" si="63"/>
        <v>N</v>
      </c>
      <c r="CP30" t="str">
        <f t="shared" si="63"/>
        <v>Y</v>
      </c>
      <c r="CQ30" t="str">
        <f t="shared" si="63"/>
        <v>Y</v>
      </c>
      <c r="CR30" t="str">
        <f t="shared" si="63"/>
        <v>Y</v>
      </c>
      <c r="CS30" t="str">
        <f t="shared" si="63"/>
        <v>Y</v>
      </c>
      <c r="CT30" t="str">
        <f t="shared" si="63"/>
        <v>Y</v>
      </c>
      <c r="CU30" t="str">
        <f t="shared" si="63"/>
        <v>Y</v>
      </c>
      <c r="CV30" t="str">
        <f t="shared" si="63"/>
        <v>Y</v>
      </c>
      <c r="CW30" t="str">
        <f t="shared" si="63"/>
        <v>N</v>
      </c>
      <c r="CX30" t="str">
        <f t="shared" si="63"/>
        <v>Y</v>
      </c>
      <c r="CY30" t="str">
        <f t="shared" si="63"/>
        <v>Y</v>
      </c>
      <c r="CZ30" t="str">
        <f t="shared" si="63"/>
        <v>N</v>
      </c>
      <c r="DA30" t="str">
        <f t="shared" si="63"/>
        <v>N</v>
      </c>
      <c r="DB30" t="str">
        <f t="shared" si="63"/>
        <v>N</v>
      </c>
      <c r="DC30" t="str">
        <f t="shared" si="63"/>
        <v>Y</v>
      </c>
      <c r="DD30" t="str">
        <f t="shared" si="63"/>
        <v>Y</v>
      </c>
      <c r="DE30" t="str">
        <f t="shared" si="63"/>
        <v>Y</v>
      </c>
      <c r="DF30" t="str">
        <f t="shared" si="63"/>
        <v>N</v>
      </c>
      <c r="DG30" t="str">
        <f t="shared" si="63"/>
        <v>Y</v>
      </c>
      <c r="DH30" t="str">
        <f t="shared" si="63"/>
        <v>Y</v>
      </c>
      <c r="DI30" t="str">
        <f t="shared" si="63"/>
        <v>Y</v>
      </c>
      <c r="DJ30" t="str">
        <f t="shared" si="63"/>
        <v>N</v>
      </c>
      <c r="DK30" t="str">
        <f t="shared" si="63"/>
        <v>Y</v>
      </c>
      <c r="DL30" t="str">
        <f t="shared" si="63"/>
        <v>Y</v>
      </c>
      <c r="DM30" t="str">
        <f t="shared" si="63"/>
        <v>Y</v>
      </c>
      <c r="DN30" t="str">
        <f t="shared" si="63"/>
        <v>Y</v>
      </c>
      <c r="DO30" t="str">
        <f t="shared" si="63"/>
        <v>Y</v>
      </c>
      <c r="DP30" t="str">
        <f t="shared" si="63"/>
        <v>Y</v>
      </c>
      <c r="DQ30" t="str">
        <f t="shared" si="63"/>
        <v>Y</v>
      </c>
      <c r="DR30" t="str">
        <f t="shared" si="63"/>
        <v>Y</v>
      </c>
      <c r="DS30" t="str">
        <f t="shared" si="63"/>
        <v>Y</v>
      </c>
      <c r="DT30" t="str">
        <f t="shared" si="63"/>
        <v>Y</v>
      </c>
      <c r="DU30" t="str">
        <f t="shared" si="63"/>
        <v>Y</v>
      </c>
      <c r="DV30" t="str">
        <f t="shared" si="63"/>
        <v>Y</v>
      </c>
      <c r="DW30" t="str">
        <f t="shared" si="63"/>
        <v>N</v>
      </c>
      <c r="DX30" t="str">
        <f t="shared" si="63"/>
        <v>Y</v>
      </c>
      <c r="DY30" t="str">
        <f t="shared" si="63"/>
        <v>Y</v>
      </c>
      <c r="DZ30" t="str">
        <f t="shared" si="63"/>
        <v>Y</v>
      </c>
      <c r="EA30" t="str">
        <f t="shared" si="63"/>
        <v>Y</v>
      </c>
      <c r="EB30" t="str">
        <f t="shared" ref="EB30:GM30" si="64">IF(EB26=EB3,"Y","N")</f>
        <v>Y</v>
      </c>
      <c r="EC30" t="str">
        <f t="shared" si="64"/>
        <v>Y</v>
      </c>
      <c r="ED30" t="str">
        <f t="shared" si="64"/>
        <v>Y</v>
      </c>
      <c r="EE30" t="str">
        <f t="shared" si="64"/>
        <v>N</v>
      </c>
      <c r="EF30" t="str">
        <f t="shared" si="64"/>
        <v>N</v>
      </c>
      <c r="EG30" t="str">
        <f t="shared" si="64"/>
        <v>Y</v>
      </c>
      <c r="EH30" t="str">
        <f t="shared" si="64"/>
        <v>Y</v>
      </c>
      <c r="EI30" t="str">
        <f t="shared" si="64"/>
        <v>Y</v>
      </c>
      <c r="EJ30" t="str">
        <f t="shared" si="64"/>
        <v>N</v>
      </c>
      <c r="EK30" t="str">
        <f t="shared" si="64"/>
        <v>N</v>
      </c>
      <c r="EL30" t="str">
        <f t="shared" si="64"/>
        <v>N</v>
      </c>
      <c r="EM30" t="str">
        <f t="shared" si="64"/>
        <v>Y</v>
      </c>
      <c r="EN30" t="str">
        <f t="shared" si="64"/>
        <v>N</v>
      </c>
      <c r="EO30" t="str">
        <f t="shared" si="64"/>
        <v>Y</v>
      </c>
      <c r="EP30" t="str">
        <f t="shared" si="64"/>
        <v>Y</v>
      </c>
      <c r="EQ30" t="str">
        <f t="shared" si="64"/>
        <v>Y</v>
      </c>
      <c r="ER30" t="str">
        <f t="shared" si="64"/>
        <v>Y</v>
      </c>
      <c r="ES30" t="str">
        <f t="shared" si="64"/>
        <v>Y</v>
      </c>
      <c r="ET30" t="str">
        <f t="shared" si="64"/>
        <v>Y</v>
      </c>
      <c r="EU30" t="str">
        <f t="shared" si="64"/>
        <v>Y</v>
      </c>
      <c r="EV30" t="str">
        <f t="shared" si="64"/>
        <v>Y</v>
      </c>
      <c r="EW30" t="str">
        <f t="shared" si="64"/>
        <v>N</v>
      </c>
      <c r="EX30" t="str">
        <f t="shared" si="64"/>
        <v>Y</v>
      </c>
      <c r="EY30" t="str">
        <f t="shared" si="64"/>
        <v>Y</v>
      </c>
      <c r="EZ30" t="str">
        <f t="shared" si="64"/>
        <v>N</v>
      </c>
      <c r="FA30" t="str">
        <f t="shared" si="64"/>
        <v>N</v>
      </c>
      <c r="FB30" t="str">
        <f t="shared" si="64"/>
        <v>Y</v>
      </c>
      <c r="FC30" t="str">
        <f t="shared" si="64"/>
        <v>Y</v>
      </c>
      <c r="FD30" t="str">
        <f t="shared" si="64"/>
        <v>N</v>
      </c>
      <c r="FE30" t="str">
        <f t="shared" si="64"/>
        <v>Y</v>
      </c>
      <c r="FF30" t="str">
        <f t="shared" si="64"/>
        <v>Y</v>
      </c>
      <c r="FG30" t="str">
        <f t="shared" si="64"/>
        <v>Y</v>
      </c>
      <c r="FH30" t="str">
        <f t="shared" si="64"/>
        <v>Y</v>
      </c>
      <c r="FI30" t="str">
        <f t="shared" si="64"/>
        <v>N</v>
      </c>
      <c r="FJ30" t="str">
        <f t="shared" si="64"/>
        <v>N</v>
      </c>
      <c r="FK30" t="str">
        <f t="shared" si="64"/>
        <v>N</v>
      </c>
      <c r="FL30" t="str">
        <f t="shared" si="64"/>
        <v>Y</v>
      </c>
      <c r="FM30" t="str">
        <f t="shared" si="64"/>
        <v>Y</v>
      </c>
      <c r="FN30" t="str">
        <f t="shared" si="64"/>
        <v>Y</v>
      </c>
      <c r="FO30" t="str">
        <f t="shared" si="64"/>
        <v>N</v>
      </c>
      <c r="FP30" t="str">
        <f t="shared" si="64"/>
        <v>Y</v>
      </c>
      <c r="FQ30" t="str">
        <f t="shared" si="64"/>
        <v>N</v>
      </c>
      <c r="FR30" t="str">
        <f t="shared" si="64"/>
        <v>Y</v>
      </c>
      <c r="FS30" t="str">
        <f t="shared" si="64"/>
        <v>Y</v>
      </c>
      <c r="FT30" t="str">
        <f t="shared" si="64"/>
        <v>N</v>
      </c>
      <c r="FU30" t="str">
        <f t="shared" si="64"/>
        <v>Y</v>
      </c>
      <c r="FV30" t="str">
        <f t="shared" si="64"/>
        <v>N</v>
      </c>
      <c r="FW30" t="str">
        <f t="shared" si="64"/>
        <v>N</v>
      </c>
      <c r="FX30" t="str">
        <f t="shared" si="64"/>
        <v>Y</v>
      </c>
      <c r="FY30" t="str">
        <f t="shared" si="64"/>
        <v>Y</v>
      </c>
      <c r="FZ30" t="str">
        <f t="shared" si="64"/>
        <v>Y</v>
      </c>
      <c r="GA30" t="str">
        <f t="shared" si="64"/>
        <v>Y</v>
      </c>
      <c r="GB30" t="str">
        <f t="shared" si="64"/>
        <v>Y</v>
      </c>
      <c r="GC30" t="str">
        <f t="shared" si="64"/>
        <v>Y</v>
      </c>
      <c r="GD30" t="str">
        <f t="shared" si="64"/>
        <v>Y</v>
      </c>
      <c r="GE30" t="str">
        <f t="shared" si="64"/>
        <v>Y</v>
      </c>
      <c r="GF30" t="str">
        <f t="shared" si="64"/>
        <v>N</v>
      </c>
      <c r="GG30" t="str">
        <f t="shared" si="64"/>
        <v>Y</v>
      </c>
      <c r="GH30" t="str">
        <f t="shared" si="64"/>
        <v>Y</v>
      </c>
      <c r="GI30" t="str">
        <f t="shared" si="64"/>
        <v>Y</v>
      </c>
      <c r="GJ30" t="str">
        <f t="shared" si="64"/>
        <v>N</v>
      </c>
      <c r="GK30" t="str">
        <f t="shared" si="64"/>
        <v>Y</v>
      </c>
      <c r="GL30" t="str">
        <f t="shared" si="64"/>
        <v>Y</v>
      </c>
      <c r="GM30" t="str">
        <f t="shared" si="64"/>
        <v>Y</v>
      </c>
      <c r="GN30" t="str">
        <f t="shared" ref="GN30:GU30" si="65">IF(GN26=GN3,"Y","N")</f>
        <v>Y</v>
      </c>
      <c r="GO30" t="str">
        <f t="shared" si="65"/>
        <v>Y</v>
      </c>
      <c r="GP30" t="str">
        <f t="shared" si="65"/>
        <v>N</v>
      </c>
      <c r="GQ30" t="str">
        <f t="shared" si="65"/>
        <v>Y</v>
      </c>
      <c r="GR30" t="str">
        <f t="shared" si="65"/>
        <v>N</v>
      </c>
      <c r="GS30" t="str">
        <f t="shared" si="65"/>
        <v>N</v>
      </c>
      <c r="GT30" t="str">
        <f t="shared" si="65"/>
        <v>Y</v>
      </c>
      <c r="GU30" t="str">
        <f t="shared" si="65"/>
        <v>Y</v>
      </c>
    </row>
    <row r="31" spans="1:203" x14ac:dyDescent="0.25">
      <c r="A31" s="7"/>
      <c r="B31" s="8" t="s">
        <v>6</v>
      </c>
      <c r="C31" s="9" t="s">
        <v>11</v>
      </c>
      <c r="D31" t="str">
        <f t="shared" ref="D31:BO31" si="66">IF(D4=1,D26,"")</f>
        <v>x</v>
      </c>
      <c r="E31">
        <f t="shared" si="66"/>
        <v>1</v>
      </c>
      <c r="F31" t="str">
        <f t="shared" si="66"/>
        <v/>
      </c>
      <c r="G31" t="str">
        <f t="shared" si="66"/>
        <v/>
      </c>
      <c r="H31">
        <f t="shared" si="66"/>
        <v>2</v>
      </c>
      <c r="I31">
        <f t="shared" si="66"/>
        <v>2</v>
      </c>
      <c r="J31">
        <f t="shared" si="66"/>
        <v>2</v>
      </c>
      <c r="K31">
        <f t="shared" si="66"/>
        <v>2</v>
      </c>
      <c r="L31" t="str">
        <f t="shared" si="66"/>
        <v/>
      </c>
      <c r="M31">
        <f t="shared" si="66"/>
        <v>2</v>
      </c>
      <c r="N31">
        <f t="shared" si="66"/>
        <v>2</v>
      </c>
      <c r="O31">
        <f t="shared" si="66"/>
        <v>2</v>
      </c>
      <c r="P31">
        <f t="shared" si="66"/>
        <v>1</v>
      </c>
      <c r="Q31" t="str">
        <f t="shared" si="66"/>
        <v/>
      </c>
      <c r="R31" t="str">
        <f t="shared" si="66"/>
        <v/>
      </c>
      <c r="S31" t="str">
        <f t="shared" si="66"/>
        <v/>
      </c>
      <c r="T31">
        <f t="shared" si="66"/>
        <v>2</v>
      </c>
      <c r="U31" t="str">
        <f t="shared" si="66"/>
        <v/>
      </c>
      <c r="V31" t="str">
        <f t="shared" si="66"/>
        <v/>
      </c>
      <c r="W31">
        <f t="shared" si="66"/>
        <v>2</v>
      </c>
      <c r="X31">
        <f t="shared" si="66"/>
        <v>2</v>
      </c>
      <c r="Y31">
        <f t="shared" si="66"/>
        <v>2</v>
      </c>
      <c r="Z31" t="str">
        <f t="shared" si="66"/>
        <v/>
      </c>
      <c r="AA31" t="str">
        <f t="shared" si="66"/>
        <v/>
      </c>
      <c r="AB31" t="str">
        <f t="shared" si="66"/>
        <v/>
      </c>
      <c r="AC31" t="str">
        <f t="shared" si="66"/>
        <v/>
      </c>
      <c r="AD31">
        <f t="shared" si="66"/>
        <v>2</v>
      </c>
      <c r="AE31">
        <f t="shared" si="66"/>
        <v>2</v>
      </c>
      <c r="AF31">
        <f t="shared" si="66"/>
        <v>2</v>
      </c>
      <c r="AG31" t="str">
        <f t="shared" si="66"/>
        <v/>
      </c>
      <c r="AH31" t="str">
        <f t="shared" si="66"/>
        <v/>
      </c>
      <c r="AI31" t="str">
        <f t="shared" si="66"/>
        <v/>
      </c>
      <c r="AJ31">
        <f t="shared" si="66"/>
        <v>2</v>
      </c>
      <c r="AK31">
        <f t="shared" si="66"/>
        <v>2</v>
      </c>
      <c r="AL31" t="str">
        <f t="shared" si="66"/>
        <v/>
      </c>
      <c r="AM31" t="str">
        <f t="shared" si="66"/>
        <v/>
      </c>
      <c r="AN31">
        <f t="shared" si="66"/>
        <v>1</v>
      </c>
      <c r="AO31">
        <f t="shared" si="66"/>
        <v>1</v>
      </c>
      <c r="AP31">
        <f t="shared" si="66"/>
        <v>1</v>
      </c>
      <c r="AQ31" t="str">
        <f t="shared" si="66"/>
        <v/>
      </c>
      <c r="AR31">
        <f t="shared" si="66"/>
        <v>2</v>
      </c>
      <c r="AS31" t="str">
        <f t="shared" si="66"/>
        <v/>
      </c>
      <c r="AT31">
        <f t="shared" si="66"/>
        <v>2</v>
      </c>
      <c r="AU31" t="str">
        <f t="shared" si="66"/>
        <v/>
      </c>
      <c r="AV31" t="str">
        <f t="shared" si="66"/>
        <v/>
      </c>
      <c r="AW31">
        <f t="shared" si="66"/>
        <v>3</v>
      </c>
      <c r="AX31" t="str">
        <f t="shared" si="66"/>
        <v/>
      </c>
      <c r="AY31" t="str">
        <f t="shared" si="66"/>
        <v/>
      </c>
      <c r="AZ31" t="str">
        <f t="shared" si="66"/>
        <v/>
      </c>
      <c r="BA31" t="str">
        <f t="shared" si="66"/>
        <v/>
      </c>
      <c r="BB31">
        <f t="shared" si="66"/>
        <v>2</v>
      </c>
      <c r="BC31" t="str">
        <f t="shared" si="66"/>
        <v/>
      </c>
      <c r="BD31">
        <f t="shared" si="66"/>
        <v>1</v>
      </c>
      <c r="BE31" t="str">
        <f t="shared" si="66"/>
        <v/>
      </c>
      <c r="BF31">
        <f t="shared" si="66"/>
        <v>2</v>
      </c>
      <c r="BG31">
        <f t="shared" si="66"/>
        <v>3</v>
      </c>
      <c r="BH31">
        <f t="shared" si="66"/>
        <v>3</v>
      </c>
      <c r="BI31">
        <f t="shared" si="66"/>
        <v>1</v>
      </c>
      <c r="BJ31">
        <f t="shared" si="66"/>
        <v>1</v>
      </c>
      <c r="BK31" t="str">
        <f t="shared" si="66"/>
        <v/>
      </c>
      <c r="BL31" t="str">
        <f t="shared" si="66"/>
        <v/>
      </c>
      <c r="BM31">
        <f t="shared" si="66"/>
        <v>1</v>
      </c>
      <c r="BN31">
        <f t="shared" si="66"/>
        <v>1</v>
      </c>
      <c r="BO31" t="str">
        <f t="shared" si="66"/>
        <v/>
      </c>
      <c r="BP31">
        <f t="shared" ref="BP31:EA31" si="67">IF(BP4=1,BP26,"")</f>
        <v>1</v>
      </c>
      <c r="BQ31">
        <f t="shared" si="67"/>
        <v>1</v>
      </c>
      <c r="BR31">
        <f t="shared" si="67"/>
        <v>1</v>
      </c>
      <c r="BS31" t="str">
        <f t="shared" si="67"/>
        <v/>
      </c>
      <c r="BT31">
        <f t="shared" si="67"/>
        <v>2</v>
      </c>
      <c r="BU31" t="str">
        <f t="shared" si="67"/>
        <v/>
      </c>
      <c r="BV31">
        <f t="shared" si="67"/>
        <v>1</v>
      </c>
      <c r="BW31" t="str">
        <f t="shared" si="67"/>
        <v/>
      </c>
      <c r="BX31" t="str">
        <f t="shared" si="67"/>
        <v/>
      </c>
      <c r="BY31">
        <f t="shared" si="67"/>
        <v>1</v>
      </c>
      <c r="BZ31" t="str">
        <f t="shared" si="67"/>
        <v>x</v>
      </c>
      <c r="CA31">
        <f t="shared" si="67"/>
        <v>1</v>
      </c>
      <c r="CB31" t="str">
        <f t="shared" si="67"/>
        <v/>
      </c>
      <c r="CC31" t="str">
        <f t="shared" si="67"/>
        <v/>
      </c>
      <c r="CD31">
        <f t="shared" si="67"/>
        <v>1</v>
      </c>
      <c r="CE31" t="str">
        <f t="shared" si="67"/>
        <v/>
      </c>
      <c r="CF31" t="str">
        <f t="shared" si="67"/>
        <v/>
      </c>
      <c r="CG31" t="str">
        <f t="shared" si="67"/>
        <v/>
      </c>
      <c r="CH31" t="str">
        <f t="shared" si="67"/>
        <v/>
      </c>
      <c r="CI31" t="str">
        <f t="shared" si="67"/>
        <v/>
      </c>
      <c r="CJ31" t="str">
        <f t="shared" si="67"/>
        <v/>
      </c>
      <c r="CK31" t="str">
        <f t="shared" si="67"/>
        <v/>
      </c>
      <c r="CL31" t="str">
        <f t="shared" si="67"/>
        <v/>
      </c>
      <c r="CM31" t="str">
        <f t="shared" si="67"/>
        <v/>
      </c>
      <c r="CN31">
        <f t="shared" si="67"/>
        <v>2</v>
      </c>
      <c r="CO31" t="str">
        <f t="shared" si="67"/>
        <v/>
      </c>
      <c r="CP31">
        <f t="shared" si="67"/>
        <v>1</v>
      </c>
      <c r="CQ31">
        <f t="shared" si="67"/>
        <v>1</v>
      </c>
      <c r="CR31">
        <f t="shared" si="67"/>
        <v>1</v>
      </c>
      <c r="CS31" t="str">
        <f t="shared" si="67"/>
        <v/>
      </c>
      <c r="CT31">
        <f t="shared" si="67"/>
        <v>1</v>
      </c>
      <c r="CU31" t="str">
        <f t="shared" si="67"/>
        <v/>
      </c>
      <c r="CV31" t="str">
        <f t="shared" si="67"/>
        <v/>
      </c>
      <c r="CW31">
        <f t="shared" si="67"/>
        <v>3</v>
      </c>
      <c r="CX31">
        <f t="shared" si="67"/>
        <v>1</v>
      </c>
      <c r="CY31" t="str">
        <f t="shared" si="67"/>
        <v/>
      </c>
      <c r="CZ31">
        <f t="shared" si="67"/>
        <v>1</v>
      </c>
      <c r="DA31" t="str">
        <f t="shared" si="67"/>
        <v/>
      </c>
      <c r="DB31" t="str">
        <f t="shared" si="67"/>
        <v/>
      </c>
      <c r="DC31" t="str">
        <f t="shared" si="67"/>
        <v/>
      </c>
      <c r="DD31" t="str">
        <f t="shared" si="67"/>
        <v/>
      </c>
      <c r="DE31" t="str">
        <f t="shared" si="67"/>
        <v/>
      </c>
      <c r="DF31">
        <f t="shared" si="67"/>
        <v>1</v>
      </c>
      <c r="DG31" t="str">
        <f t="shared" si="67"/>
        <v/>
      </c>
      <c r="DH31" t="str">
        <f t="shared" si="67"/>
        <v/>
      </c>
      <c r="DI31">
        <f t="shared" si="67"/>
        <v>3</v>
      </c>
      <c r="DJ31">
        <f t="shared" si="67"/>
        <v>2</v>
      </c>
      <c r="DK31">
        <f t="shared" si="67"/>
        <v>3</v>
      </c>
      <c r="DL31">
        <f t="shared" si="67"/>
        <v>3</v>
      </c>
      <c r="DM31">
        <f t="shared" si="67"/>
        <v>3</v>
      </c>
      <c r="DN31">
        <f t="shared" si="67"/>
        <v>3</v>
      </c>
      <c r="DO31" t="str">
        <f t="shared" si="67"/>
        <v/>
      </c>
      <c r="DP31">
        <f t="shared" si="67"/>
        <v>3</v>
      </c>
      <c r="DQ31">
        <f t="shared" si="67"/>
        <v>3</v>
      </c>
      <c r="DR31">
        <f t="shared" si="67"/>
        <v>3</v>
      </c>
      <c r="DS31">
        <f t="shared" si="67"/>
        <v>3</v>
      </c>
      <c r="DT31" t="str">
        <f t="shared" si="67"/>
        <v/>
      </c>
      <c r="DU31" t="str">
        <f t="shared" si="67"/>
        <v/>
      </c>
      <c r="DV31">
        <f t="shared" si="67"/>
        <v>3</v>
      </c>
      <c r="DW31">
        <f t="shared" si="67"/>
        <v>1</v>
      </c>
      <c r="DX31" t="str">
        <f t="shared" si="67"/>
        <v/>
      </c>
      <c r="DY31" t="str">
        <f t="shared" si="67"/>
        <v/>
      </c>
      <c r="DZ31" t="str">
        <f t="shared" si="67"/>
        <v/>
      </c>
      <c r="EA31" t="str">
        <f t="shared" si="67"/>
        <v/>
      </c>
      <c r="EB31">
        <f t="shared" ref="EB31:GM31" si="68">IF(EB4=1,EB26,"")</f>
        <v>3</v>
      </c>
      <c r="EC31" t="str">
        <f t="shared" si="68"/>
        <v/>
      </c>
      <c r="ED31" t="str">
        <f t="shared" si="68"/>
        <v/>
      </c>
      <c r="EE31" t="str">
        <f t="shared" si="68"/>
        <v/>
      </c>
      <c r="EF31">
        <f t="shared" si="68"/>
        <v>1</v>
      </c>
      <c r="EG31">
        <f t="shared" si="68"/>
        <v>3</v>
      </c>
      <c r="EH31">
        <f t="shared" si="68"/>
        <v>3</v>
      </c>
      <c r="EI31" t="str">
        <f t="shared" si="68"/>
        <v/>
      </c>
      <c r="EJ31" t="str">
        <f t="shared" si="68"/>
        <v/>
      </c>
      <c r="EK31" t="str">
        <f t="shared" si="68"/>
        <v/>
      </c>
      <c r="EL31">
        <f t="shared" si="68"/>
        <v>2</v>
      </c>
      <c r="EM31">
        <f t="shared" si="68"/>
        <v>3</v>
      </c>
      <c r="EN31" t="str">
        <f t="shared" si="68"/>
        <v/>
      </c>
      <c r="EO31">
        <f t="shared" si="68"/>
        <v>3</v>
      </c>
      <c r="EP31">
        <f t="shared" si="68"/>
        <v>3</v>
      </c>
      <c r="EQ31">
        <f t="shared" si="68"/>
        <v>3</v>
      </c>
      <c r="ER31">
        <f t="shared" si="68"/>
        <v>3</v>
      </c>
      <c r="ES31" t="str">
        <f t="shared" si="68"/>
        <v/>
      </c>
      <c r="ET31" t="str">
        <f t="shared" si="68"/>
        <v/>
      </c>
      <c r="EU31">
        <f t="shared" si="68"/>
        <v>3</v>
      </c>
      <c r="EV31" t="str">
        <f t="shared" si="68"/>
        <v/>
      </c>
      <c r="EW31" t="str">
        <f t="shared" si="68"/>
        <v/>
      </c>
      <c r="EX31">
        <f t="shared" si="68"/>
        <v>3</v>
      </c>
      <c r="EY31" t="str">
        <f t="shared" si="68"/>
        <v/>
      </c>
      <c r="EZ31">
        <f t="shared" si="68"/>
        <v>2</v>
      </c>
      <c r="FA31" t="str">
        <f t="shared" si="68"/>
        <v/>
      </c>
      <c r="FB31">
        <f t="shared" si="68"/>
        <v>3</v>
      </c>
      <c r="FC31">
        <f t="shared" si="68"/>
        <v>3</v>
      </c>
      <c r="FD31" t="str">
        <f t="shared" si="68"/>
        <v/>
      </c>
      <c r="FE31">
        <f t="shared" si="68"/>
        <v>3</v>
      </c>
      <c r="FF31" t="str">
        <f t="shared" si="68"/>
        <v/>
      </c>
      <c r="FG31" t="str">
        <f t="shared" si="68"/>
        <v/>
      </c>
      <c r="FH31">
        <f t="shared" si="68"/>
        <v>3</v>
      </c>
      <c r="FI31">
        <f t="shared" si="68"/>
        <v>1</v>
      </c>
      <c r="FJ31">
        <f t="shared" si="68"/>
        <v>2</v>
      </c>
      <c r="FK31">
        <f t="shared" si="68"/>
        <v>1</v>
      </c>
      <c r="FL31" t="str">
        <f t="shared" si="68"/>
        <v/>
      </c>
      <c r="FM31" t="str">
        <f t="shared" si="68"/>
        <v/>
      </c>
      <c r="FN31">
        <f t="shared" si="68"/>
        <v>3</v>
      </c>
      <c r="FO31">
        <f t="shared" si="68"/>
        <v>1</v>
      </c>
      <c r="FP31" t="str">
        <f t="shared" si="68"/>
        <v/>
      </c>
      <c r="FQ31" t="str">
        <f t="shared" si="68"/>
        <v/>
      </c>
      <c r="FR31" t="str">
        <f t="shared" si="68"/>
        <v/>
      </c>
      <c r="FS31" t="str">
        <f t="shared" si="68"/>
        <v/>
      </c>
      <c r="FT31">
        <f t="shared" si="68"/>
        <v>1</v>
      </c>
      <c r="FU31" t="str">
        <f t="shared" si="68"/>
        <v/>
      </c>
      <c r="FV31" t="str">
        <f t="shared" si="68"/>
        <v/>
      </c>
      <c r="FW31" t="str">
        <f t="shared" si="68"/>
        <v/>
      </c>
      <c r="FX31" t="str">
        <f t="shared" si="68"/>
        <v/>
      </c>
      <c r="FY31" t="str">
        <f t="shared" si="68"/>
        <v/>
      </c>
      <c r="FZ31" t="str">
        <f t="shared" si="68"/>
        <v/>
      </c>
      <c r="GA31" t="str">
        <f t="shared" si="68"/>
        <v/>
      </c>
      <c r="GB31">
        <f t="shared" si="68"/>
        <v>3</v>
      </c>
      <c r="GC31">
        <f t="shared" si="68"/>
        <v>3</v>
      </c>
      <c r="GD31">
        <f t="shared" si="68"/>
        <v>3</v>
      </c>
      <c r="GE31">
        <f t="shared" si="68"/>
        <v>3</v>
      </c>
      <c r="GF31">
        <f t="shared" si="68"/>
        <v>1</v>
      </c>
      <c r="GG31">
        <f t="shared" si="68"/>
        <v>3</v>
      </c>
      <c r="GH31" t="str">
        <f t="shared" si="68"/>
        <v/>
      </c>
      <c r="GI31" t="str">
        <f t="shared" si="68"/>
        <v/>
      </c>
      <c r="GJ31" t="str">
        <f t="shared" si="68"/>
        <v/>
      </c>
      <c r="GK31">
        <f t="shared" si="68"/>
        <v>3</v>
      </c>
      <c r="GL31">
        <f t="shared" si="68"/>
        <v>3</v>
      </c>
      <c r="GM31" t="str">
        <f t="shared" si="68"/>
        <v/>
      </c>
      <c r="GN31">
        <f t="shared" ref="GN31:GU31" si="69">IF(GN4=1,GN26,"")</f>
        <v>3</v>
      </c>
      <c r="GO31" t="str">
        <f t="shared" si="69"/>
        <v/>
      </c>
      <c r="GP31" t="str">
        <f t="shared" si="69"/>
        <v/>
      </c>
      <c r="GQ31">
        <f t="shared" si="69"/>
        <v>3</v>
      </c>
      <c r="GR31" t="str">
        <f t="shared" si="69"/>
        <v/>
      </c>
      <c r="GS31">
        <f t="shared" si="69"/>
        <v>1</v>
      </c>
      <c r="GT31">
        <f t="shared" si="69"/>
        <v>3</v>
      </c>
      <c r="GU31">
        <f t="shared" si="69"/>
        <v>3</v>
      </c>
    </row>
    <row r="32" spans="1:203" x14ac:dyDescent="0.2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BO32" si="70">IF(D4=0,D26,"")</f>
        <v/>
      </c>
      <c r="E32" t="str">
        <f t="shared" si="70"/>
        <v/>
      </c>
      <c r="F32">
        <f t="shared" si="70"/>
        <v>1</v>
      </c>
      <c r="G32">
        <f t="shared" si="70"/>
        <v>1</v>
      </c>
      <c r="H32" t="str">
        <f t="shared" si="70"/>
        <v/>
      </c>
      <c r="I32" t="str">
        <f t="shared" si="70"/>
        <v/>
      </c>
      <c r="J32" t="str">
        <f t="shared" si="70"/>
        <v/>
      </c>
      <c r="K32" t="str">
        <f t="shared" si="70"/>
        <v/>
      </c>
      <c r="L32">
        <f t="shared" si="70"/>
        <v>1</v>
      </c>
      <c r="M32" t="str">
        <f t="shared" si="70"/>
        <v/>
      </c>
      <c r="N32" t="str">
        <f t="shared" si="70"/>
        <v/>
      </c>
      <c r="O32" t="str">
        <f t="shared" si="70"/>
        <v/>
      </c>
      <c r="P32" t="str">
        <f t="shared" si="70"/>
        <v/>
      </c>
      <c r="Q32">
        <f t="shared" si="70"/>
        <v>1</v>
      </c>
      <c r="R32">
        <f t="shared" si="70"/>
        <v>1</v>
      </c>
      <c r="S32">
        <f t="shared" si="70"/>
        <v>1</v>
      </c>
      <c r="T32" t="str">
        <f t="shared" si="70"/>
        <v/>
      </c>
      <c r="U32">
        <f t="shared" si="70"/>
        <v>1</v>
      </c>
      <c r="V32">
        <f t="shared" si="70"/>
        <v>1</v>
      </c>
      <c r="W32" t="str">
        <f t="shared" si="70"/>
        <v/>
      </c>
      <c r="X32" t="str">
        <f t="shared" si="70"/>
        <v/>
      </c>
      <c r="Y32" t="str">
        <f t="shared" si="70"/>
        <v/>
      </c>
      <c r="Z32">
        <f t="shared" si="70"/>
        <v>1</v>
      </c>
      <c r="AA32">
        <f t="shared" si="70"/>
        <v>1</v>
      </c>
      <c r="AB32">
        <f t="shared" si="70"/>
        <v>1</v>
      </c>
      <c r="AC32">
        <f t="shared" si="70"/>
        <v>1</v>
      </c>
      <c r="AD32" t="str">
        <f t="shared" si="70"/>
        <v/>
      </c>
      <c r="AE32" t="str">
        <f t="shared" si="70"/>
        <v/>
      </c>
      <c r="AF32" t="str">
        <f t="shared" si="70"/>
        <v/>
      </c>
      <c r="AG32">
        <f t="shared" si="70"/>
        <v>1</v>
      </c>
      <c r="AH32">
        <f t="shared" si="70"/>
        <v>1</v>
      </c>
      <c r="AI32">
        <f t="shared" si="70"/>
        <v>1</v>
      </c>
      <c r="AJ32" t="str">
        <f t="shared" si="70"/>
        <v/>
      </c>
      <c r="AK32" t="str">
        <f t="shared" si="70"/>
        <v/>
      </c>
      <c r="AL32">
        <f t="shared" si="70"/>
        <v>1</v>
      </c>
      <c r="AM32">
        <f t="shared" si="70"/>
        <v>1</v>
      </c>
      <c r="AN32" t="str">
        <f t="shared" si="70"/>
        <v/>
      </c>
      <c r="AO32" t="str">
        <f t="shared" si="70"/>
        <v/>
      </c>
      <c r="AP32" t="str">
        <f t="shared" si="70"/>
        <v/>
      </c>
      <c r="AQ32">
        <f t="shared" si="70"/>
        <v>1</v>
      </c>
      <c r="AR32" t="str">
        <f t="shared" si="70"/>
        <v/>
      </c>
      <c r="AS32">
        <f t="shared" si="70"/>
        <v>1</v>
      </c>
      <c r="AT32" t="str">
        <f t="shared" si="70"/>
        <v/>
      </c>
      <c r="AU32">
        <f t="shared" si="70"/>
        <v>1</v>
      </c>
      <c r="AV32">
        <f t="shared" si="70"/>
        <v>2</v>
      </c>
      <c r="AW32" t="str">
        <f t="shared" si="70"/>
        <v/>
      </c>
      <c r="AX32">
        <f t="shared" si="70"/>
        <v>1</v>
      </c>
      <c r="AY32">
        <f t="shared" si="70"/>
        <v>1</v>
      </c>
      <c r="AZ32">
        <f t="shared" si="70"/>
        <v>1</v>
      </c>
      <c r="BA32">
        <f t="shared" si="70"/>
        <v>1</v>
      </c>
      <c r="BB32" t="str">
        <f t="shared" si="70"/>
        <v/>
      </c>
      <c r="BC32">
        <f t="shared" si="70"/>
        <v>1</v>
      </c>
      <c r="BD32" t="str">
        <f t="shared" si="70"/>
        <v/>
      </c>
      <c r="BE32">
        <f t="shared" si="70"/>
        <v>1</v>
      </c>
      <c r="BF32" t="str">
        <f t="shared" si="70"/>
        <v/>
      </c>
      <c r="BG32" t="str">
        <f t="shared" si="70"/>
        <v/>
      </c>
      <c r="BH32" t="str">
        <f t="shared" si="70"/>
        <v/>
      </c>
      <c r="BI32" t="str">
        <f t="shared" si="70"/>
        <v/>
      </c>
      <c r="BJ32" t="str">
        <f t="shared" si="70"/>
        <v/>
      </c>
      <c r="BK32">
        <f t="shared" si="70"/>
        <v>2</v>
      </c>
      <c r="BL32">
        <f t="shared" si="70"/>
        <v>3</v>
      </c>
      <c r="BM32" t="str">
        <f t="shared" si="70"/>
        <v/>
      </c>
      <c r="BN32" t="str">
        <f t="shared" si="70"/>
        <v/>
      </c>
      <c r="BO32">
        <f t="shared" si="70"/>
        <v>3</v>
      </c>
      <c r="BP32" t="str">
        <f t="shared" ref="BP32:EA32" si="71">IF(BP4=0,BP26,"")</f>
        <v/>
      </c>
      <c r="BQ32" t="str">
        <f t="shared" si="71"/>
        <v/>
      </c>
      <c r="BR32" t="str">
        <f t="shared" si="71"/>
        <v/>
      </c>
      <c r="BS32">
        <f t="shared" si="71"/>
        <v>3</v>
      </c>
      <c r="BT32" t="str">
        <f t="shared" si="71"/>
        <v/>
      </c>
      <c r="BU32">
        <f t="shared" si="71"/>
        <v>3</v>
      </c>
      <c r="BV32" t="str">
        <f t="shared" si="71"/>
        <v/>
      </c>
      <c r="BW32">
        <f t="shared" si="71"/>
        <v>3</v>
      </c>
      <c r="BX32">
        <f t="shared" si="71"/>
        <v>3</v>
      </c>
      <c r="BY32" t="str">
        <f t="shared" si="71"/>
        <v/>
      </c>
      <c r="BZ32" t="str">
        <f t="shared" si="71"/>
        <v/>
      </c>
      <c r="CA32" t="str">
        <f t="shared" si="71"/>
        <v/>
      </c>
      <c r="CB32">
        <f t="shared" si="71"/>
        <v>3</v>
      </c>
      <c r="CC32">
        <f t="shared" si="71"/>
        <v>3</v>
      </c>
      <c r="CD32" t="str">
        <f t="shared" si="71"/>
        <v/>
      </c>
      <c r="CE32">
        <f t="shared" si="71"/>
        <v>3</v>
      </c>
      <c r="CF32">
        <f t="shared" si="71"/>
        <v>3</v>
      </c>
      <c r="CG32">
        <f t="shared" si="71"/>
        <v>3</v>
      </c>
      <c r="CH32">
        <f t="shared" si="71"/>
        <v>3</v>
      </c>
      <c r="CI32">
        <f t="shared" si="71"/>
        <v>3</v>
      </c>
      <c r="CJ32">
        <f t="shared" si="71"/>
        <v>3</v>
      </c>
      <c r="CK32">
        <f t="shared" si="71"/>
        <v>3</v>
      </c>
      <c r="CL32">
        <f t="shared" si="71"/>
        <v>3</v>
      </c>
      <c r="CM32">
        <f t="shared" si="71"/>
        <v>3</v>
      </c>
      <c r="CN32" t="str">
        <f t="shared" si="71"/>
        <v/>
      </c>
      <c r="CO32">
        <f t="shared" si="71"/>
        <v>1</v>
      </c>
      <c r="CP32" t="str">
        <f t="shared" si="71"/>
        <v/>
      </c>
      <c r="CQ32" t="str">
        <f t="shared" si="71"/>
        <v/>
      </c>
      <c r="CR32" t="str">
        <f t="shared" si="71"/>
        <v/>
      </c>
      <c r="CS32">
        <f t="shared" si="71"/>
        <v>3</v>
      </c>
      <c r="CT32" t="str">
        <f t="shared" si="71"/>
        <v/>
      </c>
      <c r="CU32">
        <f t="shared" si="71"/>
        <v>3</v>
      </c>
      <c r="CV32">
        <f t="shared" si="71"/>
        <v>3</v>
      </c>
      <c r="CW32" t="str">
        <f t="shared" si="71"/>
        <v/>
      </c>
      <c r="CX32" t="str">
        <f t="shared" si="71"/>
        <v/>
      </c>
      <c r="CY32">
        <f t="shared" si="71"/>
        <v>3</v>
      </c>
      <c r="CZ32" t="str">
        <f t="shared" si="71"/>
        <v/>
      </c>
      <c r="DA32">
        <f t="shared" si="71"/>
        <v>3</v>
      </c>
      <c r="DB32">
        <f t="shared" si="71"/>
        <v>3</v>
      </c>
      <c r="DC32">
        <f t="shared" si="71"/>
        <v>2</v>
      </c>
      <c r="DD32">
        <f t="shared" si="71"/>
        <v>2</v>
      </c>
      <c r="DE32">
        <f t="shared" si="71"/>
        <v>2</v>
      </c>
      <c r="DF32" t="str">
        <f t="shared" si="71"/>
        <v/>
      </c>
      <c r="DG32">
        <f t="shared" si="71"/>
        <v>2</v>
      </c>
      <c r="DH32">
        <f t="shared" si="71"/>
        <v>2</v>
      </c>
      <c r="DI32" t="str">
        <f t="shared" si="71"/>
        <v/>
      </c>
      <c r="DJ32" t="str">
        <f t="shared" si="71"/>
        <v/>
      </c>
      <c r="DK32" t="str">
        <f t="shared" si="71"/>
        <v/>
      </c>
      <c r="DL32" t="str">
        <f t="shared" si="71"/>
        <v/>
      </c>
      <c r="DM32" t="str">
        <f t="shared" si="71"/>
        <v/>
      </c>
      <c r="DN32" t="str">
        <f t="shared" si="71"/>
        <v/>
      </c>
      <c r="DO32">
        <f t="shared" si="71"/>
        <v>2</v>
      </c>
      <c r="DP32" t="str">
        <f t="shared" si="71"/>
        <v/>
      </c>
      <c r="DQ32" t="str">
        <f t="shared" si="71"/>
        <v/>
      </c>
      <c r="DR32" t="str">
        <f t="shared" si="71"/>
        <v/>
      </c>
      <c r="DS32" t="str">
        <f t="shared" si="71"/>
        <v/>
      </c>
      <c r="DT32">
        <f t="shared" si="71"/>
        <v>2</v>
      </c>
      <c r="DU32">
        <f t="shared" si="71"/>
        <v>2</v>
      </c>
      <c r="DV32" t="str">
        <f t="shared" si="71"/>
        <v/>
      </c>
      <c r="DW32" t="str">
        <f t="shared" si="71"/>
        <v/>
      </c>
      <c r="DX32">
        <f t="shared" si="71"/>
        <v>2</v>
      </c>
      <c r="DY32">
        <f t="shared" si="71"/>
        <v>2</v>
      </c>
      <c r="DZ32">
        <f t="shared" si="71"/>
        <v>2</v>
      </c>
      <c r="EA32">
        <f t="shared" si="71"/>
        <v>2</v>
      </c>
      <c r="EB32" t="str">
        <f t="shared" ref="EB32:GM32" si="72">IF(EB4=0,EB26,"")</f>
        <v/>
      </c>
      <c r="EC32">
        <f t="shared" si="72"/>
        <v>2</v>
      </c>
      <c r="ED32">
        <f t="shared" si="72"/>
        <v>2</v>
      </c>
      <c r="EE32">
        <f t="shared" si="72"/>
        <v>1</v>
      </c>
      <c r="EF32" t="str">
        <f t="shared" si="72"/>
        <v/>
      </c>
      <c r="EG32" t="str">
        <f t="shared" si="72"/>
        <v/>
      </c>
      <c r="EH32" t="str">
        <f t="shared" si="72"/>
        <v/>
      </c>
      <c r="EI32">
        <f t="shared" si="72"/>
        <v>2</v>
      </c>
      <c r="EJ32">
        <f t="shared" si="72"/>
        <v>3</v>
      </c>
      <c r="EK32">
        <f t="shared" si="72"/>
        <v>3</v>
      </c>
      <c r="EL32" t="str">
        <f t="shared" si="72"/>
        <v/>
      </c>
      <c r="EM32" t="str">
        <f t="shared" si="72"/>
        <v/>
      </c>
      <c r="EN32">
        <f t="shared" si="72"/>
        <v>1</v>
      </c>
      <c r="EO32" t="str">
        <f t="shared" si="72"/>
        <v/>
      </c>
      <c r="EP32" t="str">
        <f t="shared" si="72"/>
        <v/>
      </c>
      <c r="EQ32" t="str">
        <f t="shared" si="72"/>
        <v/>
      </c>
      <c r="ER32" t="str">
        <f t="shared" si="72"/>
        <v/>
      </c>
      <c r="ES32">
        <f t="shared" si="72"/>
        <v>2</v>
      </c>
      <c r="ET32">
        <f t="shared" si="72"/>
        <v>2</v>
      </c>
      <c r="EU32" t="str">
        <f t="shared" si="72"/>
        <v/>
      </c>
      <c r="EV32">
        <f t="shared" si="72"/>
        <v>2</v>
      </c>
      <c r="EW32">
        <f t="shared" si="72"/>
        <v>3</v>
      </c>
      <c r="EX32" t="str">
        <f t="shared" si="72"/>
        <v/>
      </c>
      <c r="EY32">
        <f t="shared" si="72"/>
        <v>2</v>
      </c>
      <c r="EZ32" t="str">
        <f t="shared" si="72"/>
        <v/>
      </c>
      <c r="FA32">
        <f t="shared" si="72"/>
        <v>3</v>
      </c>
      <c r="FB32" t="str">
        <f t="shared" si="72"/>
        <v/>
      </c>
      <c r="FC32" t="str">
        <f t="shared" si="72"/>
        <v/>
      </c>
      <c r="FD32">
        <f t="shared" si="72"/>
        <v>1</v>
      </c>
      <c r="FE32" t="str">
        <f t="shared" si="72"/>
        <v/>
      </c>
      <c r="FF32">
        <f t="shared" si="72"/>
        <v>2</v>
      </c>
      <c r="FG32">
        <f t="shared" si="72"/>
        <v>2</v>
      </c>
      <c r="FH32" t="str">
        <f t="shared" si="72"/>
        <v/>
      </c>
      <c r="FI32" t="str">
        <f t="shared" si="72"/>
        <v/>
      </c>
      <c r="FJ32" t="str">
        <f t="shared" si="72"/>
        <v/>
      </c>
      <c r="FK32" t="str">
        <f t="shared" si="72"/>
        <v/>
      </c>
      <c r="FL32">
        <f t="shared" si="72"/>
        <v>2</v>
      </c>
      <c r="FM32">
        <f t="shared" si="72"/>
        <v>2</v>
      </c>
      <c r="FN32" t="str">
        <f t="shared" si="72"/>
        <v/>
      </c>
      <c r="FO32" t="str">
        <f t="shared" si="72"/>
        <v/>
      </c>
      <c r="FP32">
        <f t="shared" si="72"/>
        <v>2</v>
      </c>
      <c r="FQ32">
        <f t="shared" si="72"/>
        <v>3</v>
      </c>
      <c r="FR32">
        <f t="shared" si="72"/>
        <v>2</v>
      </c>
      <c r="FS32">
        <f t="shared" si="72"/>
        <v>2</v>
      </c>
      <c r="FT32" t="str">
        <f t="shared" si="72"/>
        <v/>
      </c>
      <c r="FU32">
        <f t="shared" si="72"/>
        <v>2</v>
      </c>
      <c r="FV32">
        <f t="shared" si="72"/>
        <v>1</v>
      </c>
      <c r="FW32">
        <f t="shared" si="72"/>
        <v>3</v>
      </c>
      <c r="FX32">
        <f t="shared" si="72"/>
        <v>2</v>
      </c>
      <c r="FY32">
        <f t="shared" si="72"/>
        <v>2</v>
      </c>
      <c r="FZ32">
        <f t="shared" si="72"/>
        <v>2</v>
      </c>
      <c r="GA32">
        <f t="shared" si="72"/>
        <v>2</v>
      </c>
      <c r="GB32" t="str">
        <f t="shared" si="72"/>
        <v/>
      </c>
      <c r="GC32" t="str">
        <f t="shared" si="72"/>
        <v/>
      </c>
      <c r="GD32" t="str">
        <f t="shared" si="72"/>
        <v/>
      </c>
      <c r="GE32" t="str">
        <f t="shared" si="72"/>
        <v/>
      </c>
      <c r="GF32" t="str">
        <f t="shared" si="72"/>
        <v/>
      </c>
      <c r="GG32" t="str">
        <f t="shared" si="72"/>
        <v/>
      </c>
      <c r="GH32">
        <f t="shared" si="72"/>
        <v>2</v>
      </c>
      <c r="GI32">
        <f t="shared" si="72"/>
        <v>2</v>
      </c>
      <c r="GJ32">
        <f t="shared" si="72"/>
        <v>3</v>
      </c>
      <c r="GK32" t="str">
        <f t="shared" si="72"/>
        <v/>
      </c>
      <c r="GL32" t="str">
        <f t="shared" si="72"/>
        <v/>
      </c>
      <c r="GM32">
        <f t="shared" si="72"/>
        <v>2</v>
      </c>
      <c r="GN32" t="str">
        <f t="shared" ref="GN32:GU32" si="73">IF(GN4=0,GN26,"")</f>
        <v/>
      </c>
      <c r="GO32">
        <f t="shared" si="73"/>
        <v>2</v>
      </c>
      <c r="GP32">
        <f t="shared" si="73"/>
        <v>1</v>
      </c>
      <c r="GQ32" t="str">
        <f t="shared" si="73"/>
        <v/>
      </c>
      <c r="GR32">
        <f t="shared" si="73"/>
        <v>3</v>
      </c>
      <c r="GS32" t="str">
        <f t="shared" si="73"/>
        <v/>
      </c>
      <c r="GT32" t="str">
        <f t="shared" si="73"/>
        <v/>
      </c>
      <c r="GU32" t="str">
        <f t="shared" si="73"/>
        <v/>
      </c>
    </row>
    <row r="33" spans="1:203" x14ac:dyDescent="0.2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5.75" thickBot="1" x14ac:dyDescent="0.3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151</v>
      </c>
    </row>
    <row r="35" spans="1:203" ht="15.75" thickBot="1" x14ac:dyDescent="0.3"/>
    <row r="36" spans="1:203" ht="15.75" thickBot="1" x14ac:dyDescent="0.3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5.75" thickBot="1" x14ac:dyDescent="0.3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25">
      <c r="A38">
        <f>MODE(CZ41:EW41)</f>
        <v>1</v>
      </c>
      <c r="B38">
        <f>MODE(DA42:EX42)</f>
        <v>2</v>
      </c>
      <c r="C38" s="1" t="s">
        <v>6</v>
      </c>
      <c r="D38" t="str">
        <f t="shared" ref="D38:BO38" si="74">IF(D36=D2,"Y","N")</f>
        <v>N</v>
      </c>
      <c r="E38" t="str">
        <f t="shared" si="74"/>
        <v>N</v>
      </c>
      <c r="F38" t="str">
        <f t="shared" si="74"/>
        <v>N</v>
      </c>
      <c r="G38" t="str">
        <f t="shared" si="74"/>
        <v>N</v>
      </c>
      <c r="H38" t="str">
        <f t="shared" si="74"/>
        <v>N</v>
      </c>
      <c r="I38" t="str">
        <f t="shared" si="74"/>
        <v>N</v>
      </c>
      <c r="J38" t="str">
        <f t="shared" si="74"/>
        <v>N</v>
      </c>
      <c r="K38" t="str">
        <f t="shared" si="74"/>
        <v>Y</v>
      </c>
      <c r="L38" t="str">
        <f t="shared" si="74"/>
        <v>N</v>
      </c>
      <c r="M38" t="str">
        <f t="shared" si="74"/>
        <v>Y</v>
      </c>
      <c r="N38" t="str">
        <f t="shared" si="74"/>
        <v>N</v>
      </c>
      <c r="O38" t="str">
        <f t="shared" si="74"/>
        <v>N</v>
      </c>
      <c r="P38" t="str">
        <f t="shared" si="74"/>
        <v>N</v>
      </c>
      <c r="Q38" t="str">
        <f t="shared" si="74"/>
        <v>N</v>
      </c>
      <c r="R38" t="str">
        <f t="shared" si="74"/>
        <v>Y</v>
      </c>
      <c r="S38" t="str">
        <f t="shared" si="74"/>
        <v>N</v>
      </c>
      <c r="T38" t="str">
        <f t="shared" si="74"/>
        <v>N</v>
      </c>
      <c r="U38" t="str">
        <f t="shared" si="74"/>
        <v>Y</v>
      </c>
      <c r="V38" t="str">
        <f t="shared" si="74"/>
        <v>N</v>
      </c>
      <c r="W38" t="str">
        <f t="shared" si="74"/>
        <v>N</v>
      </c>
      <c r="X38" t="str">
        <f t="shared" si="74"/>
        <v>Y</v>
      </c>
      <c r="Y38" t="str">
        <f t="shared" si="74"/>
        <v>Y</v>
      </c>
      <c r="Z38" t="str">
        <f t="shared" si="74"/>
        <v>N</v>
      </c>
      <c r="AA38" t="str">
        <f t="shared" si="74"/>
        <v>Y</v>
      </c>
      <c r="AB38" t="str">
        <f t="shared" si="74"/>
        <v>N</v>
      </c>
      <c r="AC38" t="str">
        <f t="shared" si="74"/>
        <v>N</v>
      </c>
      <c r="AD38" t="str">
        <f t="shared" si="74"/>
        <v>Y</v>
      </c>
      <c r="AE38" t="str">
        <f t="shared" si="74"/>
        <v>Y</v>
      </c>
      <c r="AF38" t="str">
        <f t="shared" si="74"/>
        <v>Y</v>
      </c>
      <c r="AG38" t="str">
        <f t="shared" si="74"/>
        <v>Y</v>
      </c>
      <c r="AH38" t="str">
        <f t="shared" si="74"/>
        <v>Y</v>
      </c>
      <c r="AI38" t="str">
        <f t="shared" si="74"/>
        <v>Y</v>
      </c>
      <c r="AJ38" t="str">
        <f t="shared" si="74"/>
        <v>Y</v>
      </c>
      <c r="AK38" t="str">
        <f t="shared" si="74"/>
        <v>Y</v>
      </c>
      <c r="AL38" t="str">
        <f t="shared" si="74"/>
        <v>Y</v>
      </c>
      <c r="AM38" t="str">
        <f t="shared" si="74"/>
        <v>N</v>
      </c>
      <c r="AN38" t="str">
        <f t="shared" si="74"/>
        <v>N</v>
      </c>
      <c r="AO38" t="str">
        <f t="shared" si="74"/>
        <v>Y</v>
      </c>
      <c r="AP38" t="str">
        <f t="shared" si="74"/>
        <v>Y</v>
      </c>
      <c r="AQ38" t="str">
        <f t="shared" si="74"/>
        <v>Y</v>
      </c>
      <c r="AR38" t="str">
        <f t="shared" si="74"/>
        <v>N</v>
      </c>
      <c r="AS38" t="str">
        <f t="shared" si="74"/>
        <v>Y</v>
      </c>
      <c r="AT38" t="str">
        <f t="shared" si="74"/>
        <v>N</v>
      </c>
      <c r="AU38" t="str">
        <f t="shared" si="74"/>
        <v>N</v>
      </c>
      <c r="AV38" t="str">
        <f t="shared" si="74"/>
        <v>N</v>
      </c>
      <c r="AW38" t="str">
        <f t="shared" si="74"/>
        <v>Y</v>
      </c>
      <c r="AX38" t="str">
        <f t="shared" si="74"/>
        <v>Y</v>
      </c>
      <c r="AY38" t="str">
        <f t="shared" si="74"/>
        <v>Y</v>
      </c>
      <c r="AZ38" t="str">
        <f t="shared" si="74"/>
        <v>Y</v>
      </c>
      <c r="BA38" t="str">
        <f t="shared" si="74"/>
        <v>Y</v>
      </c>
      <c r="BB38" t="str">
        <f t="shared" si="74"/>
        <v>N</v>
      </c>
      <c r="BC38" t="str">
        <f t="shared" si="74"/>
        <v>N</v>
      </c>
      <c r="BD38" t="str">
        <f t="shared" si="74"/>
        <v>Y</v>
      </c>
      <c r="BE38" t="str">
        <f t="shared" si="74"/>
        <v>N</v>
      </c>
      <c r="BF38" t="str">
        <f t="shared" si="74"/>
        <v>N</v>
      </c>
      <c r="BG38" t="str">
        <f t="shared" si="74"/>
        <v>N</v>
      </c>
      <c r="BH38" t="str">
        <f t="shared" si="74"/>
        <v>N</v>
      </c>
      <c r="BI38" t="str">
        <f t="shared" si="74"/>
        <v>N</v>
      </c>
      <c r="BJ38" t="str">
        <f t="shared" si="74"/>
        <v>Y</v>
      </c>
      <c r="BK38" t="str">
        <f t="shared" si="74"/>
        <v>N</v>
      </c>
      <c r="BL38" t="str">
        <f t="shared" si="74"/>
        <v>Y</v>
      </c>
      <c r="BM38" t="str">
        <f t="shared" si="74"/>
        <v>Y</v>
      </c>
      <c r="BN38" t="str">
        <f t="shared" si="74"/>
        <v>Y</v>
      </c>
      <c r="BO38" t="str">
        <f t="shared" si="74"/>
        <v>Y</v>
      </c>
      <c r="BP38" t="str">
        <f t="shared" ref="BP38:EA38" si="75">IF(BP36=BP2,"Y","N")</f>
        <v>Y</v>
      </c>
      <c r="BQ38" t="str">
        <f t="shared" si="75"/>
        <v>N</v>
      </c>
      <c r="BR38" t="str">
        <f t="shared" si="75"/>
        <v>N</v>
      </c>
      <c r="BS38" t="str">
        <f t="shared" si="75"/>
        <v>N</v>
      </c>
      <c r="BT38" t="str">
        <f t="shared" si="75"/>
        <v>N</v>
      </c>
      <c r="BU38" t="str">
        <f t="shared" si="75"/>
        <v>N</v>
      </c>
      <c r="BV38" t="str">
        <f t="shared" si="75"/>
        <v>N</v>
      </c>
      <c r="BW38" t="str">
        <f t="shared" si="75"/>
        <v>N</v>
      </c>
      <c r="BX38" t="str">
        <f t="shared" si="75"/>
        <v>Y</v>
      </c>
      <c r="BY38" t="str">
        <f t="shared" si="75"/>
        <v>N</v>
      </c>
      <c r="BZ38" t="str">
        <f t="shared" si="75"/>
        <v>N</v>
      </c>
      <c r="CA38" t="str">
        <f t="shared" si="75"/>
        <v>N</v>
      </c>
      <c r="CB38" t="str">
        <f t="shared" si="75"/>
        <v>N</v>
      </c>
      <c r="CC38" t="str">
        <f t="shared" si="75"/>
        <v>N</v>
      </c>
      <c r="CD38" t="str">
        <f t="shared" si="75"/>
        <v>Y</v>
      </c>
      <c r="CE38" t="str">
        <f t="shared" si="75"/>
        <v>Y</v>
      </c>
      <c r="CF38" t="str">
        <f t="shared" si="75"/>
        <v>Y</v>
      </c>
      <c r="CG38" t="str">
        <f t="shared" si="75"/>
        <v>N</v>
      </c>
      <c r="CH38" t="str">
        <f t="shared" si="75"/>
        <v>Y</v>
      </c>
      <c r="CI38" t="str">
        <f t="shared" si="75"/>
        <v>N</v>
      </c>
      <c r="CJ38" t="str">
        <f t="shared" si="75"/>
        <v>Y</v>
      </c>
      <c r="CK38" t="str">
        <f t="shared" si="75"/>
        <v>Y</v>
      </c>
      <c r="CL38" t="str">
        <f t="shared" si="75"/>
        <v>Y</v>
      </c>
      <c r="CM38" t="str">
        <f t="shared" si="75"/>
        <v>N</v>
      </c>
      <c r="CN38" t="str">
        <f t="shared" si="75"/>
        <v>N</v>
      </c>
      <c r="CO38" t="str">
        <f t="shared" si="75"/>
        <v>Y</v>
      </c>
      <c r="CP38" t="str">
        <f t="shared" si="75"/>
        <v>Y</v>
      </c>
      <c r="CQ38" t="str">
        <f t="shared" si="75"/>
        <v>Y</v>
      </c>
      <c r="CR38" t="str">
        <f t="shared" si="75"/>
        <v>Y</v>
      </c>
      <c r="CS38" t="str">
        <f t="shared" si="75"/>
        <v>N</v>
      </c>
      <c r="CT38" t="str">
        <f t="shared" si="75"/>
        <v>Y</v>
      </c>
      <c r="CU38" t="str">
        <f t="shared" si="75"/>
        <v>Y</v>
      </c>
      <c r="CV38" t="str">
        <f t="shared" si="75"/>
        <v>Y</v>
      </c>
      <c r="CW38" t="str">
        <f t="shared" si="75"/>
        <v>Y</v>
      </c>
      <c r="CX38" t="str">
        <f t="shared" si="75"/>
        <v>Y</v>
      </c>
      <c r="CY38" t="str">
        <f t="shared" si="75"/>
        <v>Y</v>
      </c>
      <c r="CZ38" t="str">
        <f t="shared" si="75"/>
        <v>Y</v>
      </c>
      <c r="DA38" t="str">
        <f t="shared" si="75"/>
        <v>N</v>
      </c>
      <c r="DB38" t="str">
        <f t="shared" si="75"/>
        <v>N</v>
      </c>
      <c r="DC38" t="str">
        <f t="shared" si="75"/>
        <v>Y</v>
      </c>
      <c r="DD38" t="str">
        <f t="shared" si="75"/>
        <v>Y</v>
      </c>
      <c r="DE38" t="str">
        <f t="shared" si="75"/>
        <v>Y</v>
      </c>
      <c r="DF38" t="str">
        <f t="shared" si="75"/>
        <v>N</v>
      </c>
      <c r="DG38" t="str">
        <f t="shared" si="75"/>
        <v>N</v>
      </c>
      <c r="DH38" t="str">
        <f t="shared" si="75"/>
        <v>N</v>
      </c>
      <c r="DI38" t="str">
        <f t="shared" si="75"/>
        <v>N</v>
      </c>
      <c r="DJ38" t="str">
        <f t="shared" si="75"/>
        <v>Y</v>
      </c>
      <c r="DK38" t="str">
        <f t="shared" si="75"/>
        <v>N</v>
      </c>
      <c r="DL38" t="str">
        <f t="shared" si="75"/>
        <v>N</v>
      </c>
      <c r="DM38" t="str">
        <f t="shared" si="75"/>
        <v>Y</v>
      </c>
      <c r="DN38" t="str">
        <f t="shared" si="75"/>
        <v>N</v>
      </c>
      <c r="DO38" t="str">
        <f t="shared" si="75"/>
        <v>N</v>
      </c>
      <c r="DP38" t="str">
        <f t="shared" si="75"/>
        <v>N</v>
      </c>
      <c r="DQ38" t="str">
        <f t="shared" si="75"/>
        <v>Y</v>
      </c>
      <c r="DR38" t="str">
        <f t="shared" si="75"/>
        <v>Y</v>
      </c>
      <c r="DS38" t="str">
        <f t="shared" si="75"/>
        <v>N</v>
      </c>
      <c r="DT38" t="str">
        <f t="shared" si="75"/>
        <v>N</v>
      </c>
      <c r="DU38" t="str">
        <f t="shared" si="75"/>
        <v>N</v>
      </c>
      <c r="DV38" t="str">
        <f t="shared" si="75"/>
        <v>N</v>
      </c>
      <c r="DW38" t="str">
        <f t="shared" si="75"/>
        <v>N</v>
      </c>
      <c r="DX38" t="str">
        <f t="shared" si="75"/>
        <v>N</v>
      </c>
      <c r="DY38" t="str">
        <f t="shared" si="75"/>
        <v>N</v>
      </c>
      <c r="DZ38" t="str">
        <f t="shared" si="75"/>
        <v>Y</v>
      </c>
      <c r="EA38" t="str">
        <f t="shared" si="75"/>
        <v>N</v>
      </c>
      <c r="EB38" t="str">
        <f t="shared" ref="EB38:GM38" si="76">IF(EB36=EB2,"Y","N")</f>
        <v>N</v>
      </c>
      <c r="EC38" t="str">
        <f t="shared" si="76"/>
        <v>N</v>
      </c>
      <c r="ED38" t="str">
        <f t="shared" si="76"/>
        <v>N</v>
      </c>
      <c r="EE38" t="str">
        <f t="shared" si="76"/>
        <v>N</v>
      </c>
      <c r="EF38" t="str">
        <f t="shared" si="76"/>
        <v>N</v>
      </c>
      <c r="EG38" t="str">
        <f t="shared" si="76"/>
        <v>N</v>
      </c>
      <c r="EH38" t="str">
        <f t="shared" si="76"/>
        <v>N</v>
      </c>
      <c r="EI38" t="str">
        <f t="shared" si="76"/>
        <v>N</v>
      </c>
      <c r="EJ38" t="str">
        <f t="shared" si="76"/>
        <v>N</v>
      </c>
      <c r="EK38" t="str">
        <f t="shared" si="76"/>
        <v>N</v>
      </c>
      <c r="EL38" t="str">
        <f t="shared" si="76"/>
        <v>N</v>
      </c>
      <c r="EM38" t="str">
        <f t="shared" si="76"/>
        <v>N</v>
      </c>
      <c r="EN38" t="str">
        <f t="shared" si="76"/>
        <v>N</v>
      </c>
      <c r="EO38" t="str">
        <f t="shared" si="76"/>
        <v>Y</v>
      </c>
      <c r="EP38" t="str">
        <f t="shared" si="76"/>
        <v>N</v>
      </c>
      <c r="EQ38" t="str">
        <f t="shared" si="76"/>
        <v>N</v>
      </c>
      <c r="ER38" t="str">
        <f t="shared" si="76"/>
        <v>Y</v>
      </c>
      <c r="ES38" t="str">
        <f t="shared" si="76"/>
        <v>Y</v>
      </c>
      <c r="ET38" t="str">
        <f t="shared" si="76"/>
        <v>N</v>
      </c>
      <c r="EU38" t="str">
        <f t="shared" si="76"/>
        <v>N</v>
      </c>
      <c r="EV38" t="str">
        <f t="shared" si="76"/>
        <v>N</v>
      </c>
      <c r="EW38" t="str">
        <f t="shared" si="76"/>
        <v>N</v>
      </c>
      <c r="EX38" t="str">
        <f t="shared" si="76"/>
        <v>N</v>
      </c>
      <c r="EY38" t="str">
        <f t="shared" si="76"/>
        <v>N</v>
      </c>
      <c r="EZ38" t="str">
        <f t="shared" si="76"/>
        <v>N</v>
      </c>
      <c r="FA38" t="str">
        <f t="shared" si="76"/>
        <v>N</v>
      </c>
      <c r="FB38" t="str">
        <f t="shared" si="76"/>
        <v>N</v>
      </c>
      <c r="FC38" t="str">
        <f t="shared" si="76"/>
        <v>N</v>
      </c>
      <c r="FD38" t="str">
        <f t="shared" si="76"/>
        <v>N</v>
      </c>
      <c r="FE38" t="str">
        <f t="shared" si="76"/>
        <v>N</v>
      </c>
      <c r="FF38" t="str">
        <f t="shared" si="76"/>
        <v>N</v>
      </c>
      <c r="FG38" t="str">
        <f t="shared" si="76"/>
        <v>N</v>
      </c>
      <c r="FH38" t="str">
        <f t="shared" si="76"/>
        <v>N</v>
      </c>
      <c r="FI38" t="str">
        <f t="shared" si="76"/>
        <v>N</v>
      </c>
      <c r="FJ38" t="str">
        <f t="shared" si="76"/>
        <v>N</v>
      </c>
      <c r="FK38" t="str">
        <f t="shared" si="76"/>
        <v>Y</v>
      </c>
      <c r="FL38" t="str">
        <f t="shared" si="76"/>
        <v>Y</v>
      </c>
      <c r="FM38" t="str">
        <f t="shared" si="76"/>
        <v>N</v>
      </c>
      <c r="FN38" t="str">
        <f t="shared" si="76"/>
        <v>N</v>
      </c>
      <c r="FO38" t="str">
        <f t="shared" si="76"/>
        <v>N</v>
      </c>
      <c r="FP38" t="str">
        <f t="shared" si="76"/>
        <v>N</v>
      </c>
      <c r="FQ38" t="str">
        <f t="shared" si="76"/>
        <v>Y</v>
      </c>
      <c r="FR38" t="str">
        <f t="shared" si="76"/>
        <v>Y</v>
      </c>
      <c r="FS38" t="str">
        <f t="shared" si="76"/>
        <v>N</v>
      </c>
      <c r="FT38" t="str">
        <f t="shared" si="76"/>
        <v>N</v>
      </c>
      <c r="FU38" t="str">
        <f t="shared" si="76"/>
        <v>N</v>
      </c>
      <c r="FV38" t="str">
        <f t="shared" si="76"/>
        <v>N</v>
      </c>
      <c r="FW38" t="str">
        <f t="shared" si="76"/>
        <v>N</v>
      </c>
      <c r="FX38" t="str">
        <f t="shared" si="76"/>
        <v>N</v>
      </c>
      <c r="FY38" t="str">
        <f t="shared" si="76"/>
        <v>N</v>
      </c>
      <c r="FZ38" t="str">
        <f t="shared" si="76"/>
        <v>N</v>
      </c>
      <c r="GA38" t="str">
        <f t="shared" si="76"/>
        <v>N</v>
      </c>
      <c r="GB38" t="str">
        <f t="shared" si="76"/>
        <v>Y</v>
      </c>
      <c r="GC38" t="str">
        <f t="shared" si="76"/>
        <v>N</v>
      </c>
      <c r="GD38" t="str">
        <f t="shared" si="76"/>
        <v>N</v>
      </c>
      <c r="GE38" t="str">
        <f t="shared" si="76"/>
        <v>Y</v>
      </c>
      <c r="GF38" t="str">
        <f t="shared" si="76"/>
        <v>N</v>
      </c>
      <c r="GG38" t="str">
        <f t="shared" si="76"/>
        <v>Y</v>
      </c>
      <c r="GH38" t="str">
        <f t="shared" si="76"/>
        <v>N</v>
      </c>
      <c r="GI38" t="str">
        <f t="shared" si="76"/>
        <v>N</v>
      </c>
      <c r="GJ38" t="str">
        <f t="shared" si="76"/>
        <v>N</v>
      </c>
      <c r="GK38" t="str">
        <f t="shared" si="76"/>
        <v>N</v>
      </c>
      <c r="GL38" t="str">
        <f t="shared" si="76"/>
        <v>Y</v>
      </c>
      <c r="GM38" t="str">
        <f t="shared" si="76"/>
        <v>Y</v>
      </c>
      <c r="GN38" t="str">
        <f t="shared" ref="GN38:GU38" si="77">IF(GN36=GN2,"Y","N")</f>
        <v>N</v>
      </c>
      <c r="GO38" t="str">
        <f t="shared" si="77"/>
        <v>Y</v>
      </c>
      <c r="GP38" t="str">
        <f t="shared" si="77"/>
        <v>Y</v>
      </c>
      <c r="GQ38" t="str">
        <f t="shared" si="77"/>
        <v>Y</v>
      </c>
      <c r="GR38" t="str">
        <f t="shared" si="77"/>
        <v>N</v>
      </c>
      <c r="GS38" t="str">
        <f t="shared" si="77"/>
        <v>N</v>
      </c>
      <c r="GT38" t="str">
        <f t="shared" si="77"/>
        <v>Y</v>
      </c>
      <c r="GU38" t="str">
        <f t="shared" si="77"/>
        <v>N</v>
      </c>
    </row>
    <row r="39" spans="1:203" x14ac:dyDescent="0.25">
      <c r="C39" s="1" t="s">
        <v>118</v>
      </c>
      <c r="D39" t="str">
        <f>IF(D36=D2,"Y","N")</f>
        <v>N</v>
      </c>
      <c r="E39" t="str">
        <f>IF(OR(E36=D2,E36=E2),"Y","N")</f>
        <v>N</v>
      </c>
      <c r="F39" t="str">
        <f t="shared" ref="F39:BQ39" si="78">IF(OR(F36=E2,F36=F2),"Y","N")</f>
        <v>N</v>
      </c>
      <c r="G39" t="str">
        <f t="shared" si="78"/>
        <v>N</v>
      </c>
      <c r="H39" t="str">
        <f t="shared" si="78"/>
        <v>Y</v>
      </c>
      <c r="I39" t="str">
        <f t="shared" si="78"/>
        <v>N</v>
      </c>
      <c r="J39" t="str">
        <f t="shared" si="78"/>
        <v>Y</v>
      </c>
      <c r="K39" t="str">
        <f t="shared" si="78"/>
        <v>Y</v>
      </c>
      <c r="L39" t="str">
        <f t="shared" si="78"/>
        <v>N</v>
      </c>
      <c r="M39" t="str">
        <f t="shared" si="78"/>
        <v>Y</v>
      </c>
      <c r="N39" t="str">
        <f t="shared" si="78"/>
        <v>N</v>
      </c>
      <c r="O39" t="str">
        <f t="shared" si="78"/>
        <v>N</v>
      </c>
      <c r="P39" t="str">
        <f t="shared" si="78"/>
        <v>N</v>
      </c>
      <c r="Q39" t="str">
        <f t="shared" si="78"/>
        <v>N</v>
      </c>
      <c r="R39" t="str">
        <f t="shared" si="78"/>
        <v>Y</v>
      </c>
      <c r="S39" t="str">
        <f t="shared" si="78"/>
        <v>Y</v>
      </c>
      <c r="T39" t="str">
        <f t="shared" si="78"/>
        <v>N</v>
      </c>
      <c r="U39" t="str">
        <f t="shared" si="78"/>
        <v>Y</v>
      </c>
      <c r="V39" t="str">
        <f t="shared" si="78"/>
        <v>N</v>
      </c>
      <c r="W39" t="str">
        <f t="shared" si="78"/>
        <v>N</v>
      </c>
      <c r="X39" t="str">
        <f t="shared" si="78"/>
        <v>Y</v>
      </c>
      <c r="Y39" t="str">
        <f t="shared" si="78"/>
        <v>Y</v>
      </c>
      <c r="Z39" t="str">
        <f t="shared" si="78"/>
        <v>N</v>
      </c>
      <c r="AA39" t="str">
        <f t="shared" si="78"/>
        <v>Y</v>
      </c>
      <c r="AB39" t="str">
        <f t="shared" si="78"/>
        <v>N</v>
      </c>
      <c r="AC39" t="str">
        <f t="shared" si="78"/>
        <v>N</v>
      </c>
      <c r="AD39" t="str">
        <f t="shared" si="78"/>
        <v>Y</v>
      </c>
      <c r="AE39" t="str">
        <f t="shared" si="78"/>
        <v>Y</v>
      </c>
      <c r="AF39" t="str">
        <f t="shared" si="78"/>
        <v>Y</v>
      </c>
      <c r="AG39" t="str">
        <f t="shared" si="78"/>
        <v>Y</v>
      </c>
      <c r="AH39" t="str">
        <f t="shared" si="78"/>
        <v>Y</v>
      </c>
      <c r="AI39" t="str">
        <f t="shared" si="78"/>
        <v>Y</v>
      </c>
      <c r="AJ39" t="str">
        <f t="shared" si="78"/>
        <v>Y</v>
      </c>
      <c r="AK39" t="str">
        <f t="shared" si="78"/>
        <v>Y</v>
      </c>
      <c r="AL39" t="str">
        <f t="shared" si="78"/>
        <v>Y</v>
      </c>
      <c r="AM39" t="str">
        <f t="shared" si="78"/>
        <v>N</v>
      </c>
      <c r="AN39" t="str">
        <f t="shared" si="78"/>
        <v>N</v>
      </c>
      <c r="AO39" t="str">
        <f t="shared" si="78"/>
        <v>Y</v>
      </c>
      <c r="AP39" t="str">
        <f t="shared" si="78"/>
        <v>Y</v>
      </c>
      <c r="AQ39" t="str">
        <f t="shared" si="78"/>
        <v>Y</v>
      </c>
      <c r="AR39" t="str">
        <f t="shared" si="78"/>
        <v>N</v>
      </c>
      <c r="AS39" t="str">
        <f t="shared" si="78"/>
        <v>Y</v>
      </c>
      <c r="AT39" t="str">
        <f t="shared" si="78"/>
        <v>N</v>
      </c>
      <c r="AU39" t="str">
        <f t="shared" si="78"/>
        <v>N</v>
      </c>
      <c r="AV39" t="str">
        <f t="shared" si="78"/>
        <v>N</v>
      </c>
      <c r="AW39" t="str">
        <f t="shared" si="78"/>
        <v>Y</v>
      </c>
      <c r="AX39" t="str">
        <f t="shared" si="78"/>
        <v>Y</v>
      </c>
      <c r="AY39" t="str">
        <f t="shared" si="78"/>
        <v>Y</v>
      </c>
      <c r="AZ39" t="str">
        <f t="shared" si="78"/>
        <v>Y</v>
      </c>
      <c r="BA39" t="str">
        <f t="shared" si="78"/>
        <v>Y</v>
      </c>
      <c r="BB39" t="str">
        <f t="shared" si="78"/>
        <v>N</v>
      </c>
      <c r="BC39" t="str">
        <f t="shared" si="78"/>
        <v>Y</v>
      </c>
      <c r="BD39" t="str">
        <f t="shared" si="78"/>
        <v>Y</v>
      </c>
      <c r="BE39" t="str">
        <f t="shared" si="78"/>
        <v>N</v>
      </c>
      <c r="BF39" t="str">
        <f t="shared" si="78"/>
        <v>N</v>
      </c>
      <c r="BG39" t="str">
        <f t="shared" si="78"/>
        <v>N</v>
      </c>
      <c r="BH39" t="str">
        <f t="shared" si="78"/>
        <v>N</v>
      </c>
      <c r="BI39" t="str">
        <f t="shared" si="78"/>
        <v>N</v>
      </c>
      <c r="BJ39" t="str">
        <f t="shared" si="78"/>
        <v>Y</v>
      </c>
      <c r="BK39" t="str">
        <f t="shared" si="78"/>
        <v>Y</v>
      </c>
      <c r="BL39" t="str">
        <f t="shared" si="78"/>
        <v>Y</v>
      </c>
      <c r="BM39" t="str">
        <f t="shared" si="78"/>
        <v>Y</v>
      </c>
      <c r="BN39" t="str">
        <f t="shared" si="78"/>
        <v>Y</v>
      </c>
      <c r="BO39" t="str">
        <f t="shared" si="78"/>
        <v>Y</v>
      </c>
      <c r="BP39" t="str">
        <f t="shared" si="78"/>
        <v>Y</v>
      </c>
      <c r="BQ39" t="str">
        <f t="shared" si="78"/>
        <v>N</v>
      </c>
      <c r="BR39" t="str">
        <f t="shared" ref="BR39:EC39" si="79">IF(OR(BR36=BQ2,BR36=BR2),"Y","N")</f>
        <v>N</v>
      </c>
      <c r="BS39" t="str">
        <f t="shared" si="79"/>
        <v>N</v>
      </c>
      <c r="BT39" t="str">
        <f t="shared" si="79"/>
        <v>N</v>
      </c>
      <c r="BU39" t="str">
        <f t="shared" si="79"/>
        <v>Y</v>
      </c>
      <c r="BV39" t="str">
        <f t="shared" si="79"/>
        <v>Y</v>
      </c>
      <c r="BW39" t="str">
        <f t="shared" si="79"/>
        <v>Y</v>
      </c>
      <c r="BX39" t="str">
        <f t="shared" si="79"/>
        <v>Y</v>
      </c>
      <c r="BY39" t="str">
        <f t="shared" si="79"/>
        <v>N</v>
      </c>
      <c r="BZ39" t="str">
        <f t="shared" si="79"/>
        <v>N</v>
      </c>
      <c r="CA39" t="str">
        <f t="shared" si="79"/>
        <v>N</v>
      </c>
      <c r="CB39" t="str">
        <f t="shared" si="79"/>
        <v>N</v>
      </c>
      <c r="CC39" t="str">
        <f t="shared" si="79"/>
        <v>Y</v>
      </c>
      <c r="CD39" t="str">
        <f t="shared" si="79"/>
        <v>Y</v>
      </c>
      <c r="CE39" t="str">
        <f t="shared" si="79"/>
        <v>Y</v>
      </c>
      <c r="CF39" t="str">
        <f t="shared" si="79"/>
        <v>Y</v>
      </c>
      <c r="CG39" t="str">
        <f t="shared" si="79"/>
        <v>Y</v>
      </c>
      <c r="CH39" t="str">
        <f t="shared" si="79"/>
        <v>Y</v>
      </c>
      <c r="CI39" t="str">
        <f t="shared" si="79"/>
        <v>Y</v>
      </c>
      <c r="CJ39" t="str">
        <f t="shared" si="79"/>
        <v>Y</v>
      </c>
      <c r="CK39" t="str">
        <f t="shared" si="79"/>
        <v>Y</v>
      </c>
      <c r="CL39" t="str">
        <f t="shared" si="79"/>
        <v>Y</v>
      </c>
      <c r="CM39" t="str">
        <f t="shared" si="79"/>
        <v>Y</v>
      </c>
      <c r="CN39" t="str">
        <f t="shared" si="79"/>
        <v>N</v>
      </c>
      <c r="CO39" t="str">
        <f t="shared" si="79"/>
        <v>Y</v>
      </c>
      <c r="CP39" t="str">
        <f t="shared" si="79"/>
        <v>Y</v>
      </c>
      <c r="CQ39" t="str">
        <f t="shared" si="79"/>
        <v>Y</v>
      </c>
      <c r="CR39" t="str">
        <f t="shared" si="79"/>
        <v>Y</v>
      </c>
      <c r="CS39" t="str">
        <f t="shared" si="79"/>
        <v>N</v>
      </c>
      <c r="CT39" t="str">
        <f t="shared" si="79"/>
        <v>Y</v>
      </c>
      <c r="CU39" t="str">
        <f t="shared" si="79"/>
        <v>Y</v>
      </c>
      <c r="CV39" t="str">
        <f t="shared" si="79"/>
        <v>Y</v>
      </c>
      <c r="CW39" t="str">
        <f t="shared" si="79"/>
        <v>Y</v>
      </c>
      <c r="CX39" t="str">
        <f t="shared" si="79"/>
        <v>Y</v>
      </c>
      <c r="CY39" t="str">
        <f t="shared" si="79"/>
        <v>Y</v>
      </c>
      <c r="CZ39" t="str">
        <f t="shared" si="79"/>
        <v>Y</v>
      </c>
      <c r="DA39" t="str">
        <f t="shared" si="79"/>
        <v>N</v>
      </c>
      <c r="DB39" t="str">
        <f t="shared" si="79"/>
        <v>N</v>
      </c>
      <c r="DC39" t="str">
        <f t="shared" si="79"/>
        <v>Y</v>
      </c>
      <c r="DD39" t="str">
        <f t="shared" si="79"/>
        <v>Y</v>
      </c>
      <c r="DE39" t="str">
        <f t="shared" si="79"/>
        <v>Y</v>
      </c>
      <c r="DF39" t="str">
        <f t="shared" si="79"/>
        <v>N</v>
      </c>
      <c r="DG39" t="str">
        <f t="shared" si="79"/>
        <v>N</v>
      </c>
      <c r="DH39" t="str">
        <f t="shared" si="79"/>
        <v>N</v>
      </c>
      <c r="DI39" t="str">
        <f t="shared" si="79"/>
        <v>N</v>
      </c>
      <c r="DJ39" t="str">
        <f t="shared" si="79"/>
        <v>Y</v>
      </c>
      <c r="DK39" t="str">
        <f t="shared" si="79"/>
        <v>N</v>
      </c>
      <c r="DL39" t="str">
        <f t="shared" si="79"/>
        <v>N</v>
      </c>
      <c r="DM39" t="str">
        <f t="shared" si="79"/>
        <v>Y</v>
      </c>
      <c r="DN39" t="str">
        <f t="shared" si="79"/>
        <v>Y</v>
      </c>
      <c r="DO39" t="str">
        <f t="shared" si="79"/>
        <v>N</v>
      </c>
      <c r="DP39" t="str">
        <f t="shared" si="79"/>
        <v>N</v>
      </c>
      <c r="DQ39" t="str">
        <f t="shared" si="79"/>
        <v>Y</v>
      </c>
      <c r="DR39" t="str">
        <f t="shared" si="79"/>
        <v>Y</v>
      </c>
      <c r="DS39" t="str">
        <f t="shared" si="79"/>
        <v>N</v>
      </c>
      <c r="DT39" t="str">
        <f t="shared" si="79"/>
        <v>N</v>
      </c>
      <c r="DU39" t="str">
        <f t="shared" si="79"/>
        <v>Y</v>
      </c>
      <c r="DV39" t="str">
        <f t="shared" si="79"/>
        <v>N</v>
      </c>
      <c r="DW39" t="str">
        <f t="shared" si="79"/>
        <v>Y</v>
      </c>
      <c r="DX39" t="str">
        <f t="shared" si="79"/>
        <v>N</v>
      </c>
      <c r="DY39" t="str">
        <f t="shared" si="79"/>
        <v>Y</v>
      </c>
      <c r="DZ39" t="str">
        <f t="shared" si="79"/>
        <v>Y</v>
      </c>
      <c r="EA39" t="str">
        <f t="shared" si="79"/>
        <v>N</v>
      </c>
      <c r="EB39" t="str">
        <f t="shared" si="79"/>
        <v>N</v>
      </c>
      <c r="EC39" t="str">
        <f t="shared" si="79"/>
        <v>N</v>
      </c>
      <c r="ED39" t="str">
        <f t="shared" ref="ED39:GO39" si="80">IF(OR(ED36=EC2,ED36=ED2),"Y","N")</f>
        <v>Y</v>
      </c>
      <c r="EE39" t="str">
        <f t="shared" si="80"/>
        <v>N</v>
      </c>
      <c r="EF39" t="str">
        <f t="shared" si="80"/>
        <v>N</v>
      </c>
      <c r="EG39" t="str">
        <f t="shared" si="80"/>
        <v>Y</v>
      </c>
      <c r="EH39" t="str">
        <f t="shared" si="80"/>
        <v>N</v>
      </c>
      <c r="EI39" t="str">
        <f t="shared" si="80"/>
        <v>N</v>
      </c>
      <c r="EJ39" t="str">
        <f t="shared" si="80"/>
        <v>N</v>
      </c>
      <c r="EK39" t="str">
        <f t="shared" si="80"/>
        <v>Y</v>
      </c>
      <c r="EL39" t="str">
        <f t="shared" si="80"/>
        <v>Y</v>
      </c>
      <c r="EM39" t="str">
        <f t="shared" si="80"/>
        <v>N</v>
      </c>
      <c r="EN39" t="str">
        <f t="shared" si="80"/>
        <v>N</v>
      </c>
      <c r="EO39" t="str">
        <f t="shared" si="80"/>
        <v>Y</v>
      </c>
      <c r="EP39" t="str">
        <f t="shared" si="80"/>
        <v>N</v>
      </c>
      <c r="EQ39" t="str">
        <f t="shared" si="80"/>
        <v>N</v>
      </c>
      <c r="ER39" t="str">
        <f t="shared" si="80"/>
        <v>Y</v>
      </c>
      <c r="ES39" t="str">
        <f t="shared" si="80"/>
        <v>Y</v>
      </c>
      <c r="ET39" t="str">
        <f t="shared" si="80"/>
        <v>N</v>
      </c>
      <c r="EU39" t="str">
        <f t="shared" si="80"/>
        <v>N</v>
      </c>
      <c r="EV39" t="str">
        <f t="shared" si="80"/>
        <v>N</v>
      </c>
      <c r="EW39" t="str">
        <f t="shared" si="80"/>
        <v>Y</v>
      </c>
      <c r="EX39" t="str">
        <f t="shared" si="80"/>
        <v>N</v>
      </c>
      <c r="EY39" t="str">
        <f t="shared" si="80"/>
        <v>N</v>
      </c>
      <c r="EZ39" t="str">
        <f t="shared" si="80"/>
        <v>N</v>
      </c>
      <c r="FA39" t="str">
        <f t="shared" si="80"/>
        <v>N</v>
      </c>
      <c r="FB39" t="str">
        <f t="shared" si="80"/>
        <v>N</v>
      </c>
      <c r="FC39" t="str">
        <f t="shared" si="80"/>
        <v>Y</v>
      </c>
      <c r="FD39" t="str">
        <f t="shared" si="80"/>
        <v>N</v>
      </c>
      <c r="FE39" t="str">
        <f t="shared" si="80"/>
        <v>Y</v>
      </c>
      <c r="FF39" t="str">
        <f t="shared" si="80"/>
        <v>N</v>
      </c>
      <c r="FG39" t="str">
        <f t="shared" si="80"/>
        <v>N</v>
      </c>
      <c r="FH39" t="str">
        <f t="shared" si="80"/>
        <v>N</v>
      </c>
      <c r="FI39" t="str">
        <f t="shared" si="80"/>
        <v>N</v>
      </c>
      <c r="FJ39" t="str">
        <f t="shared" si="80"/>
        <v>N</v>
      </c>
      <c r="FK39" t="str">
        <f t="shared" si="80"/>
        <v>Y</v>
      </c>
      <c r="FL39" t="str">
        <f t="shared" si="80"/>
        <v>Y</v>
      </c>
      <c r="FM39" t="str">
        <f t="shared" si="80"/>
        <v>Y</v>
      </c>
      <c r="FN39" t="str">
        <f t="shared" si="80"/>
        <v>N</v>
      </c>
      <c r="FO39" t="str">
        <f t="shared" si="80"/>
        <v>N</v>
      </c>
      <c r="FP39" t="str">
        <f t="shared" si="80"/>
        <v>Y</v>
      </c>
      <c r="FQ39" t="str">
        <f t="shared" si="80"/>
        <v>Y</v>
      </c>
      <c r="FR39" t="str">
        <f t="shared" si="80"/>
        <v>Y</v>
      </c>
      <c r="FS39" t="str">
        <f t="shared" si="80"/>
        <v>N</v>
      </c>
      <c r="FT39" t="str">
        <f t="shared" si="80"/>
        <v>N</v>
      </c>
      <c r="FU39" t="str">
        <f t="shared" si="80"/>
        <v>N</v>
      </c>
      <c r="FV39" t="str">
        <f t="shared" si="80"/>
        <v>Y</v>
      </c>
      <c r="FW39" t="str">
        <f t="shared" si="80"/>
        <v>N</v>
      </c>
      <c r="FX39" t="str">
        <f t="shared" si="80"/>
        <v>N</v>
      </c>
      <c r="FY39" t="str">
        <f t="shared" si="80"/>
        <v>N</v>
      </c>
      <c r="FZ39" t="str">
        <f t="shared" si="80"/>
        <v>N</v>
      </c>
      <c r="GA39" t="str">
        <f t="shared" si="80"/>
        <v>N</v>
      </c>
      <c r="GB39" t="str">
        <f t="shared" si="80"/>
        <v>Y</v>
      </c>
      <c r="GC39" t="str">
        <f t="shared" si="80"/>
        <v>N</v>
      </c>
      <c r="GD39" t="str">
        <f t="shared" si="80"/>
        <v>N</v>
      </c>
      <c r="GE39" t="str">
        <f t="shared" si="80"/>
        <v>Y</v>
      </c>
      <c r="GF39" t="str">
        <f t="shared" si="80"/>
        <v>N</v>
      </c>
      <c r="GG39" t="str">
        <f t="shared" si="80"/>
        <v>Y</v>
      </c>
      <c r="GH39" t="str">
        <f t="shared" si="80"/>
        <v>N</v>
      </c>
      <c r="GI39" t="str">
        <f t="shared" si="80"/>
        <v>Y</v>
      </c>
      <c r="GJ39" t="str">
        <f t="shared" si="80"/>
        <v>N</v>
      </c>
      <c r="GK39" t="str">
        <f t="shared" si="80"/>
        <v>N</v>
      </c>
      <c r="GL39" t="str">
        <f t="shared" si="80"/>
        <v>Y</v>
      </c>
      <c r="GM39" t="str">
        <f t="shared" si="80"/>
        <v>Y</v>
      </c>
      <c r="GN39" t="str">
        <f t="shared" si="80"/>
        <v>Y</v>
      </c>
      <c r="GO39" t="str">
        <f t="shared" si="80"/>
        <v>Y</v>
      </c>
      <c r="GP39" t="str">
        <f t="shared" ref="GP39:GU39" si="81">IF(OR(GP36=GO2,GP36=GP2),"Y","N")</f>
        <v>Y</v>
      </c>
      <c r="GQ39" t="str">
        <f t="shared" si="81"/>
        <v>Y</v>
      </c>
      <c r="GR39" t="str">
        <f t="shared" si="81"/>
        <v>N</v>
      </c>
      <c r="GS39" t="str">
        <f t="shared" si="81"/>
        <v>N</v>
      </c>
      <c r="GT39" t="str">
        <f t="shared" si="81"/>
        <v>Y</v>
      </c>
      <c r="GU39" t="str">
        <f t="shared" si="81"/>
        <v>Y</v>
      </c>
    </row>
    <row r="40" spans="1:203" ht="15.75" thickBot="1" x14ac:dyDescent="0.3">
      <c r="A40">
        <f>MODE(EX41:GU41)</f>
        <v>3</v>
      </c>
      <c r="B40">
        <f>MODE(EY42:GV42)</f>
        <v>1</v>
      </c>
      <c r="C40" s="3" t="s">
        <v>11</v>
      </c>
      <c r="D40" t="str">
        <f t="shared" ref="D40:BO40" si="82">IF(D36=D3,"Y","N")</f>
        <v>N</v>
      </c>
      <c r="E40" t="str">
        <f t="shared" si="82"/>
        <v>N</v>
      </c>
      <c r="F40" t="str">
        <f t="shared" si="82"/>
        <v>N</v>
      </c>
      <c r="G40" t="str">
        <f t="shared" si="82"/>
        <v>N</v>
      </c>
      <c r="H40" t="str">
        <f t="shared" si="82"/>
        <v>N</v>
      </c>
      <c r="I40" t="str">
        <f t="shared" si="82"/>
        <v>N</v>
      </c>
      <c r="J40" t="str">
        <f t="shared" si="82"/>
        <v>Y</v>
      </c>
      <c r="K40" t="str">
        <f t="shared" si="82"/>
        <v>Y</v>
      </c>
      <c r="L40" t="str">
        <f t="shared" si="82"/>
        <v>N</v>
      </c>
      <c r="M40" t="str">
        <f t="shared" si="82"/>
        <v>N</v>
      </c>
      <c r="N40" t="str">
        <f t="shared" si="82"/>
        <v>N</v>
      </c>
      <c r="O40" t="str">
        <f t="shared" si="82"/>
        <v>N</v>
      </c>
      <c r="P40" t="str">
        <f t="shared" si="82"/>
        <v>N</v>
      </c>
      <c r="Q40" t="str">
        <f t="shared" si="82"/>
        <v>Y</v>
      </c>
      <c r="R40" t="str">
        <f t="shared" si="82"/>
        <v>Y</v>
      </c>
      <c r="S40" t="str">
        <f t="shared" si="82"/>
        <v>Y</v>
      </c>
      <c r="T40" t="str">
        <f t="shared" si="82"/>
        <v>N</v>
      </c>
      <c r="U40" t="str">
        <f t="shared" si="82"/>
        <v>Y</v>
      </c>
      <c r="V40" t="str">
        <f t="shared" si="82"/>
        <v>N</v>
      </c>
      <c r="W40" t="str">
        <f t="shared" si="82"/>
        <v>N</v>
      </c>
      <c r="X40" t="str">
        <f t="shared" si="82"/>
        <v>Y</v>
      </c>
      <c r="Y40" t="str">
        <f t="shared" si="82"/>
        <v>Y</v>
      </c>
      <c r="Z40" t="str">
        <f t="shared" si="82"/>
        <v>N</v>
      </c>
      <c r="AA40" t="str">
        <f t="shared" si="82"/>
        <v>Y</v>
      </c>
      <c r="AB40" t="str">
        <f t="shared" si="82"/>
        <v>N</v>
      </c>
      <c r="AC40" t="str">
        <f t="shared" si="82"/>
        <v>N</v>
      </c>
      <c r="AD40" t="str">
        <f t="shared" si="82"/>
        <v>Y</v>
      </c>
      <c r="AE40" t="str">
        <f t="shared" si="82"/>
        <v>Y</v>
      </c>
      <c r="AF40" t="str">
        <f t="shared" si="82"/>
        <v>Y</v>
      </c>
      <c r="AG40" t="str">
        <f t="shared" si="82"/>
        <v>Y</v>
      </c>
      <c r="AH40" t="str">
        <f t="shared" si="82"/>
        <v>Y</v>
      </c>
      <c r="AI40" t="str">
        <f t="shared" si="82"/>
        <v>Y</v>
      </c>
      <c r="AJ40" t="str">
        <f t="shared" si="82"/>
        <v>Y</v>
      </c>
      <c r="AK40" t="str">
        <f t="shared" si="82"/>
        <v>Y</v>
      </c>
      <c r="AL40" t="str">
        <f t="shared" si="82"/>
        <v>Y</v>
      </c>
      <c r="AM40" t="str">
        <f t="shared" si="82"/>
        <v>N</v>
      </c>
      <c r="AN40" t="str">
        <f t="shared" si="82"/>
        <v>Y</v>
      </c>
      <c r="AO40" t="str">
        <f t="shared" si="82"/>
        <v>Y</v>
      </c>
      <c r="AP40" t="str">
        <f t="shared" si="82"/>
        <v>Y</v>
      </c>
      <c r="AQ40" t="str">
        <f t="shared" si="82"/>
        <v>Y</v>
      </c>
      <c r="AR40" t="str">
        <f t="shared" si="82"/>
        <v>Y</v>
      </c>
      <c r="AS40" t="str">
        <f t="shared" si="82"/>
        <v>Y</v>
      </c>
      <c r="AT40" t="str">
        <f t="shared" si="82"/>
        <v>Y</v>
      </c>
      <c r="AU40" t="str">
        <f t="shared" si="82"/>
        <v>Y</v>
      </c>
      <c r="AV40" t="str">
        <f t="shared" si="82"/>
        <v>N</v>
      </c>
      <c r="AW40" t="str">
        <f t="shared" si="82"/>
        <v>Y</v>
      </c>
      <c r="AX40" t="str">
        <f t="shared" si="82"/>
        <v>Y</v>
      </c>
      <c r="AY40" t="str">
        <f t="shared" si="82"/>
        <v>Y</v>
      </c>
      <c r="AZ40" t="str">
        <f t="shared" si="82"/>
        <v>Y</v>
      </c>
      <c r="BA40" t="str">
        <f t="shared" si="82"/>
        <v>Y</v>
      </c>
      <c r="BB40" t="str">
        <f t="shared" si="82"/>
        <v>N</v>
      </c>
      <c r="BC40" t="str">
        <f t="shared" si="82"/>
        <v>N</v>
      </c>
      <c r="BD40" t="str">
        <f t="shared" si="82"/>
        <v>N</v>
      </c>
      <c r="BE40" t="str">
        <f t="shared" si="82"/>
        <v>N</v>
      </c>
      <c r="BF40" t="str">
        <f t="shared" si="82"/>
        <v>N</v>
      </c>
      <c r="BG40" t="str">
        <f t="shared" si="82"/>
        <v>N</v>
      </c>
      <c r="BH40" t="str">
        <f t="shared" si="82"/>
        <v>N</v>
      </c>
      <c r="BI40" t="str">
        <f t="shared" si="82"/>
        <v>N</v>
      </c>
      <c r="BJ40" t="str">
        <f t="shared" si="82"/>
        <v>Y</v>
      </c>
      <c r="BK40" t="str">
        <f t="shared" si="82"/>
        <v>N</v>
      </c>
      <c r="BL40" t="str">
        <f t="shared" si="82"/>
        <v>Y</v>
      </c>
      <c r="BM40" t="str">
        <f t="shared" si="82"/>
        <v>Y</v>
      </c>
      <c r="BN40" t="str">
        <f t="shared" si="82"/>
        <v>Y</v>
      </c>
      <c r="BO40" t="str">
        <f t="shared" si="82"/>
        <v>Y</v>
      </c>
      <c r="BP40" t="str">
        <f t="shared" ref="BP40:EA40" si="83">IF(BP36=BP3,"Y","N")</f>
        <v>Y</v>
      </c>
      <c r="BQ40" t="str">
        <f t="shared" si="83"/>
        <v>N</v>
      </c>
      <c r="BR40" t="str">
        <f t="shared" si="83"/>
        <v>N</v>
      </c>
      <c r="BS40" t="str">
        <f t="shared" si="83"/>
        <v>N</v>
      </c>
      <c r="BT40" t="str">
        <f t="shared" si="83"/>
        <v>N</v>
      </c>
      <c r="BU40" t="str">
        <f t="shared" si="83"/>
        <v>N</v>
      </c>
      <c r="BV40" t="str">
        <f t="shared" si="83"/>
        <v>N</v>
      </c>
      <c r="BW40" t="str">
        <f t="shared" si="83"/>
        <v>N</v>
      </c>
      <c r="BX40" t="str">
        <f t="shared" si="83"/>
        <v>N</v>
      </c>
      <c r="BY40" t="str">
        <f t="shared" si="83"/>
        <v>N</v>
      </c>
      <c r="BZ40" t="str">
        <f t="shared" si="83"/>
        <v>N</v>
      </c>
      <c r="CA40" t="str">
        <f t="shared" si="83"/>
        <v>N</v>
      </c>
      <c r="CB40" t="str">
        <f t="shared" si="83"/>
        <v>N</v>
      </c>
      <c r="CC40" t="str">
        <f t="shared" si="83"/>
        <v>Y</v>
      </c>
      <c r="CD40" t="str">
        <f t="shared" si="83"/>
        <v>Y</v>
      </c>
      <c r="CE40" t="str">
        <f t="shared" si="83"/>
        <v>Y</v>
      </c>
      <c r="CF40" t="str">
        <f t="shared" si="83"/>
        <v>Y</v>
      </c>
      <c r="CG40" t="str">
        <f t="shared" si="83"/>
        <v>Y</v>
      </c>
      <c r="CH40" t="str">
        <f t="shared" si="83"/>
        <v>Y</v>
      </c>
      <c r="CI40" t="str">
        <f t="shared" si="83"/>
        <v>Y</v>
      </c>
      <c r="CJ40" t="str">
        <f t="shared" si="83"/>
        <v>Y</v>
      </c>
      <c r="CK40" t="str">
        <f t="shared" si="83"/>
        <v>Y</v>
      </c>
      <c r="CL40" t="str">
        <f t="shared" si="83"/>
        <v>Y</v>
      </c>
      <c r="CM40" t="str">
        <f t="shared" si="83"/>
        <v>Y</v>
      </c>
      <c r="CN40" t="str">
        <f t="shared" si="83"/>
        <v>N</v>
      </c>
      <c r="CO40" t="str">
        <f t="shared" si="83"/>
        <v>Y</v>
      </c>
      <c r="CP40" t="str">
        <f t="shared" si="83"/>
        <v>Y</v>
      </c>
      <c r="CQ40" t="str">
        <f t="shared" si="83"/>
        <v>Y</v>
      </c>
      <c r="CR40" t="str">
        <f t="shared" si="83"/>
        <v>Y</v>
      </c>
      <c r="CS40" t="str">
        <f t="shared" si="83"/>
        <v>Y</v>
      </c>
      <c r="CT40" t="str">
        <f t="shared" si="83"/>
        <v>Y</v>
      </c>
      <c r="CU40" t="str">
        <f t="shared" si="83"/>
        <v>Y</v>
      </c>
      <c r="CV40" t="str">
        <f t="shared" si="83"/>
        <v>Y</v>
      </c>
      <c r="CW40" t="str">
        <f t="shared" si="83"/>
        <v>Y</v>
      </c>
      <c r="CX40" t="str">
        <f t="shared" si="83"/>
        <v>Y</v>
      </c>
      <c r="CY40" t="str">
        <f t="shared" si="83"/>
        <v>Y</v>
      </c>
      <c r="CZ40" t="str">
        <f t="shared" si="83"/>
        <v>N</v>
      </c>
      <c r="DA40" t="str">
        <f t="shared" si="83"/>
        <v>N</v>
      </c>
      <c r="DB40" t="str">
        <f t="shared" si="83"/>
        <v>N</v>
      </c>
      <c r="DC40" t="str">
        <f t="shared" si="83"/>
        <v>Y</v>
      </c>
      <c r="DD40" t="str">
        <f t="shared" si="83"/>
        <v>Y</v>
      </c>
      <c r="DE40" t="str">
        <f t="shared" si="83"/>
        <v>Y</v>
      </c>
      <c r="DF40" t="str">
        <f t="shared" si="83"/>
        <v>N</v>
      </c>
      <c r="DG40" t="str">
        <f t="shared" si="83"/>
        <v>N</v>
      </c>
      <c r="DH40" t="str">
        <f t="shared" si="83"/>
        <v>N</v>
      </c>
      <c r="DI40" t="str">
        <f t="shared" si="83"/>
        <v>N</v>
      </c>
      <c r="DJ40" t="str">
        <f t="shared" si="83"/>
        <v>Y</v>
      </c>
      <c r="DK40" t="str">
        <f t="shared" si="83"/>
        <v>N</v>
      </c>
      <c r="DL40" t="str">
        <f t="shared" si="83"/>
        <v>N</v>
      </c>
      <c r="DM40" t="str">
        <f t="shared" si="83"/>
        <v>Y</v>
      </c>
      <c r="DN40" t="str">
        <f t="shared" si="83"/>
        <v>Y</v>
      </c>
      <c r="DO40" t="str">
        <f t="shared" si="83"/>
        <v>N</v>
      </c>
      <c r="DP40" t="str">
        <f t="shared" si="83"/>
        <v>N</v>
      </c>
      <c r="DQ40" t="str">
        <f t="shared" si="83"/>
        <v>N</v>
      </c>
      <c r="DR40" t="str">
        <f t="shared" si="83"/>
        <v>N</v>
      </c>
      <c r="DS40" t="str">
        <f t="shared" si="83"/>
        <v>N</v>
      </c>
      <c r="DT40" t="str">
        <f t="shared" si="83"/>
        <v>N</v>
      </c>
      <c r="DU40" t="str">
        <f t="shared" si="83"/>
        <v>Y</v>
      </c>
      <c r="DV40" t="str">
        <f t="shared" si="83"/>
        <v>N</v>
      </c>
      <c r="DW40" t="str">
        <f t="shared" si="83"/>
        <v>N</v>
      </c>
      <c r="DX40" t="str">
        <f t="shared" si="83"/>
        <v>Y</v>
      </c>
      <c r="DY40" t="str">
        <f t="shared" si="83"/>
        <v>N</v>
      </c>
      <c r="DZ40" t="str">
        <f t="shared" si="83"/>
        <v>Y</v>
      </c>
      <c r="EA40" t="str">
        <f t="shared" si="83"/>
        <v>N</v>
      </c>
      <c r="EB40" t="str">
        <f t="shared" ref="EB40:GM40" si="84">IF(EB36=EB3,"Y","N")</f>
        <v>Y</v>
      </c>
      <c r="EC40" t="str">
        <f t="shared" si="84"/>
        <v>Y</v>
      </c>
      <c r="ED40" t="str">
        <f t="shared" si="84"/>
        <v>N</v>
      </c>
      <c r="EE40" t="str">
        <f t="shared" si="84"/>
        <v>Y</v>
      </c>
      <c r="EF40" t="str">
        <f t="shared" si="84"/>
        <v>N</v>
      </c>
      <c r="EG40" t="str">
        <f t="shared" si="84"/>
        <v>Y</v>
      </c>
      <c r="EH40" t="str">
        <f t="shared" si="84"/>
        <v>N</v>
      </c>
      <c r="EI40" t="str">
        <f t="shared" si="84"/>
        <v>N</v>
      </c>
      <c r="EJ40" t="str">
        <f t="shared" si="84"/>
        <v>N</v>
      </c>
      <c r="EK40" t="str">
        <f t="shared" si="84"/>
        <v>N</v>
      </c>
      <c r="EL40" t="str">
        <f t="shared" si="84"/>
        <v>N</v>
      </c>
      <c r="EM40" t="str">
        <f t="shared" si="84"/>
        <v>N</v>
      </c>
      <c r="EN40" t="str">
        <f t="shared" si="84"/>
        <v>N</v>
      </c>
      <c r="EO40" t="str">
        <f t="shared" si="84"/>
        <v>Y</v>
      </c>
      <c r="EP40" t="str">
        <f t="shared" si="84"/>
        <v>N</v>
      </c>
      <c r="EQ40" t="str">
        <f t="shared" si="84"/>
        <v>N</v>
      </c>
      <c r="ER40" t="str">
        <f t="shared" si="84"/>
        <v>Y</v>
      </c>
      <c r="ES40" t="str">
        <f t="shared" si="84"/>
        <v>Y</v>
      </c>
      <c r="ET40" t="str">
        <f t="shared" si="84"/>
        <v>N</v>
      </c>
      <c r="EU40" t="str">
        <f t="shared" si="84"/>
        <v>N</v>
      </c>
      <c r="EV40" t="str">
        <f t="shared" si="84"/>
        <v>Y</v>
      </c>
      <c r="EW40" t="str">
        <f t="shared" si="84"/>
        <v>N</v>
      </c>
      <c r="EX40" t="str">
        <f t="shared" si="84"/>
        <v>Y</v>
      </c>
      <c r="EY40" t="str">
        <f t="shared" si="84"/>
        <v>N</v>
      </c>
      <c r="EZ40" t="str">
        <f t="shared" si="84"/>
        <v>N</v>
      </c>
      <c r="FA40" t="str">
        <f t="shared" si="84"/>
        <v>Y</v>
      </c>
      <c r="FB40" t="str">
        <f t="shared" si="84"/>
        <v>N</v>
      </c>
      <c r="FC40" t="str">
        <f t="shared" si="84"/>
        <v>Y</v>
      </c>
      <c r="FD40" t="str">
        <f t="shared" si="84"/>
        <v>N</v>
      </c>
      <c r="FE40" t="str">
        <f t="shared" si="84"/>
        <v>Y</v>
      </c>
      <c r="FF40" t="str">
        <f t="shared" si="84"/>
        <v>N</v>
      </c>
      <c r="FG40" t="str">
        <f t="shared" si="84"/>
        <v>N</v>
      </c>
      <c r="FH40" t="str">
        <f t="shared" si="84"/>
        <v>Y</v>
      </c>
      <c r="FI40" t="str">
        <f t="shared" si="84"/>
        <v>Y</v>
      </c>
      <c r="FJ40" t="str">
        <f t="shared" si="84"/>
        <v>N</v>
      </c>
      <c r="FK40" t="str">
        <f t="shared" si="84"/>
        <v>Y</v>
      </c>
      <c r="FL40" t="str">
        <f t="shared" si="84"/>
        <v>Y</v>
      </c>
      <c r="FM40" t="str">
        <f t="shared" si="84"/>
        <v>Y</v>
      </c>
      <c r="FN40" t="str">
        <f t="shared" si="84"/>
        <v>N</v>
      </c>
      <c r="FO40" t="str">
        <f t="shared" si="84"/>
        <v>Y</v>
      </c>
      <c r="FP40" t="str">
        <f t="shared" si="84"/>
        <v>N</v>
      </c>
      <c r="FQ40" t="str">
        <f t="shared" si="84"/>
        <v>Y</v>
      </c>
      <c r="FR40" t="str">
        <f t="shared" si="84"/>
        <v>N</v>
      </c>
      <c r="FS40" t="str">
        <f t="shared" si="84"/>
        <v>N</v>
      </c>
      <c r="FT40" t="str">
        <f t="shared" si="84"/>
        <v>Y</v>
      </c>
      <c r="FU40" t="str">
        <f t="shared" si="84"/>
        <v>N</v>
      </c>
      <c r="FV40" t="str">
        <f t="shared" si="84"/>
        <v>N</v>
      </c>
      <c r="FW40" t="str">
        <f t="shared" si="84"/>
        <v>N</v>
      </c>
      <c r="FX40" t="str">
        <f t="shared" si="84"/>
        <v>N</v>
      </c>
      <c r="FY40" t="str">
        <f t="shared" si="84"/>
        <v>Y</v>
      </c>
      <c r="FZ40" t="str">
        <f t="shared" si="84"/>
        <v>N</v>
      </c>
      <c r="GA40" t="str">
        <f t="shared" si="84"/>
        <v>N</v>
      </c>
      <c r="GB40" t="str">
        <f t="shared" si="84"/>
        <v>Y</v>
      </c>
      <c r="GC40" t="str">
        <f t="shared" si="84"/>
        <v>N</v>
      </c>
      <c r="GD40" t="str">
        <f t="shared" si="84"/>
        <v>N</v>
      </c>
      <c r="GE40" t="str">
        <f t="shared" si="84"/>
        <v>N</v>
      </c>
      <c r="GF40" t="str">
        <f t="shared" si="84"/>
        <v>N</v>
      </c>
      <c r="GG40" t="str">
        <f t="shared" si="84"/>
        <v>N</v>
      </c>
      <c r="GH40" t="str">
        <f t="shared" si="84"/>
        <v>N</v>
      </c>
      <c r="GI40" t="str">
        <f t="shared" si="84"/>
        <v>Y</v>
      </c>
      <c r="GJ40" t="str">
        <f t="shared" si="84"/>
        <v>N</v>
      </c>
      <c r="GK40" t="str">
        <f t="shared" si="84"/>
        <v>Y</v>
      </c>
      <c r="GL40" t="str">
        <f t="shared" si="84"/>
        <v>N</v>
      </c>
      <c r="GM40" t="str">
        <f t="shared" si="84"/>
        <v>Y</v>
      </c>
      <c r="GN40" t="str">
        <f t="shared" ref="GN40:GU40" si="85">IF(GN36=GN3,"Y","N")</f>
        <v>N</v>
      </c>
      <c r="GO40" t="str">
        <f t="shared" si="85"/>
        <v>N</v>
      </c>
      <c r="GP40" t="str">
        <f t="shared" si="85"/>
        <v>Y</v>
      </c>
      <c r="GQ40" t="str">
        <f t="shared" si="85"/>
        <v>Y</v>
      </c>
      <c r="GR40" t="str">
        <f t="shared" si="85"/>
        <v>N</v>
      </c>
      <c r="GS40" t="str">
        <f t="shared" si="85"/>
        <v>N</v>
      </c>
      <c r="GT40" t="str">
        <f t="shared" si="85"/>
        <v>N</v>
      </c>
      <c r="GU40" t="str">
        <f t="shared" si="85"/>
        <v>N</v>
      </c>
    </row>
    <row r="41" spans="1:203" x14ac:dyDescent="0.25">
      <c r="A41" s="7"/>
      <c r="B41" s="8" t="s">
        <v>6</v>
      </c>
      <c r="C41" s="9" t="s">
        <v>11</v>
      </c>
      <c r="D41">
        <f t="shared" ref="D41:BO41" si="86">IF(D4=1,D36,"")</f>
        <v>3</v>
      </c>
      <c r="E41">
        <f t="shared" si="86"/>
        <v>3</v>
      </c>
      <c r="F41" t="str">
        <f t="shared" si="86"/>
        <v/>
      </c>
      <c r="G41" t="str">
        <f t="shared" si="86"/>
        <v/>
      </c>
      <c r="H41">
        <f t="shared" si="86"/>
        <v>1</v>
      </c>
      <c r="I41">
        <f t="shared" si="86"/>
        <v>3</v>
      </c>
      <c r="J41">
        <f t="shared" si="86"/>
        <v>2</v>
      </c>
      <c r="K41">
        <f t="shared" si="86"/>
        <v>2</v>
      </c>
      <c r="L41" t="str">
        <f t="shared" si="86"/>
        <v/>
      </c>
      <c r="M41">
        <f t="shared" si="86"/>
        <v>3</v>
      </c>
      <c r="N41">
        <f t="shared" si="86"/>
        <v>1</v>
      </c>
      <c r="O41" t="str">
        <f t="shared" si="86"/>
        <v>x</v>
      </c>
      <c r="P41">
        <f t="shared" si="86"/>
        <v>3</v>
      </c>
      <c r="Q41" t="str">
        <f t="shared" si="86"/>
        <v/>
      </c>
      <c r="R41" t="str">
        <f t="shared" si="86"/>
        <v/>
      </c>
      <c r="S41" t="str">
        <f t="shared" si="86"/>
        <v/>
      </c>
      <c r="T41">
        <f t="shared" si="86"/>
        <v>3</v>
      </c>
      <c r="U41" t="str">
        <f t="shared" si="86"/>
        <v/>
      </c>
      <c r="V41" t="str">
        <f t="shared" si="86"/>
        <v/>
      </c>
      <c r="W41">
        <f t="shared" si="86"/>
        <v>3</v>
      </c>
      <c r="X41">
        <f t="shared" si="86"/>
        <v>2</v>
      </c>
      <c r="Y41">
        <f t="shared" si="86"/>
        <v>2</v>
      </c>
      <c r="Z41" t="str">
        <f t="shared" si="86"/>
        <v/>
      </c>
      <c r="AA41" t="str">
        <f t="shared" si="86"/>
        <v/>
      </c>
      <c r="AB41" t="str">
        <f t="shared" si="86"/>
        <v/>
      </c>
      <c r="AC41" t="str">
        <f t="shared" si="86"/>
        <v/>
      </c>
      <c r="AD41">
        <f t="shared" si="86"/>
        <v>2</v>
      </c>
      <c r="AE41">
        <f t="shared" si="86"/>
        <v>2</v>
      </c>
      <c r="AF41">
        <f t="shared" si="86"/>
        <v>2</v>
      </c>
      <c r="AG41" t="str">
        <f t="shared" si="86"/>
        <v/>
      </c>
      <c r="AH41" t="str">
        <f t="shared" si="86"/>
        <v/>
      </c>
      <c r="AI41" t="str">
        <f t="shared" si="86"/>
        <v/>
      </c>
      <c r="AJ41">
        <f t="shared" si="86"/>
        <v>2</v>
      </c>
      <c r="AK41">
        <f t="shared" si="86"/>
        <v>2</v>
      </c>
      <c r="AL41" t="str">
        <f t="shared" si="86"/>
        <v/>
      </c>
      <c r="AM41" t="str">
        <f t="shared" si="86"/>
        <v/>
      </c>
      <c r="AN41">
        <f t="shared" si="86"/>
        <v>2</v>
      </c>
      <c r="AO41">
        <f t="shared" si="86"/>
        <v>2</v>
      </c>
      <c r="AP41">
        <f t="shared" si="86"/>
        <v>2</v>
      </c>
      <c r="AQ41" t="str">
        <f t="shared" si="86"/>
        <v/>
      </c>
      <c r="AR41">
        <f t="shared" si="86"/>
        <v>2</v>
      </c>
      <c r="AS41" t="str">
        <f t="shared" si="86"/>
        <v/>
      </c>
      <c r="AT41">
        <f t="shared" si="86"/>
        <v>2</v>
      </c>
      <c r="AU41" t="str">
        <f t="shared" si="86"/>
        <v/>
      </c>
      <c r="AV41" t="str">
        <f t="shared" si="86"/>
        <v/>
      </c>
      <c r="AW41">
        <f t="shared" si="86"/>
        <v>2</v>
      </c>
      <c r="AX41" t="str">
        <f t="shared" si="86"/>
        <v/>
      </c>
      <c r="AY41" t="str">
        <f t="shared" si="86"/>
        <v/>
      </c>
      <c r="AZ41" t="str">
        <f t="shared" si="86"/>
        <v/>
      </c>
      <c r="BA41" t="str">
        <f t="shared" si="86"/>
        <v/>
      </c>
      <c r="BB41">
        <f t="shared" si="86"/>
        <v>2</v>
      </c>
      <c r="BC41" t="str">
        <f t="shared" si="86"/>
        <v/>
      </c>
      <c r="BD41">
        <f t="shared" si="86"/>
        <v>2</v>
      </c>
      <c r="BE41" t="str">
        <f t="shared" si="86"/>
        <v/>
      </c>
      <c r="BF41">
        <f t="shared" si="86"/>
        <v>2</v>
      </c>
      <c r="BG41">
        <f t="shared" si="86"/>
        <v>2</v>
      </c>
      <c r="BH41">
        <f t="shared" si="86"/>
        <v>2</v>
      </c>
      <c r="BI41">
        <f t="shared" si="86"/>
        <v>2</v>
      </c>
      <c r="BJ41">
        <f t="shared" si="86"/>
        <v>1</v>
      </c>
      <c r="BK41" t="str">
        <f t="shared" si="86"/>
        <v/>
      </c>
      <c r="BL41" t="str">
        <f t="shared" si="86"/>
        <v/>
      </c>
      <c r="BM41">
        <f t="shared" si="86"/>
        <v>1</v>
      </c>
      <c r="BN41">
        <f t="shared" si="86"/>
        <v>1</v>
      </c>
      <c r="BO41" t="str">
        <f t="shared" si="86"/>
        <v/>
      </c>
      <c r="BP41">
        <f t="shared" ref="BP41:EA41" si="87">IF(BP4=1,BP36,"")</f>
        <v>1</v>
      </c>
      <c r="BQ41">
        <f t="shared" si="87"/>
        <v>3</v>
      </c>
      <c r="BR41">
        <f t="shared" si="87"/>
        <v>3</v>
      </c>
      <c r="BS41" t="str">
        <f t="shared" si="87"/>
        <v/>
      </c>
      <c r="BT41">
        <f t="shared" si="87"/>
        <v>2</v>
      </c>
      <c r="BU41" t="str">
        <f t="shared" si="87"/>
        <v/>
      </c>
      <c r="BV41">
        <f t="shared" si="87"/>
        <v>2</v>
      </c>
      <c r="BW41" t="str">
        <f t="shared" si="87"/>
        <v/>
      </c>
      <c r="BX41" t="str">
        <f t="shared" si="87"/>
        <v/>
      </c>
      <c r="BY41">
        <f t="shared" si="87"/>
        <v>2</v>
      </c>
      <c r="BZ41">
        <f t="shared" si="87"/>
        <v>2</v>
      </c>
      <c r="CA41">
        <f t="shared" si="87"/>
        <v>2</v>
      </c>
      <c r="CB41" t="str">
        <f t="shared" si="87"/>
        <v/>
      </c>
      <c r="CC41" t="str">
        <f t="shared" si="87"/>
        <v/>
      </c>
      <c r="CD41">
        <f t="shared" si="87"/>
        <v>1</v>
      </c>
      <c r="CE41" t="str">
        <f t="shared" si="87"/>
        <v/>
      </c>
      <c r="CF41" t="str">
        <f t="shared" si="87"/>
        <v/>
      </c>
      <c r="CG41" t="str">
        <f t="shared" si="87"/>
        <v/>
      </c>
      <c r="CH41" t="str">
        <f t="shared" si="87"/>
        <v/>
      </c>
      <c r="CI41" t="str">
        <f t="shared" si="87"/>
        <v/>
      </c>
      <c r="CJ41" t="str">
        <f t="shared" si="87"/>
        <v/>
      </c>
      <c r="CK41" t="str">
        <f t="shared" si="87"/>
        <v/>
      </c>
      <c r="CL41" t="str">
        <f t="shared" si="87"/>
        <v/>
      </c>
      <c r="CM41" t="str">
        <f t="shared" si="87"/>
        <v/>
      </c>
      <c r="CN41" t="str">
        <f t="shared" si="87"/>
        <v>x</v>
      </c>
      <c r="CO41" t="str">
        <f t="shared" si="87"/>
        <v/>
      </c>
      <c r="CP41">
        <f t="shared" si="87"/>
        <v>1</v>
      </c>
      <c r="CQ41">
        <f t="shared" si="87"/>
        <v>1</v>
      </c>
      <c r="CR41">
        <f t="shared" si="87"/>
        <v>1</v>
      </c>
      <c r="CS41" t="str">
        <f t="shared" si="87"/>
        <v/>
      </c>
      <c r="CT41">
        <f t="shared" si="87"/>
        <v>1</v>
      </c>
      <c r="CU41" t="str">
        <f t="shared" si="87"/>
        <v/>
      </c>
      <c r="CV41" t="str">
        <f t="shared" si="87"/>
        <v/>
      </c>
      <c r="CW41">
        <f t="shared" si="87"/>
        <v>1</v>
      </c>
      <c r="CX41">
        <f t="shared" si="87"/>
        <v>1</v>
      </c>
      <c r="CY41" t="str">
        <f t="shared" si="87"/>
        <v/>
      </c>
      <c r="CZ41">
        <f t="shared" si="87"/>
        <v>1</v>
      </c>
      <c r="DA41" t="str">
        <f t="shared" si="87"/>
        <v/>
      </c>
      <c r="DB41" t="str">
        <f t="shared" si="87"/>
        <v/>
      </c>
      <c r="DC41" t="str">
        <f t="shared" si="87"/>
        <v/>
      </c>
      <c r="DD41" t="str">
        <f t="shared" si="87"/>
        <v/>
      </c>
      <c r="DE41" t="str">
        <f t="shared" si="87"/>
        <v/>
      </c>
      <c r="DF41">
        <f t="shared" si="87"/>
        <v>1</v>
      </c>
      <c r="DG41" t="str">
        <f t="shared" si="87"/>
        <v/>
      </c>
      <c r="DH41" t="str">
        <f t="shared" si="87"/>
        <v/>
      </c>
      <c r="DI41" t="str">
        <f t="shared" si="87"/>
        <v>x</v>
      </c>
      <c r="DJ41">
        <f t="shared" si="87"/>
        <v>3</v>
      </c>
      <c r="DK41">
        <f t="shared" si="87"/>
        <v>1</v>
      </c>
      <c r="DL41">
        <f t="shared" si="87"/>
        <v>1</v>
      </c>
      <c r="DM41">
        <f t="shared" si="87"/>
        <v>3</v>
      </c>
      <c r="DN41">
        <f t="shared" si="87"/>
        <v>3</v>
      </c>
      <c r="DO41" t="str">
        <f t="shared" si="87"/>
        <v/>
      </c>
      <c r="DP41">
        <f t="shared" si="87"/>
        <v>1</v>
      </c>
      <c r="DQ41">
        <f t="shared" si="87"/>
        <v>1</v>
      </c>
      <c r="DR41">
        <f t="shared" si="87"/>
        <v>2</v>
      </c>
      <c r="DS41">
        <f t="shared" si="87"/>
        <v>1</v>
      </c>
      <c r="DT41" t="str">
        <f t="shared" si="87"/>
        <v/>
      </c>
      <c r="DU41" t="str">
        <f t="shared" si="87"/>
        <v/>
      </c>
      <c r="DV41">
        <f t="shared" si="87"/>
        <v>2</v>
      </c>
      <c r="DW41">
        <f t="shared" si="87"/>
        <v>1</v>
      </c>
      <c r="DX41" t="str">
        <f t="shared" si="87"/>
        <v/>
      </c>
      <c r="DY41" t="str">
        <f t="shared" si="87"/>
        <v/>
      </c>
      <c r="DZ41" t="str">
        <f t="shared" si="87"/>
        <v/>
      </c>
      <c r="EA41" t="str">
        <f t="shared" si="87"/>
        <v/>
      </c>
      <c r="EB41">
        <f t="shared" ref="EB41:GM41" si="88">IF(EB4=1,EB36,"")</f>
        <v>3</v>
      </c>
      <c r="EC41" t="str">
        <f t="shared" si="88"/>
        <v/>
      </c>
      <c r="ED41" t="str">
        <f t="shared" si="88"/>
        <v/>
      </c>
      <c r="EE41" t="str">
        <f t="shared" si="88"/>
        <v/>
      </c>
      <c r="EF41">
        <f t="shared" si="88"/>
        <v>2</v>
      </c>
      <c r="EG41">
        <f t="shared" si="88"/>
        <v>3</v>
      </c>
      <c r="EH41">
        <f t="shared" si="88"/>
        <v>1</v>
      </c>
      <c r="EI41" t="str">
        <f t="shared" si="88"/>
        <v/>
      </c>
      <c r="EJ41" t="str">
        <f t="shared" si="88"/>
        <v/>
      </c>
      <c r="EK41" t="str">
        <f t="shared" si="88"/>
        <v/>
      </c>
      <c r="EL41">
        <f t="shared" si="88"/>
        <v>1</v>
      </c>
      <c r="EM41">
        <f t="shared" si="88"/>
        <v>2</v>
      </c>
      <c r="EN41" t="str">
        <f t="shared" si="88"/>
        <v/>
      </c>
      <c r="EO41">
        <f t="shared" si="88"/>
        <v>3</v>
      </c>
      <c r="EP41">
        <f t="shared" si="88"/>
        <v>1</v>
      </c>
      <c r="EQ41">
        <f t="shared" si="88"/>
        <v>1</v>
      </c>
      <c r="ER41">
        <f t="shared" si="88"/>
        <v>3</v>
      </c>
      <c r="ES41" t="str">
        <f t="shared" si="88"/>
        <v/>
      </c>
      <c r="ET41" t="str">
        <f t="shared" si="88"/>
        <v/>
      </c>
      <c r="EU41" t="str">
        <f t="shared" si="88"/>
        <v>x</v>
      </c>
      <c r="EV41" t="str">
        <f t="shared" si="88"/>
        <v/>
      </c>
      <c r="EW41" t="str">
        <f t="shared" si="88"/>
        <v/>
      </c>
      <c r="EX41">
        <f t="shared" si="88"/>
        <v>3</v>
      </c>
      <c r="EY41" t="str">
        <f t="shared" si="88"/>
        <v/>
      </c>
      <c r="EZ41">
        <f t="shared" si="88"/>
        <v>1</v>
      </c>
      <c r="FA41" t="str">
        <f t="shared" si="88"/>
        <v/>
      </c>
      <c r="FB41" t="str">
        <f t="shared" si="88"/>
        <v>x</v>
      </c>
      <c r="FC41">
        <f t="shared" si="88"/>
        <v>3</v>
      </c>
      <c r="FD41" t="str">
        <f t="shared" si="88"/>
        <v/>
      </c>
      <c r="FE41">
        <f t="shared" si="88"/>
        <v>3</v>
      </c>
      <c r="FF41" t="str">
        <f t="shared" si="88"/>
        <v/>
      </c>
      <c r="FG41" t="str">
        <f t="shared" si="88"/>
        <v/>
      </c>
      <c r="FH41">
        <f t="shared" si="88"/>
        <v>3</v>
      </c>
      <c r="FI41">
        <f t="shared" si="88"/>
        <v>3</v>
      </c>
      <c r="FJ41">
        <f t="shared" si="88"/>
        <v>1</v>
      </c>
      <c r="FK41">
        <f t="shared" si="88"/>
        <v>3</v>
      </c>
      <c r="FL41" t="str">
        <f t="shared" si="88"/>
        <v/>
      </c>
      <c r="FM41" t="str">
        <f t="shared" si="88"/>
        <v/>
      </c>
      <c r="FN41" t="str">
        <f t="shared" si="88"/>
        <v>x</v>
      </c>
      <c r="FO41">
        <f t="shared" si="88"/>
        <v>3</v>
      </c>
      <c r="FP41" t="str">
        <f t="shared" si="88"/>
        <v/>
      </c>
      <c r="FQ41" t="str">
        <f t="shared" si="88"/>
        <v/>
      </c>
      <c r="FR41" t="str">
        <f t="shared" si="88"/>
        <v/>
      </c>
      <c r="FS41" t="str">
        <f t="shared" si="88"/>
        <v/>
      </c>
      <c r="FT41">
        <f t="shared" si="88"/>
        <v>3</v>
      </c>
      <c r="FU41" t="str">
        <f t="shared" si="88"/>
        <v/>
      </c>
      <c r="FV41" t="str">
        <f t="shared" si="88"/>
        <v/>
      </c>
      <c r="FW41" t="str">
        <f t="shared" si="88"/>
        <v/>
      </c>
      <c r="FX41" t="str">
        <f t="shared" si="88"/>
        <v/>
      </c>
      <c r="FY41" t="str">
        <f t="shared" si="88"/>
        <v/>
      </c>
      <c r="FZ41" t="str">
        <f t="shared" si="88"/>
        <v/>
      </c>
      <c r="GA41" t="str">
        <f t="shared" si="88"/>
        <v/>
      </c>
      <c r="GB41">
        <f t="shared" si="88"/>
        <v>3</v>
      </c>
      <c r="GC41" t="str">
        <f t="shared" si="88"/>
        <v>x</v>
      </c>
      <c r="GD41">
        <f t="shared" si="88"/>
        <v>2</v>
      </c>
      <c r="GE41">
        <f t="shared" si="88"/>
        <v>1</v>
      </c>
      <c r="GF41" t="str">
        <f t="shared" si="88"/>
        <v>x</v>
      </c>
      <c r="GG41">
        <f t="shared" si="88"/>
        <v>2</v>
      </c>
      <c r="GH41" t="str">
        <f t="shared" si="88"/>
        <v/>
      </c>
      <c r="GI41" t="str">
        <f t="shared" si="88"/>
        <v/>
      </c>
      <c r="GJ41" t="str">
        <f t="shared" si="88"/>
        <v/>
      </c>
      <c r="GK41">
        <f t="shared" si="88"/>
        <v>3</v>
      </c>
      <c r="GL41">
        <f t="shared" si="88"/>
        <v>2</v>
      </c>
      <c r="GM41" t="str">
        <f t="shared" si="88"/>
        <v/>
      </c>
      <c r="GN41">
        <f t="shared" ref="GN41:GU41" si="89">IF(GN4=1,GN36,"")</f>
        <v>2</v>
      </c>
      <c r="GO41" t="str">
        <f t="shared" si="89"/>
        <v/>
      </c>
      <c r="GP41" t="str">
        <f t="shared" si="89"/>
        <v/>
      </c>
      <c r="GQ41">
        <f t="shared" si="89"/>
        <v>3</v>
      </c>
      <c r="GR41" t="str">
        <f t="shared" si="89"/>
        <v/>
      </c>
      <c r="GS41" t="str">
        <f t="shared" si="89"/>
        <v>x</v>
      </c>
      <c r="GT41">
        <f t="shared" si="89"/>
        <v>2</v>
      </c>
      <c r="GU41">
        <f t="shared" si="89"/>
        <v>2</v>
      </c>
    </row>
    <row r="42" spans="1:203" x14ac:dyDescent="0.2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BO42" si="90">IF(D4=0,D36,"")</f>
        <v/>
      </c>
      <c r="E42" t="str">
        <f t="shared" si="90"/>
        <v/>
      </c>
      <c r="F42">
        <f t="shared" si="90"/>
        <v>3</v>
      </c>
      <c r="G42">
        <f t="shared" si="90"/>
        <v>2</v>
      </c>
      <c r="H42" t="str">
        <f t="shared" si="90"/>
        <v/>
      </c>
      <c r="I42" t="str">
        <f t="shared" si="90"/>
        <v/>
      </c>
      <c r="J42" t="str">
        <f t="shared" si="90"/>
        <v/>
      </c>
      <c r="K42" t="str">
        <f t="shared" si="90"/>
        <v/>
      </c>
      <c r="L42">
        <f t="shared" si="90"/>
        <v>3</v>
      </c>
      <c r="M42" t="str">
        <f t="shared" si="90"/>
        <v/>
      </c>
      <c r="N42" t="str">
        <f t="shared" si="90"/>
        <v/>
      </c>
      <c r="O42" t="str">
        <f t="shared" si="90"/>
        <v/>
      </c>
      <c r="P42" t="str">
        <f t="shared" si="90"/>
        <v/>
      </c>
      <c r="Q42">
        <f t="shared" si="90"/>
        <v>1</v>
      </c>
      <c r="R42">
        <f t="shared" si="90"/>
        <v>1</v>
      </c>
      <c r="S42">
        <f t="shared" si="90"/>
        <v>1</v>
      </c>
      <c r="T42" t="str">
        <f t="shared" si="90"/>
        <v/>
      </c>
      <c r="U42">
        <f t="shared" si="90"/>
        <v>1</v>
      </c>
      <c r="V42">
        <f t="shared" si="90"/>
        <v>2</v>
      </c>
      <c r="W42" t="str">
        <f t="shared" si="90"/>
        <v/>
      </c>
      <c r="X42" t="str">
        <f t="shared" si="90"/>
        <v/>
      </c>
      <c r="Y42" t="str">
        <f t="shared" si="90"/>
        <v/>
      </c>
      <c r="Z42">
        <f t="shared" si="90"/>
        <v>3</v>
      </c>
      <c r="AA42">
        <f t="shared" si="90"/>
        <v>1</v>
      </c>
      <c r="AB42">
        <f t="shared" si="90"/>
        <v>2</v>
      </c>
      <c r="AC42">
        <f t="shared" si="90"/>
        <v>3</v>
      </c>
      <c r="AD42" t="str">
        <f t="shared" si="90"/>
        <v/>
      </c>
      <c r="AE42" t="str">
        <f t="shared" si="90"/>
        <v/>
      </c>
      <c r="AF42" t="str">
        <f t="shared" si="90"/>
        <v/>
      </c>
      <c r="AG42">
        <f t="shared" si="90"/>
        <v>1</v>
      </c>
      <c r="AH42">
        <f t="shared" si="90"/>
        <v>1</v>
      </c>
      <c r="AI42">
        <f t="shared" si="90"/>
        <v>1</v>
      </c>
      <c r="AJ42" t="str">
        <f t="shared" si="90"/>
        <v/>
      </c>
      <c r="AK42" t="str">
        <f t="shared" si="90"/>
        <v/>
      </c>
      <c r="AL42">
        <f t="shared" si="90"/>
        <v>1</v>
      </c>
      <c r="AM42">
        <f t="shared" si="90"/>
        <v>2</v>
      </c>
      <c r="AN42" t="str">
        <f t="shared" si="90"/>
        <v/>
      </c>
      <c r="AO42" t="str">
        <f t="shared" si="90"/>
        <v/>
      </c>
      <c r="AP42" t="str">
        <f t="shared" si="90"/>
        <v/>
      </c>
      <c r="AQ42">
        <f t="shared" si="90"/>
        <v>1</v>
      </c>
      <c r="AR42" t="str">
        <f t="shared" si="90"/>
        <v/>
      </c>
      <c r="AS42">
        <f t="shared" si="90"/>
        <v>1</v>
      </c>
      <c r="AT42" t="str">
        <f t="shared" si="90"/>
        <v/>
      </c>
      <c r="AU42">
        <f t="shared" si="90"/>
        <v>1</v>
      </c>
      <c r="AV42" t="str">
        <f t="shared" si="90"/>
        <v>x</v>
      </c>
      <c r="AW42" t="str">
        <f t="shared" si="90"/>
        <v/>
      </c>
      <c r="AX42">
        <f t="shared" si="90"/>
        <v>1</v>
      </c>
      <c r="AY42">
        <f t="shared" si="90"/>
        <v>1</v>
      </c>
      <c r="AZ42">
        <f t="shared" si="90"/>
        <v>1</v>
      </c>
      <c r="BA42">
        <f t="shared" si="90"/>
        <v>1</v>
      </c>
      <c r="BB42" t="str">
        <f t="shared" si="90"/>
        <v/>
      </c>
      <c r="BC42">
        <f t="shared" si="90"/>
        <v>1</v>
      </c>
      <c r="BD42" t="str">
        <f t="shared" si="90"/>
        <v/>
      </c>
      <c r="BE42">
        <f t="shared" si="90"/>
        <v>1</v>
      </c>
      <c r="BF42" t="str">
        <f t="shared" si="90"/>
        <v/>
      </c>
      <c r="BG42" t="str">
        <f t="shared" si="90"/>
        <v/>
      </c>
      <c r="BH42" t="str">
        <f t="shared" si="90"/>
        <v/>
      </c>
      <c r="BI42" t="str">
        <f t="shared" si="90"/>
        <v/>
      </c>
      <c r="BJ42" t="str">
        <f t="shared" si="90"/>
        <v/>
      </c>
      <c r="BK42">
        <f t="shared" si="90"/>
        <v>1</v>
      </c>
      <c r="BL42">
        <f t="shared" si="90"/>
        <v>3</v>
      </c>
      <c r="BM42" t="str">
        <f t="shared" si="90"/>
        <v/>
      </c>
      <c r="BN42" t="str">
        <f t="shared" si="90"/>
        <v/>
      </c>
      <c r="BO42">
        <f t="shared" si="90"/>
        <v>3</v>
      </c>
      <c r="BP42" t="str">
        <f t="shared" ref="BP42:EA42" si="91">IF(BP4=0,BP36,"")</f>
        <v/>
      </c>
      <c r="BQ42" t="str">
        <f t="shared" si="91"/>
        <v/>
      </c>
      <c r="BR42" t="str">
        <f t="shared" si="91"/>
        <v/>
      </c>
      <c r="BS42">
        <f t="shared" si="91"/>
        <v>1</v>
      </c>
      <c r="BT42" t="str">
        <f t="shared" si="91"/>
        <v/>
      </c>
      <c r="BU42">
        <f t="shared" si="91"/>
        <v>1</v>
      </c>
      <c r="BV42" t="str">
        <f t="shared" si="91"/>
        <v/>
      </c>
      <c r="BW42">
        <f t="shared" si="91"/>
        <v>1</v>
      </c>
      <c r="BX42">
        <f t="shared" si="91"/>
        <v>1</v>
      </c>
      <c r="BY42" t="str">
        <f t="shared" si="91"/>
        <v/>
      </c>
      <c r="BZ42" t="str">
        <f t="shared" si="91"/>
        <v/>
      </c>
      <c r="CA42" t="str">
        <f t="shared" si="91"/>
        <v/>
      </c>
      <c r="CB42">
        <f t="shared" si="91"/>
        <v>1</v>
      </c>
      <c r="CC42">
        <f t="shared" si="91"/>
        <v>3</v>
      </c>
      <c r="CD42" t="str">
        <f t="shared" si="91"/>
        <v/>
      </c>
      <c r="CE42">
        <f t="shared" si="91"/>
        <v>3</v>
      </c>
      <c r="CF42">
        <f t="shared" si="91"/>
        <v>3</v>
      </c>
      <c r="CG42">
        <f t="shared" si="91"/>
        <v>3</v>
      </c>
      <c r="CH42">
        <f t="shared" si="91"/>
        <v>3</v>
      </c>
      <c r="CI42">
        <f t="shared" si="91"/>
        <v>3</v>
      </c>
      <c r="CJ42">
        <f t="shared" si="91"/>
        <v>3</v>
      </c>
      <c r="CK42">
        <f t="shared" si="91"/>
        <v>3</v>
      </c>
      <c r="CL42">
        <f t="shared" si="91"/>
        <v>3</v>
      </c>
      <c r="CM42">
        <f t="shared" si="91"/>
        <v>3</v>
      </c>
      <c r="CN42" t="str">
        <f t="shared" si="91"/>
        <v/>
      </c>
      <c r="CO42">
        <f t="shared" si="91"/>
        <v>3</v>
      </c>
      <c r="CP42" t="str">
        <f t="shared" si="91"/>
        <v/>
      </c>
      <c r="CQ42" t="str">
        <f t="shared" si="91"/>
        <v/>
      </c>
      <c r="CR42" t="str">
        <f t="shared" si="91"/>
        <v/>
      </c>
      <c r="CS42">
        <f t="shared" si="91"/>
        <v>3</v>
      </c>
      <c r="CT42" t="str">
        <f t="shared" si="91"/>
        <v/>
      </c>
      <c r="CU42">
        <f t="shared" si="91"/>
        <v>3</v>
      </c>
      <c r="CV42">
        <f t="shared" si="91"/>
        <v>3</v>
      </c>
      <c r="CW42" t="str">
        <f t="shared" si="91"/>
        <v/>
      </c>
      <c r="CX42" t="str">
        <f t="shared" si="91"/>
        <v/>
      </c>
      <c r="CY42">
        <f t="shared" si="91"/>
        <v>3</v>
      </c>
      <c r="CZ42" t="str">
        <f t="shared" si="91"/>
        <v/>
      </c>
      <c r="DA42">
        <f t="shared" si="91"/>
        <v>3</v>
      </c>
      <c r="DB42">
        <f t="shared" si="91"/>
        <v>1</v>
      </c>
      <c r="DC42">
        <f t="shared" si="91"/>
        <v>2</v>
      </c>
      <c r="DD42">
        <f t="shared" si="91"/>
        <v>2</v>
      </c>
      <c r="DE42">
        <f t="shared" si="91"/>
        <v>2</v>
      </c>
      <c r="DF42" t="str">
        <f t="shared" si="91"/>
        <v/>
      </c>
      <c r="DG42" t="str">
        <f t="shared" si="91"/>
        <v>x</v>
      </c>
      <c r="DH42" t="str">
        <f t="shared" si="91"/>
        <v>x</v>
      </c>
      <c r="DI42" t="str">
        <f t="shared" si="91"/>
        <v/>
      </c>
      <c r="DJ42" t="str">
        <f t="shared" si="91"/>
        <v/>
      </c>
      <c r="DK42" t="str">
        <f t="shared" si="91"/>
        <v/>
      </c>
      <c r="DL42" t="str">
        <f t="shared" si="91"/>
        <v/>
      </c>
      <c r="DM42" t="str">
        <f t="shared" si="91"/>
        <v/>
      </c>
      <c r="DN42" t="str">
        <f t="shared" si="91"/>
        <v/>
      </c>
      <c r="DO42">
        <f t="shared" si="91"/>
        <v>1</v>
      </c>
      <c r="DP42" t="str">
        <f t="shared" si="91"/>
        <v/>
      </c>
      <c r="DQ42" t="str">
        <f t="shared" si="91"/>
        <v/>
      </c>
      <c r="DR42" t="str">
        <f t="shared" si="91"/>
        <v/>
      </c>
      <c r="DS42" t="str">
        <f t="shared" si="91"/>
        <v/>
      </c>
      <c r="DT42">
        <f t="shared" si="91"/>
        <v>1</v>
      </c>
      <c r="DU42">
        <f t="shared" si="91"/>
        <v>2</v>
      </c>
      <c r="DV42" t="str">
        <f t="shared" si="91"/>
        <v/>
      </c>
      <c r="DW42" t="str">
        <f t="shared" si="91"/>
        <v/>
      </c>
      <c r="DX42">
        <f t="shared" si="91"/>
        <v>2</v>
      </c>
      <c r="DY42">
        <f t="shared" si="91"/>
        <v>1</v>
      </c>
      <c r="DZ42">
        <f t="shared" si="91"/>
        <v>2</v>
      </c>
      <c r="EA42">
        <f t="shared" si="91"/>
        <v>1</v>
      </c>
      <c r="EB42" t="str">
        <f t="shared" ref="EB42:GM42" si="92">IF(EB4=0,EB36,"")</f>
        <v/>
      </c>
      <c r="EC42">
        <f t="shared" si="92"/>
        <v>2</v>
      </c>
      <c r="ED42">
        <f t="shared" si="92"/>
        <v>1</v>
      </c>
      <c r="EE42">
        <f t="shared" si="92"/>
        <v>2</v>
      </c>
      <c r="EF42" t="str">
        <f t="shared" si="92"/>
        <v/>
      </c>
      <c r="EG42" t="str">
        <f t="shared" si="92"/>
        <v/>
      </c>
      <c r="EH42" t="str">
        <f t="shared" si="92"/>
        <v/>
      </c>
      <c r="EI42">
        <f t="shared" si="92"/>
        <v>1</v>
      </c>
      <c r="EJ42">
        <f t="shared" si="92"/>
        <v>1</v>
      </c>
      <c r="EK42">
        <f t="shared" si="92"/>
        <v>3</v>
      </c>
      <c r="EL42" t="str">
        <f t="shared" si="92"/>
        <v/>
      </c>
      <c r="EM42" t="str">
        <f t="shared" si="92"/>
        <v/>
      </c>
      <c r="EN42">
        <f t="shared" si="92"/>
        <v>1</v>
      </c>
      <c r="EO42" t="str">
        <f t="shared" si="92"/>
        <v/>
      </c>
      <c r="EP42" t="str">
        <f t="shared" si="92"/>
        <v/>
      </c>
      <c r="EQ42" t="str">
        <f t="shared" si="92"/>
        <v/>
      </c>
      <c r="ER42" t="str">
        <f t="shared" si="92"/>
        <v/>
      </c>
      <c r="ES42">
        <f t="shared" si="92"/>
        <v>2</v>
      </c>
      <c r="ET42" t="str">
        <f t="shared" si="92"/>
        <v>x</v>
      </c>
      <c r="EU42" t="str">
        <f t="shared" si="92"/>
        <v/>
      </c>
      <c r="EV42">
        <f t="shared" si="92"/>
        <v>2</v>
      </c>
      <c r="EW42">
        <f t="shared" si="92"/>
        <v>3</v>
      </c>
      <c r="EX42" t="str">
        <f t="shared" si="92"/>
        <v/>
      </c>
      <c r="EY42">
        <f t="shared" si="92"/>
        <v>1</v>
      </c>
      <c r="EZ42" t="str">
        <f t="shared" si="92"/>
        <v/>
      </c>
      <c r="FA42">
        <f t="shared" si="92"/>
        <v>2</v>
      </c>
      <c r="FB42" t="str">
        <f t="shared" si="92"/>
        <v/>
      </c>
      <c r="FC42" t="str">
        <f t="shared" si="92"/>
        <v/>
      </c>
      <c r="FD42">
        <f t="shared" si="92"/>
        <v>1</v>
      </c>
      <c r="FE42" t="str">
        <f t="shared" si="92"/>
        <v/>
      </c>
      <c r="FF42">
        <f t="shared" si="92"/>
        <v>3</v>
      </c>
      <c r="FG42">
        <f t="shared" si="92"/>
        <v>1</v>
      </c>
      <c r="FH42" t="str">
        <f t="shared" si="92"/>
        <v/>
      </c>
      <c r="FI42" t="str">
        <f t="shared" si="92"/>
        <v/>
      </c>
      <c r="FJ42" t="str">
        <f t="shared" si="92"/>
        <v/>
      </c>
      <c r="FK42" t="str">
        <f t="shared" si="92"/>
        <v/>
      </c>
      <c r="FL42">
        <f t="shared" si="92"/>
        <v>2</v>
      </c>
      <c r="FM42">
        <f t="shared" si="92"/>
        <v>2</v>
      </c>
      <c r="FN42" t="str">
        <f t="shared" si="92"/>
        <v/>
      </c>
      <c r="FO42" t="str">
        <f t="shared" si="92"/>
        <v/>
      </c>
      <c r="FP42">
        <f t="shared" si="92"/>
        <v>1</v>
      </c>
      <c r="FQ42">
        <f t="shared" si="92"/>
        <v>2</v>
      </c>
      <c r="FR42">
        <f t="shared" si="92"/>
        <v>1</v>
      </c>
      <c r="FS42">
        <f t="shared" si="92"/>
        <v>3</v>
      </c>
      <c r="FT42" t="str">
        <f t="shared" si="92"/>
        <v/>
      </c>
      <c r="FU42" t="str">
        <f t="shared" si="92"/>
        <v>x</v>
      </c>
      <c r="FV42">
        <f t="shared" si="92"/>
        <v>1</v>
      </c>
      <c r="FW42" t="str">
        <f t="shared" si="92"/>
        <v>x</v>
      </c>
      <c r="FX42">
        <f t="shared" si="92"/>
        <v>1</v>
      </c>
      <c r="FY42">
        <f t="shared" si="92"/>
        <v>2</v>
      </c>
      <c r="FZ42">
        <f t="shared" si="92"/>
        <v>1</v>
      </c>
      <c r="GA42" t="str">
        <f t="shared" si="92"/>
        <v>x</v>
      </c>
      <c r="GB42" t="str">
        <f t="shared" si="92"/>
        <v/>
      </c>
      <c r="GC42" t="str">
        <f t="shared" si="92"/>
        <v/>
      </c>
      <c r="GD42" t="str">
        <f t="shared" si="92"/>
        <v/>
      </c>
      <c r="GE42" t="str">
        <f t="shared" si="92"/>
        <v/>
      </c>
      <c r="GF42" t="str">
        <f t="shared" si="92"/>
        <v/>
      </c>
      <c r="GG42" t="str">
        <f t="shared" si="92"/>
        <v/>
      </c>
      <c r="GH42" t="str">
        <f t="shared" si="92"/>
        <v>x</v>
      </c>
      <c r="GI42">
        <f t="shared" si="92"/>
        <v>2</v>
      </c>
      <c r="GJ42" t="str">
        <f t="shared" si="92"/>
        <v>x</v>
      </c>
      <c r="GK42" t="str">
        <f t="shared" si="92"/>
        <v/>
      </c>
      <c r="GL42" t="str">
        <f t="shared" si="92"/>
        <v/>
      </c>
      <c r="GM42">
        <f t="shared" si="92"/>
        <v>2</v>
      </c>
      <c r="GN42" t="str">
        <f t="shared" ref="GN42:GU42" si="93">IF(GN4=0,GN36,"")</f>
        <v/>
      </c>
      <c r="GO42">
        <f t="shared" si="93"/>
        <v>1</v>
      </c>
      <c r="GP42">
        <f t="shared" si="93"/>
        <v>2</v>
      </c>
      <c r="GQ42" t="str">
        <f t="shared" si="93"/>
        <v/>
      </c>
      <c r="GR42">
        <f t="shared" si="93"/>
        <v>1</v>
      </c>
      <c r="GS42" t="str">
        <f t="shared" si="93"/>
        <v/>
      </c>
      <c r="GT42" t="str">
        <f t="shared" si="93"/>
        <v/>
      </c>
      <c r="GU42" t="str">
        <f t="shared" si="93"/>
        <v/>
      </c>
    </row>
    <row r="43" spans="1:203" x14ac:dyDescent="0.2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5.75" thickBot="1" x14ac:dyDescent="0.3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104</v>
      </c>
    </row>
    <row r="46" spans="1:203" x14ac:dyDescent="0.2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2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25">
      <c r="A48">
        <f>MODE(CZ51:EW51)</f>
        <v>3</v>
      </c>
      <c r="B48">
        <f>MODE(DA52:EX52)</f>
        <v>1</v>
      </c>
      <c r="C48" s="1" t="s">
        <v>6</v>
      </c>
      <c r="D48" t="str">
        <f t="shared" ref="D48:BO48" si="94">IF(D46=D2,"Y","N")</f>
        <v>N</v>
      </c>
      <c r="E48" t="str">
        <f t="shared" si="94"/>
        <v>N</v>
      </c>
      <c r="F48" t="str">
        <f t="shared" si="94"/>
        <v>N</v>
      </c>
      <c r="G48" t="str">
        <f t="shared" si="94"/>
        <v>N</v>
      </c>
      <c r="H48" t="str">
        <f t="shared" si="94"/>
        <v>Y</v>
      </c>
      <c r="I48" t="str">
        <f t="shared" si="94"/>
        <v>N</v>
      </c>
      <c r="J48" t="str">
        <f t="shared" si="94"/>
        <v>Y</v>
      </c>
      <c r="K48" t="str">
        <f t="shared" si="94"/>
        <v>N</v>
      </c>
      <c r="L48" t="str">
        <f t="shared" si="94"/>
        <v>N</v>
      </c>
      <c r="M48" t="str">
        <f t="shared" si="94"/>
        <v>Y</v>
      </c>
      <c r="N48" t="str">
        <f t="shared" si="94"/>
        <v>N</v>
      </c>
      <c r="O48" t="str">
        <f t="shared" si="94"/>
        <v>N</v>
      </c>
      <c r="P48" t="str">
        <f t="shared" si="94"/>
        <v>Y</v>
      </c>
      <c r="Q48" t="str">
        <f t="shared" si="94"/>
        <v>N</v>
      </c>
      <c r="R48" t="str">
        <f t="shared" si="94"/>
        <v>Y</v>
      </c>
      <c r="S48" t="str">
        <f t="shared" si="94"/>
        <v>N</v>
      </c>
      <c r="T48" t="str">
        <f t="shared" si="94"/>
        <v>Y</v>
      </c>
      <c r="U48" t="str">
        <f t="shared" si="94"/>
        <v>N</v>
      </c>
      <c r="V48" t="str">
        <f t="shared" si="94"/>
        <v>Y</v>
      </c>
      <c r="W48" t="str">
        <f t="shared" si="94"/>
        <v>N</v>
      </c>
      <c r="X48" t="str">
        <f t="shared" si="94"/>
        <v>Y</v>
      </c>
      <c r="Y48" t="str">
        <f t="shared" si="94"/>
        <v>N</v>
      </c>
      <c r="Z48" t="str">
        <f t="shared" si="94"/>
        <v>Y</v>
      </c>
      <c r="AA48" t="str">
        <f t="shared" si="94"/>
        <v>N</v>
      </c>
      <c r="AB48" t="str">
        <f t="shared" si="94"/>
        <v>Y</v>
      </c>
      <c r="AC48" t="str">
        <f t="shared" si="94"/>
        <v>Y</v>
      </c>
      <c r="AD48" t="str">
        <f t="shared" si="94"/>
        <v>N</v>
      </c>
      <c r="AE48" t="str">
        <f t="shared" si="94"/>
        <v>N</v>
      </c>
      <c r="AF48" t="str">
        <f t="shared" si="94"/>
        <v>Y</v>
      </c>
      <c r="AG48" t="str">
        <f t="shared" si="94"/>
        <v>N</v>
      </c>
      <c r="AH48" t="str">
        <f t="shared" si="94"/>
        <v>N</v>
      </c>
      <c r="AI48" t="str">
        <f t="shared" si="94"/>
        <v>N</v>
      </c>
      <c r="AJ48" t="str">
        <f t="shared" si="94"/>
        <v>N</v>
      </c>
      <c r="AK48" t="str">
        <f t="shared" si="94"/>
        <v>N</v>
      </c>
      <c r="AL48" t="str">
        <f t="shared" si="94"/>
        <v>N</v>
      </c>
      <c r="AM48" t="str">
        <f t="shared" si="94"/>
        <v>N</v>
      </c>
      <c r="AN48" t="str">
        <f t="shared" si="94"/>
        <v>N</v>
      </c>
      <c r="AO48" t="str">
        <f t="shared" si="94"/>
        <v>Y</v>
      </c>
      <c r="AP48" t="str">
        <f t="shared" si="94"/>
        <v>Y</v>
      </c>
      <c r="AQ48" t="str">
        <f t="shared" si="94"/>
        <v>N</v>
      </c>
      <c r="AR48" t="str">
        <f t="shared" si="94"/>
        <v>N</v>
      </c>
      <c r="AS48" t="str">
        <f t="shared" si="94"/>
        <v>Y</v>
      </c>
      <c r="AT48" t="str">
        <f t="shared" si="94"/>
        <v>N</v>
      </c>
      <c r="AU48" t="str">
        <f t="shared" si="94"/>
        <v>N</v>
      </c>
      <c r="AV48" t="str">
        <f t="shared" si="94"/>
        <v>N</v>
      </c>
      <c r="AW48" t="str">
        <f t="shared" si="94"/>
        <v>N</v>
      </c>
      <c r="AX48" t="str">
        <f t="shared" si="94"/>
        <v>N</v>
      </c>
      <c r="AY48" t="str">
        <f t="shared" si="94"/>
        <v>Y</v>
      </c>
      <c r="AZ48" t="str">
        <f t="shared" si="94"/>
        <v>Y</v>
      </c>
      <c r="BA48" t="str">
        <f t="shared" si="94"/>
        <v>Y</v>
      </c>
      <c r="BB48" t="str">
        <f t="shared" si="94"/>
        <v>N</v>
      </c>
      <c r="BC48" t="str">
        <f t="shared" si="94"/>
        <v>Y</v>
      </c>
      <c r="BD48" t="str">
        <f t="shared" si="94"/>
        <v>N</v>
      </c>
      <c r="BE48" t="str">
        <f t="shared" si="94"/>
        <v>N</v>
      </c>
      <c r="BF48" t="str">
        <f t="shared" si="94"/>
        <v>N</v>
      </c>
      <c r="BG48" t="str">
        <f t="shared" si="94"/>
        <v>N</v>
      </c>
      <c r="BH48" t="str">
        <f t="shared" si="94"/>
        <v>Y</v>
      </c>
      <c r="BI48" t="str">
        <f t="shared" si="94"/>
        <v>N</v>
      </c>
      <c r="BJ48" t="str">
        <f t="shared" si="94"/>
        <v>Y</v>
      </c>
      <c r="BK48" t="str">
        <f t="shared" si="94"/>
        <v>Y</v>
      </c>
      <c r="BL48" t="str">
        <f t="shared" si="94"/>
        <v>N</v>
      </c>
      <c r="BM48" t="str">
        <f t="shared" si="94"/>
        <v>N</v>
      </c>
      <c r="BN48" t="str">
        <f t="shared" si="94"/>
        <v>Y</v>
      </c>
      <c r="BO48" t="str">
        <f t="shared" si="94"/>
        <v>N</v>
      </c>
      <c r="BP48" t="str">
        <f t="shared" ref="BP48:EA48" si="95">IF(BP46=BP2,"Y","N")</f>
        <v>N</v>
      </c>
      <c r="BQ48" t="str">
        <f t="shared" si="95"/>
        <v>N</v>
      </c>
      <c r="BR48" t="str">
        <f t="shared" si="95"/>
        <v>N</v>
      </c>
      <c r="BS48" t="str">
        <f t="shared" si="95"/>
        <v>Y</v>
      </c>
      <c r="BT48" t="str">
        <f t="shared" si="95"/>
        <v>N</v>
      </c>
      <c r="BU48" t="str">
        <f t="shared" si="95"/>
        <v>N</v>
      </c>
      <c r="BV48" t="str">
        <f t="shared" si="95"/>
        <v>N</v>
      </c>
      <c r="BW48" t="str">
        <f t="shared" si="95"/>
        <v>Y</v>
      </c>
      <c r="BX48" t="str">
        <f t="shared" si="95"/>
        <v>N</v>
      </c>
      <c r="BY48" t="str">
        <f t="shared" si="95"/>
        <v>Y</v>
      </c>
      <c r="BZ48" t="str">
        <f t="shared" si="95"/>
        <v>Y</v>
      </c>
      <c r="CA48" t="str">
        <f t="shared" si="95"/>
        <v>N</v>
      </c>
      <c r="CB48" t="str">
        <f t="shared" si="95"/>
        <v>N</v>
      </c>
      <c r="CC48" t="str">
        <f t="shared" si="95"/>
        <v>Y</v>
      </c>
      <c r="CD48" t="str">
        <f t="shared" si="95"/>
        <v>N</v>
      </c>
      <c r="CE48" t="str">
        <f t="shared" si="95"/>
        <v>N</v>
      </c>
      <c r="CF48" t="str">
        <f t="shared" si="95"/>
        <v>Y</v>
      </c>
      <c r="CG48" t="str">
        <f t="shared" si="95"/>
        <v>N</v>
      </c>
      <c r="CH48" t="str">
        <f t="shared" si="95"/>
        <v>Y</v>
      </c>
      <c r="CI48" t="str">
        <f t="shared" si="95"/>
        <v>N</v>
      </c>
      <c r="CJ48" t="str">
        <f t="shared" si="95"/>
        <v>N</v>
      </c>
      <c r="CK48" t="str">
        <f t="shared" si="95"/>
        <v>N</v>
      </c>
      <c r="CL48" t="str">
        <f t="shared" si="95"/>
        <v>N</v>
      </c>
      <c r="CM48" t="str">
        <f t="shared" si="95"/>
        <v>N</v>
      </c>
      <c r="CN48" t="str">
        <f t="shared" si="95"/>
        <v>N</v>
      </c>
      <c r="CO48" t="str">
        <f t="shared" si="95"/>
        <v>Y</v>
      </c>
      <c r="CP48" t="str">
        <f t="shared" si="95"/>
        <v>Y</v>
      </c>
      <c r="CQ48" t="str">
        <f t="shared" si="95"/>
        <v>Y</v>
      </c>
      <c r="CR48" t="str">
        <f t="shared" si="95"/>
        <v>Y</v>
      </c>
      <c r="CS48" t="str">
        <f t="shared" si="95"/>
        <v>N</v>
      </c>
      <c r="CT48" t="str">
        <f t="shared" si="95"/>
        <v>N</v>
      </c>
      <c r="CU48" t="str">
        <f t="shared" si="95"/>
        <v>N</v>
      </c>
      <c r="CV48" t="str">
        <f t="shared" si="95"/>
        <v>Y</v>
      </c>
      <c r="CW48" t="str">
        <f t="shared" si="95"/>
        <v>Y</v>
      </c>
      <c r="CX48" t="str">
        <f t="shared" si="95"/>
        <v>N</v>
      </c>
      <c r="CY48" t="str">
        <f t="shared" si="95"/>
        <v>Y</v>
      </c>
      <c r="CZ48" t="str">
        <f t="shared" si="95"/>
        <v>N</v>
      </c>
      <c r="DA48" t="str">
        <f t="shared" si="95"/>
        <v>N</v>
      </c>
      <c r="DB48" t="str">
        <f t="shared" si="95"/>
        <v>N</v>
      </c>
      <c r="DC48" t="str">
        <f t="shared" si="95"/>
        <v>N</v>
      </c>
      <c r="DD48" t="str">
        <f t="shared" si="95"/>
        <v>N</v>
      </c>
      <c r="DE48" t="str">
        <f t="shared" si="95"/>
        <v>Y</v>
      </c>
      <c r="DF48" t="str">
        <f t="shared" si="95"/>
        <v>N</v>
      </c>
      <c r="DG48" t="str">
        <f t="shared" si="95"/>
        <v>N</v>
      </c>
      <c r="DH48" t="str">
        <f t="shared" si="95"/>
        <v>N</v>
      </c>
      <c r="DI48" t="str">
        <f t="shared" si="95"/>
        <v>Y</v>
      </c>
      <c r="DJ48" t="str">
        <f t="shared" si="95"/>
        <v>Y</v>
      </c>
      <c r="DK48" t="str">
        <f t="shared" si="95"/>
        <v>Y</v>
      </c>
      <c r="DL48" t="str">
        <f t="shared" si="95"/>
        <v>Y</v>
      </c>
      <c r="DM48" t="str">
        <f t="shared" si="95"/>
        <v>Y</v>
      </c>
      <c r="DN48" t="str">
        <f t="shared" si="95"/>
        <v>N</v>
      </c>
      <c r="DO48" t="str">
        <f t="shared" si="95"/>
        <v>N</v>
      </c>
      <c r="DP48" t="str">
        <f t="shared" si="95"/>
        <v>N</v>
      </c>
      <c r="DQ48" t="str">
        <f t="shared" si="95"/>
        <v>Y</v>
      </c>
      <c r="DR48" t="str">
        <f t="shared" si="95"/>
        <v>N</v>
      </c>
      <c r="DS48" t="str">
        <f t="shared" si="95"/>
        <v>N</v>
      </c>
      <c r="DT48" t="str">
        <f t="shared" si="95"/>
        <v>Y</v>
      </c>
      <c r="DU48" t="str">
        <f t="shared" si="95"/>
        <v>N</v>
      </c>
      <c r="DV48" t="str">
        <f t="shared" si="95"/>
        <v>N</v>
      </c>
      <c r="DW48" t="str">
        <f t="shared" si="95"/>
        <v>N</v>
      </c>
      <c r="DX48" t="str">
        <f t="shared" si="95"/>
        <v>Y</v>
      </c>
      <c r="DY48" t="str">
        <f t="shared" si="95"/>
        <v>N</v>
      </c>
      <c r="DZ48" t="str">
        <f t="shared" si="95"/>
        <v>N</v>
      </c>
      <c r="EA48" t="str">
        <f t="shared" si="95"/>
        <v>N</v>
      </c>
      <c r="EB48" t="str">
        <f t="shared" ref="EB48:GM48" si="96">IF(EB46=EB2,"Y","N")</f>
        <v>Y</v>
      </c>
      <c r="EC48" t="str">
        <f t="shared" si="96"/>
        <v>Y</v>
      </c>
      <c r="ED48" t="str">
        <f t="shared" si="96"/>
        <v>N</v>
      </c>
      <c r="EE48" t="str">
        <f t="shared" si="96"/>
        <v>N</v>
      </c>
      <c r="EF48" t="str">
        <f t="shared" si="96"/>
        <v>Y</v>
      </c>
      <c r="EG48" t="str">
        <f t="shared" si="96"/>
        <v>N</v>
      </c>
      <c r="EH48" t="str">
        <f t="shared" si="96"/>
        <v>N</v>
      </c>
      <c r="EI48" t="str">
        <f t="shared" si="96"/>
        <v>Y</v>
      </c>
      <c r="EJ48" t="str">
        <f t="shared" si="96"/>
        <v>N</v>
      </c>
      <c r="EK48" t="str">
        <f t="shared" si="96"/>
        <v>N</v>
      </c>
      <c r="EL48" t="str">
        <f t="shared" si="96"/>
        <v>Y</v>
      </c>
      <c r="EM48" t="str">
        <f t="shared" si="96"/>
        <v>Y</v>
      </c>
      <c r="EN48" t="str">
        <f t="shared" si="96"/>
        <v>N</v>
      </c>
      <c r="EO48" t="str">
        <f t="shared" si="96"/>
        <v>Y</v>
      </c>
      <c r="EP48" t="str">
        <f t="shared" si="96"/>
        <v>Y</v>
      </c>
      <c r="EQ48" t="str">
        <f t="shared" si="96"/>
        <v>Y</v>
      </c>
      <c r="ER48" t="str">
        <f t="shared" si="96"/>
        <v>N</v>
      </c>
      <c r="ES48" t="str">
        <f t="shared" si="96"/>
        <v>N</v>
      </c>
      <c r="ET48" t="str">
        <f t="shared" si="96"/>
        <v>Y</v>
      </c>
      <c r="EU48" t="str">
        <f t="shared" si="96"/>
        <v>Y</v>
      </c>
      <c r="EV48" t="str">
        <f t="shared" si="96"/>
        <v>Y</v>
      </c>
      <c r="EW48" t="str">
        <f t="shared" si="96"/>
        <v>N</v>
      </c>
      <c r="EX48" t="str">
        <f t="shared" si="96"/>
        <v>Y</v>
      </c>
      <c r="EY48" t="str">
        <f t="shared" si="96"/>
        <v>N</v>
      </c>
      <c r="EZ48" t="str">
        <f t="shared" si="96"/>
        <v>N</v>
      </c>
      <c r="FA48" t="str">
        <f t="shared" si="96"/>
        <v>N</v>
      </c>
      <c r="FB48" t="str">
        <f t="shared" si="96"/>
        <v>N</v>
      </c>
      <c r="FC48" t="str">
        <f t="shared" si="96"/>
        <v>Y</v>
      </c>
      <c r="FD48" t="str">
        <f t="shared" si="96"/>
        <v>N</v>
      </c>
      <c r="FE48" t="str">
        <f t="shared" si="96"/>
        <v>N</v>
      </c>
      <c r="FF48" t="str">
        <f t="shared" si="96"/>
        <v>N</v>
      </c>
      <c r="FG48" t="str">
        <f t="shared" si="96"/>
        <v>N</v>
      </c>
      <c r="FH48" t="str">
        <f t="shared" si="96"/>
        <v>Y</v>
      </c>
      <c r="FI48" t="str">
        <f t="shared" si="96"/>
        <v>N</v>
      </c>
      <c r="FJ48" t="str">
        <f t="shared" si="96"/>
        <v>N</v>
      </c>
      <c r="FK48" t="str">
        <f t="shared" si="96"/>
        <v>N</v>
      </c>
      <c r="FL48" t="str">
        <f t="shared" si="96"/>
        <v>Y</v>
      </c>
      <c r="FM48" t="str">
        <f t="shared" si="96"/>
        <v>N</v>
      </c>
      <c r="FN48" t="str">
        <f t="shared" si="96"/>
        <v>N</v>
      </c>
      <c r="FO48" t="str">
        <f t="shared" si="96"/>
        <v>N</v>
      </c>
      <c r="FP48" t="str">
        <f t="shared" si="96"/>
        <v>Y</v>
      </c>
      <c r="FQ48" t="str">
        <f t="shared" si="96"/>
        <v>N</v>
      </c>
      <c r="FR48" t="str">
        <f t="shared" si="96"/>
        <v>Y</v>
      </c>
      <c r="FS48" t="str">
        <f t="shared" si="96"/>
        <v>N</v>
      </c>
      <c r="FT48" t="str">
        <f t="shared" si="96"/>
        <v>N</v>
      </c>
      <c r="FU48" t="str">
        <f t="shared" si="96"/>
        <v>Y</v>
      </c>
      <c r="FV48" t="str">
        <f t="shared" si="96"/>
        <v>N</v>
      </c>
      <c r="FW48" t="str">
        <f t="shared" si="96"/>
        <v>Y</v>
      </c>
      <c r="FX48" t="str">
        <f t="shared" si="96"/>
        <v>Y</v>
      </c>
      <c r="FY48" t="str">
        <f t="shared" si="96"/>
        <v>Y</v>
      </c>
      <c r="FZ48" t="str">
        <f t="shared" si="96"/>
        <v>N</v>
      </c>
      <c r="GA48" t="str">
        <f t="shared" si="96"/>
        <v>N</v>
      </c>
      <c r="GB48" t="str">
        <f t="shared" si="96"/>
        <v>Y</v>
      </c>
      <c r="GC48" t="str">
        <f t="shared" si="96"/>
        <v>Y</v>
      </c>
      <c r="GD48" t="str">
        <f t="shared" si="96"/>
        <v>Y</v>
      </c>
      <c r="GE48" t="str">
        <f t="shared" si="96"/>
        <v>N</v>
      </c>
      <c r="GF48" t="str">
        <f t="shared" si="96"/>
        <v>N</v>
      </c>
      <c r="GG48" t="str">
        <f t="shared" si="96"/>
        <v>Y</v>
      </c>
      <c r="GH48" t="str">
        <f t="shared" si="96"/>
        <v>Y</v>
      </c>
      <c r="GI48" t="str">
        <f t="shared" si="96"/>
        <v>N</v>
      </c>
      <c r="GJ48" t="str">
        <f t="shared" si="96"/>
        <v>N</v>
      </c>
      <c r="GK48" t="str">
        <f t="shared" si="96"/>
        <v>N</v>
      </c>
      <c r="GL48" t="str">
        <f t="shared" si="96"/>
        <v>Y</v>
      </c>
      <c r="GM48" t="str">
        <f t="shared" si="96"/>
        <v>Y</v>
      </c>
      <c r="GN48" t="str">
        <f t="shared" ref="GN48:GU48" si="97">IF(GN46=GN2,"Y","N")</f>
        <v>N</v>
      </c>
      <c r="GO48" t="str">
        <f t="shared" si="97"/>
        <v>N</v>
      </c>
      <c r="GP48" t="str">
        <f t="shared" si="97"/>
        <v>N</v>
      </c>
      <c r="GQ48" t="str">
        <f t="shared" si="97"/>
        <v>Y</v>
      </c>
      <c r="GR48" t="str">
        <f t="shared" si="97"/>
        <v>Y</v>
      </c>
      <c r="GS48" t="str">
        <f t="shared" si="97"/>
        <v>Y</v>
      </c>
      <c r="GT48" t="str">
        <f t="shared" si="97"/>
        <v>N</v>
      </c>
      <c r="GU48" t="str">
        <f t="shared" si="97"/>
        <v>N</v>
      </c>
    </row>
    <row r="49" spans="1:203" x14ac:dyDescent="0.25">
      <c r="C49" s="1" t="s">
        <v>118</v>
      </c>
      <c r="D49" t="str">
        <f>IF(D46=D2,"Y","N")</f>
        <v>N</v>
      </c>
      <c r="E49" t="str">
        <f>IF(OR(E46=D2,E46=E2),"Y","N")</f>
        <v>N</v>
      </c>
      <c r="F49" t="str">
        <f t="shared" ref="F49:G49" si="98">IF(OR(F46=E2,F46=F2),"Y","N")</f>
        <v>N</v>
      </c>
      <c r="G49" t="str">
        <f t="shared" si="98"/>
        <v>N</v>
      </c>
      <c r="H49" t="str">
        <f>IF(OR(H46=G2,H46=H2),"Y","N")</f>
        <v>Y</v>
      </c>
      <c r="I49" t="str">
        <f t="shared" ref="I49:BT49" si="99">IF(OR(I46=H2,I46=I2),"Y","N")</f>
        <v>N</v>
      </c>
      <c r="J49" t="str">
        <f t="shared" si="99"/>
        <v>Y</v>
      </c>
      <c r="K49" t="str">
        <f t="shared" si="99"/>
        <v>Y</v>
      </c>
      <c r="L49" t="str">
        <f t="shared" si="99"/>
        <v>Y</v>
      </c>
      <c r="M49" t="str">
        <f t="shared" si="99"/>
        <v>Y</v>
      </c>
      <c r="N49" t="str">
        <f t="shared" si="99"/>
        <v>N</v>
      </c>
      <c r="O49" t="str">
        <f t="shared" si="99"/>
        <v>N</v>
      </c>
      <c r="P49" t="str">
        <f t="shared" si="99"/>
        <v>Y</v>
      </c>
      <c r="Q49" t="str">
        <f t="shared" si="99"/>
        <v>Y</v>
      </c>
      <c r="R49" t="str">
        <f t="shared" si="99"/>
        <v>Y</v>
      </c>
      <c r="S49" t="str">
        <f t="shared" si="99"/>
        <v>Y</v>
      </c>
      <c r="T49" t="str">
        <f t="shared" si="99"/>
        <v>Y</v>
      </c>
      <c r="U49" t="str">
        <f t="shared" si="99"/>
        <v>N</v>
      </c>
      <c r="V49" t="str">
        <f t="shared" si="99"/>
        <v>Y</v>
      </c>
      <c r="W49" t="str">
        <f t="shared" si="99"/>
        <v>N</v>
      </c>
      <c r="X49" t="str">
        <f t="shared" si="99"/>
        <v>Y</v>
      </c>
      <c r="Y49" t="str">
        <f t="shared" si="99"/>
        <v>N</v>
      </c>
      <c r="Z49" t="str">
        <f t="shared" si="99"/>
        <v>Y</v>
      </c>
      <c r="AA49" t="str">
        <f t="shared" si="99"/>
        <v>Y</v>
      </c>
      <c r="AB49" t="str">
        <f t="shared" si="99"/>
        <v>Y</v>
      </c>
      <c r="AC49" t="str">
        <f t="shared" si="99"/>
        <v>Y</v>
      </c>
      <c r="AD49" t="str">
        <f t="shared" si="99"/>
        <v>Y</v>
      </c>
      <c r="AE49" t="str">
        <f t="shared" si="99"/>
        <v>N</v>
      </c>
      <c r="AF49" t="str">
        <f t="shared" si="99"/>
        <v>Y</v>
      </c>
      <c r="AG49" t="str">
        <f t="shared" si="99"/>
        <v>Y</v>
      </c>
      <c r="AH49" t="str">
        <f t="shared" si="99"/>
        <v>N</v>
      </c>
      <c r="AI49" t="str">
        <f t="shared" si="99"/>
        <v>N</v>
      </c>
      <c r="AJ49" t="str">
        <f t="shared" si="99"/>
        <v>N</v>
      </c>
      <c r="AK49" t="str">
        <f t="shared" si="99"/>
        <v>N</v>
      </c>
      <c r="AL49" t="str">
        <f t="shared" si="99"/>
        <v>Y</v>
      </c>
      <c r="AM49" t="str">
        <f t="shared" si="99"/>
        <v>Y</v>
      </c>
      <c r="AN49" t="str">
        <f t="shared" si="99"/>
        <v>Y</v>
      </c>
      <c r="AO49" t="str">
        <f t="shared" si="99"/>
        <v>Y</v>
      </c>
      <c r="AP49" t="str">
        <f t="shared" si="99"/>
        <v>Y</v>
      </c>
      <c r="AQ49" t="str">
        <f t="shared" si="99"/>
        <v>Y</v>
      </c>
      <c r="AR49" t="str">
        <f t="shared" si="99"/>
        <v>N</v>
      </c>
      <c r="AS49" t="str">
        <f t="shared" si="99"/>
        <v>Y</v>
      </c>
      <c r="AT49" t="str">
        <f t="shared" si="99"/>
        <v>Y</v>
      </c>
      <c r="AU49" t="str">
        <f t="shared" si="99"/>
        <v>Y</v>
      </c>
      <c r="AV49" t="str">
        <f t="shared" si="99"/>
        <v>Y</v>
      </c>
      <c r="AW49" t="str">
        <f t="shared" si="99"/>
        <v>Y</v>
      </c>
      <c r="AX49" t="str">
        <f t="shared" si="99"/>
        <v>N</v>
      </c>
      <c r="AY49" t="str">
        <f t="shared" si="99"/>
        <v>Y</v>
      </c>
      <c r="AZ49" t="str">
        <f t="shared" si="99"/>
        <v>Y</v>
      </c>
      <c r="BA49" t="str">
        <f t="shared" si="99"/>
        <v>Y</v>
      </c>
      <c r="BB49" t="str">
        <f t="shared" si="99"/>
        <v>N</v>
      </c>
      <c r="BC49" t="str">
        <f t="shared" si="99"/>
        <v>Y</v>
      </c>
      <c r="BD49" t="str">
        <f t="shared" si="99"/>
        <v>Y</v>
      </c>
      <c r="BE49" t="str">
        <f t="shared" si="99"/>
        <v>Y</v>
      </c>
      <c r="BF49" t="str">
        <f t="shared" si="99"/>
        <v>N</v>
      </c>
      <c r="BG49" t="str">
        <f t="shared" si="99"/>
        <v>N</v>
      </c>
      <c r="BH49" t="str">
        <f t="shared" si="99"/>
        <v>Y</v>
      </c>
      <c r="BI49" t="str">
        <f t="shared" si="99"/>
        <v>N</v>
      </c>
      <c r="BJ49" t="str">
        <f t="shared" si="99"/>
        <v>Y</v>
      </c>
      <c r="BK49" t="str">
        <f t="shared" si="99"/>
        <v>Y</v>
      </c>
      <c r="BL49" t="str">
        <f t="shared" si="99"/>
        <v>N</v>
      </c>
      <c r="BM49" t="str">
        <f t="shared" si="99"/>
        <v>N</v>
      </c>
      <c r="BN49" t="str">
        <f t="shared" si="99"/>
        <v>Y</v>
      </c>
      <c r="BO49" t="str">
        <f t="shared" si="99"/>
        <v>N</v>
      </c>
      <c r="BP49" t="str">
        <f t="shared" si="99"/>
        <v>N</v>
      </c>
      <c r="BQ49" t="str">
        <f t="shared" si="99"/>
        <v>N</v>
      </c>
      <c r="BR49" t="str">
        <f t="shared" si="99"/>
        <v>Y</v>
      </c>
      <c r="BS49" t="str">
        <f t="shared" si="99"/>
        <v>Y</v>
      </c>
      <c r="BT49" t="str">
        <f t="shared" si="99"/>
        <v>N</v>
      </c>
      <c r="BU49" t="str">
        <f t="shared" ref="BU49:EF49" si="100">IF(OR(BU46=BT2,BU46=BU2),"Y","N")</f>
        <v>Y</v>
      </c>
      <c r="BV49" t="str">
        <f t="shared" si="100"/>
        <v>Y</v>
      </c>
      <c r="BW49" t="str">
        <f t="shared" si="100"/>
        <v>Y</v>
      </c>
      <c r="BX49" t="str">
        <f t="shared" si="100"/>
        <v>N</v>
      </c>
      <c r="BY49" t="str">
        <f t="shared" si="100"/>
        <v>Y</v>
      </c>
      <c r="BZ49" t="str">
        <f t="shared" si="100"/>
        <v>Y</v>
      </c>
      <c r="CA49" t="str">
        <f t="shared" si="100"/>
        <v>Y</v>
      </c>
      <c r="CB49" t="str">
        <f t="shared" si="100"/>
        <v>N</v>
      </c>
      <c r="CC49" t="str">
        <f t="shared" si="100"/>
        <v>Y</v>
      </c>
      <c r="CD49" t="str">
        <f t="shared" si="100"/>
        <v>Y</v>
      </c>
      <c r="CE49" t="str">
        <f t="shared" si="100"/>
        <v>N</v>
      </c>
      <c r="CF49" t="str">
        <f t="shared" si="100"/>
        <v>Y</v>
      </c>
      <c r="CG49" t="str">
        <f t="shared" si="100"/>
        <v>Y</v>
      </c>
      <c r="CH49" t="str">
        <f t="shared" si="100"/>
        <v>Y</v>
      </c>
      <c r="CI49" t="str">
        <f t="shared" si="100"/>
        <v>Y</v>
      </c>
      <c r="CJ49" t="str">
        <f t="shared" si="100"/>
        <v>N</v>
      </c>
      <c r="CK49" t="str">
        <f t="shared" si="100"/>
        <v>N</v>
      </c>
      <c r="CL49" t="str">
        <f t="shared" si="100"/>
        <v>N</v>
      </c>
      <c r="CM49" t="str">
        <f t="shared" si="100"/>
        <v>Y</v>
      </c>
      <c r="CN49" t="str">
        <f t="shared" si="100"/>
        <v>N</v>
      </c>
      <c r="CO49" t="str">
        <f t="shared" si="100"/>
        <v>Y</v>
      </c>
      <c r="CP49" t="str">
        <f t="shared" si="100"/>
        <v>Y</v>
      </c>
      <c r="CQ49" t="str">
        <f t="shared" si="100"/>
        <v>Y</v>
      </c>
      <c r="CR49" t="str">
        <f t="shared" si="100"/>
        <v>Y</v>
      </c>
      <c r="CS49" t="str">
        <f t="shared" si="100"/>
        <v>Y</v>
      </c>
      <c r="CT49" t="str">
        <f t="shared" si="100"/>
        <v>N</v>
      </c>
      <c r="CU49" t="str">
        <f t="shared" si="100"/>
        <v>Y</v>
      </c>
      <c r="CV49" t="str">
        <f t="shared" si="100"/>
        <v>Y</v>
      </c>
      <c r="CW49" t="str">
        <f t="shared" si="100"/>
        <v>Y</v>
      </c>
      <c r="CX49" t="str">
        <f t="shared" si="100"/>
        <v>N</v>
      </c>
      <c r="CY49" t="str">
        <f t="shared" si="100"/>
        <v>Y</v>
      </c>
      <c r="CZ49" t="str">
        <f t="shared" si="100"/>
        <v>Y</v>
      </c>
      <c r="DA49" t="str">
        <f t="shared" si="100"/>
        <v>Y</v>
      </c>
      <c r="DB49" t="str">
        <f t="shared" si="100"/>
        <v>N</v>
      </c>
      <c r="DC49" t="str">
        <f t="shared" si="100"/>
        <v>N</v>
      </c>
      <c r="DD49" t="str">
        <f t="shared" si="100"/>
        <v>N</v>
      </c>
      <c r="DE49" t="str">
        <f t="shared" si="100"/>
        <v>Y</v>
      </c>
      <c r="DF49" t="str">
        <f t="shared" si="100"/>
        <v>Y</v>
      </c>
      <c r="DG49" t="str">
        <f t="shared" si="100"/>
        <v>Y</v>
      </c>
      <c r="DH49" t="str">
        <f t="shared" si="100"/>
        <v>N</v>
      </c>
      <c r="DI49" t="str">
        <f t="shared" si="100"/>
        <v>Y</v>
      </c>
      <c r="DJ49" t="str">
        <f t="shared" si="100"/>
        <v>Y</v>
      </c>
      <c r="DK49" t="str">
        <f t="shared" si="100"/>
        <v>Y</v>
      </c>
      <c r="DL49" t="str">
        <f t="shared" si="100"/>
        <v>Y</v>
      </c>
      <c r="DM49" t="str">
        <f t="shared" si="100"/>
        <v>Y</v>
      </c>
      <c r="DN49" t="str">
        <f t="shared" si="100"/>
        <v>Y</v>
      </c>
      <c r="DO49" t="str">
        <f t="shared" si="100"/>
        <v>N</v>
      </c>
      <c r="DP49" t="str">
        <f t="shared" si="100"/>
        <v>Y</v>
      </c>
      <c r="DQ49" t="str">
        <f t="shared" si="100"/>
        <v>Y</v>
      </c>
      <c r="DR49" t="str">
        <f t="shared" si="100"/>
        <v>Y</v>
      </c>
      <c r="DS49" t="str">
        <f t="shared" si="100"/>
        <v>N</v>
      </c>
      <c r="DT49" t="str">
        <f t="shared" si="100"/>
        <v>Y</v>
      </c>
      <c r="DU49" t="str">
        <f t="shared" si="100"/>
        <v>N</v>
      </c>
      <c r="DV49" t="str">
        <f t="shared" si="100"/>
        <v>Y</v>
      </c>
      <c r="DW49" t="str">
        <f t="shared" si="100"/>
        <v>Y</v>
      </c>
      <c r="DX49" t="str">
        <f t="shared" si="100"/>
        <v>Y</v>
      </c>
      <c r="DY49" t="str">
        <f t="shared" si="100"/>
        <v>Y</v>
      </c>
      <c r="DZ49" t="str">
        <f t="shared" si="100"/>
        <v>N</v>
      </c>
      <c r="EA49" t="str">
        <f t="shared" si="100"/>
        <v>N</v>
      </c>
      <c r="EB49" t="str">
        <f t="shared" si="100"/>
        <v>Y</v>
      </c>
      <c r="EC49" t="str">
        <f t="shared" si="100"/>
        <v>Y</v>
      </c>
      <c r="ED49" t="str">
        <f t="shared" si="100"/>
        <v>Y</v>
      </c>
      <c r="EE49" t="str">
        <f t="shared" si="100"/>
        <v>N</v>
      </c>
      <c r="EF49" t="str">
        <f t="shared" si="100"/>
        <v>Y</v>
      </c>
      <c r="EG49" t="str">
        <f t="shared" ref="EG49:GR49" si="101">IF(OR(EG46=EF2,EG46=EG2),"Y","N")</f>
        <v>Y</v>
      </c>
      <c r="EH49" t="str">
        <f t="shared" si="101"/>
        <v>N</v>
      </c>
      <c r="EI49" t="str">
        <f t="shared" si="101"/>
        <v>Y</v>
      </c>
      <c r="EJ49" t="str">
        <f t="shared" si="101"/>
        <v>N</v>
      </c>
      <c r="EK49" t="str">
        <f t="shared" si="101"/>
        <v>N</v>
      </c>
      <c r="EL49" t="str">
        <f t="shared" si="101"/>
        <v>Y</v>
      </c>
      <c r="EM49" t="str">
        <f t="shared" si="101"/>
        <v>Y</v>
      </c>
      <c r="EN49" t="str">
        <f t="shared" si="101"/>
        <v>Y</v>
      </c>
      <c r="EO49" t="str">
        <f t="shared" si="101"/>
        <v>Y</v>
      </c>
      <c r="EP49" t="str">
        <f t="shared" si="101"/>
        <v>Y</v>
      </c>
      <c r="EQ49" t="str">
        <f t="shared" si="101"/>
        <v>Y</v>
      </c>
      <c r="ER49" t="str">
        <f t="shared" si="101"/>
        <v>N</v>
      </c>
      <c r="ES49" t="str">
        <f t="shared" si="101"/>
        <v>N</v>
      </c>
      <c r="ET49" t="str">
        <f t="shared" si="101"/>
        <v>Y</v>
      </c>
      <c r="EU49" t="str">
        <f t="shared" si="101"/>
        <v>Y</v>
      </c>
      <c r="EV49" t="str">
        <f t="shared" si="101"/>
        <v>Y</v>
      </c>
      <c r="EW49" t="str">
        <f t="shared" si="101"/>
        <v>Y</v>
      </c>
      <c r="EX49" t="str">
        <f t="shared" si="101"/>
        <v>Y</v>
      </c>
      <c r="EY49" t="str">
        <f t="shared" si="101"/>
        <v>N</v>
      </c>
      <c r="EZ49" t="str">
        <f t="shared" si="101"/>
        <v>N</v>
      </c>
      <c r="FA49" t="str">
        <f t="shared" si="101"/>
        <v>Y</v>
      </c>
      <c r="FB49" t="str">
        <f t="shared" si="101"/>
        <v>Y</v>
      </c>
      <c r="FC49" t="str">
        <f t="shared" si="101"/>
        <v>Y</v>
      </c>
      <c r="FD49" t="str">
        <f t="shared" si="101"/>
        <v>Y</v>
      </c>
      <c r="FE49" t="str">
        <f t="shared" si="101"/>
        <v>N</v>
      </c>
      <c r="FF49" t="str">
        <f t="shared" si="101"/>
        <v>N</v>
      </c>
      <c r="FG49" t="str">
        <f t="shared" si="101"/>
        <v>N</v>
      </c>
      <c r="FH49" t="str">
        <f t="shared" si="101"/>
        <v>Y</v>
      </c>
      <c r="FI49" t="str">
        <f t="shared" si="101"/>
        <v>Y</v>
      </c>
      <c r="FJ49" t="str">
        <f t="shared" si="101"/>
        <v>N</v>
      </c>
      <c r="FK49" t="str">
        <f t="shared" si="101"/>
        <v>N</v>
      </c>
      <c r="FL49" t="str">
        <f t="shared" si="101"/>
        <v>Y</v>
      </c>
      <c r="FM49" t="str">
        <f t="shared" si="101"/>
        <v>Y</v>
      </c>
      <c r="FN49" t="str">
        <f t="shared" si="101"/>
        <v>N</v>
      </c>
      <c r="FO49" t="str">
        <f t="shared" si="101"/>
        <v>N</v>
      </c>
      <c r="FP49" t="str">
        <f t="shared" si="101"/>
        <v>Y</v>
      </c>
      <c r="FQ49" t="str">
        <f t="shared" si="101"/>
        <v>Y</v>
      </c>
      <c r="FR49" t="str">
        <f t="shared" si="101"/>
        <v>Y</v>
      </c>
      <c r="FS49" t="str">
        <f t="shared" si="101"/>
        <v>Y</v>
      </c>
      <c r="FT49" t="str">
        <f t="shared" si="101"/>
        <v>N</v>
      </c>
      <c r="FU49" t="str">
        <f t="shared" si="101"/>
        <v>Y</v>
      </c>
      <c r="FV49" t="str">
        <f t="shared" si="101"/>
        <v>Y</v>
      </c>
      <c r="FW49" t="str">
        <f t="shared" si="101"/>
        <v>Y</v>
      </c>
      <c r="FX49" t="str">
        <f t="shared" si="101"/>
        <v>Y</v>
      </c>
      <c r="FY49" t="str">
        <f t="shared" si="101"/>
        <v>Y</v>
      </c>
      <c r="FZ49" t="str">
        <f t="shared" si="101"/>
        <v>Y</v>
      </c>
      <c r="GA49" t="str">
        <f t="shared" si="101"/>
        <v>N</v>
      </c>
      <c r="GB49" t="str">
        <f t="shared" si="101"/>
        <v>Y</v>
      </c>
      <c r="GC49" t="str">
        <f t="shared" si="101"/>
        <v>Y</v>
      </c>
      <c r="GD49" t="str">
        <f t="shared" si="101"/>
        <v>Y</v>
      </c>
      <c r="GE49" t="str">
        <f t="shared" si="101"/>
        <v>Y</v>
      </c>
      <c r="GF49" t="str">
        <f t="shared" si="101"/>
        <v>N</v>
      </c>
      <c r="GG49" t="str">
        <f t="shared" si="101"/>
        <v>Y</v>
      </c>
      <c r="GH49" t="str">
        <f t="shared" si="101"/>
        <v>Y</v>
      </c>
      <c r="GI49" t="str">
        <f t="shared" si="101"/>
        <v>Y</v>
      </c>
      <c r="GJ49" t="str">
        <f t="shared" si="101"/>
        <v>N</v>
      </c>
      <c r="GK49" t="str">
        <f t="shared" si="101"/>
        <v>N</v>
      </c>
      <c r="GL49" t="str">
        <f t="shared" si="101"/>
        <v>Y</v>
      </c>
      <c r="GM49" t="str">
        <f t="shared" si="101"/>
        <v>Y</v>
      </c>
      <c r="GN49" t="str">
        <f t="shared" si="101"/>
        <v>Y</v>
      </c>
      <c r="GO49" t="str">
        <f t="shared" si="101"/>
        <v>Y</v>
      </c>
      <c r="GP49" t="str">
        <f t="shared" si="101"/>
        <v>N</v>
      </c>
      <c r="GQ49" t="str">
        <f t="shared" si="101"/>
        <v>Y</v>
      </c>
      <c r="GR49" t="str">
        <f t="shared" si="101"/>
        <v>Y</v>
      </c>
      <c r="GS49" t="str">
        <f t="shared" ref="GS49:GU49" si="102">IF(OR(GS46=GR2,GS46=GS2),"Y","N")</f>
        <v>Y</v>
      </c>
      <c r="GT49" t="str">
        <f t="shared" si="102"/>
        <v>Y</v>
      </c>
      <c r="GU49" t="str">
        <f t="shared" si="102"/>
        <v>Y</v>
      </c>
    </row>
    <row r="50" spans="1:203" ht="15.75" thickBot="1" x14ac:dyDescent="0.3">
      <c r="A50">
        <f>MODE(EX51:GU51)</f>
        <v>2</v>
      </c>
      <c r="B50">
        <f>MODE(EY52:GV52)</f>
        <v>3</v>
      </c>
      <c r="C50" s="3" t="s">
        <v>11</v>
      </c>
      <c r="D50" t="str">
        <f t="shared" ref="D50:BO50" si="103">IF(D46=D3,"Y","N")</f>
        <v>N</v>
      </c>
      <c r="E50" t="str">
        <f t="shared" si="103"/>
        <v>N</v>
      </c>
      <c r="F50" t="str">
        <f t="shared" si="103"/>
        <v>N</v>
      </c>
      <c r="G50" t="str">
        <f t="shared" si="103"/>
        <v>N</v>
      </c>
      <c r="H50" t="str">
        <f t="shared" si="103"/>
        <v>Y</v>
      </c>
      <c r="I50" t="str">
        <f t="shared" si="103"/>
        <v>N</v>
      </c>
      <c r="J50" t="str">
        <f t="shared" si="103"/>
        <v>N</v>
      </c>
      <c r="K50" t="str">
        <f t="shared" si="103"/>
        <v>N</v>
      </c>
      <c r="L50" t="str">
        <f t="shared" si="103"/>
        <v>N</v>
      </c>
      <c r="M50" t="str">
        <f t="shared" si="103"/>
        <v>N</v>
      </c>
      <c r="N50" t="str">
        <f t="shared" si="103"/>
        <v>N</v>
      </c>
      <c r="O50" t="str">
        <f t="shared" si="103"/>
        <v>N</v>
      </c>
      <c r="P50" t="str">
        <f t="shared" si="103"/>
        <v>Y</v>
      </c>
      <c r="Q50" t="str">
        <f t="shared" si="103"/>
        <v>N</v>
      </c>
      <c r="R50" t="str">
        <f t="shared" si="103"/>
        <v>Y</v>
      </c>
      <c r="S50" t="str">
        <f t="shared" si="103"/>
        <v>Y</v>
      </c>
      <c r="T50" t="str">
        <f t="shared" si="103"/>
        <v>N</v>
      </c>
      <c r="U50" t="str">
        <f t="shared" si="103"/>
        <v>N</v>
      </c>
      <c r="V50" t="str">
        <f t="shared" si="103"/>
        <v>Y</v>
      </c>
      <c r="W50" t="str">
        <f t="shared" si="103"/>
        <v>N</v>
      </c>
      <c r="X50" t="str">
        <f t="shared" si="103"/>
        <v>Y</v>
      </c>
      <c r="Y50" t="str">
        <f t="shared" si="103"/>
        <v>N</v>
      </c>
      <c r="Z50" t="str">
        <f t="shared" si="103"/>
        <v>N</v>
      </c>
      <c r="AA50" t="str">
        <f t="shared" si="103"/>
        <v>N</v>
      </c>
      <c r="AB50" t="str">
        <f t="shared" si="103"/>
        <v>Y</v>
      </c>
      <c r="AC50" t="str">
        <f t="shared" si="103"/>
        <v>Y</v>
      </c>
      <c r="AD50" t="str">
        <f t="shared" si="103"/>
        <v>N</v>
      </c>
      <c r="AE50" t="str">
        <f t="shared" si="103"/>
        <v>N</v>
      </c>
      <c r="AF50" t="str">
        <f t="shared" si="103"/>
        <v>Y</v>
      </c>
      <c r="AG50" t="str">
        <f t="shared" si="103"/>
        <v>N</v>
      </c>
      <c r="AH50" t="str">
        <f t="shared" si="103"/>
        <v>N</v>
      </c>
      <c r="AI50" t="str">
        <f t="shared" si="103"/>
        <v>N</v>
      </c>
      <c r="AJ50" t="str">
        <f t="shared" si="103"/>
        <v>N</v>
      </c>
      <c r="AK50" t="str">
        <f t="shared" si="103"/>
        <v>N</v>
      </c>
      <c r="AL50" t="str">
        <f t="shared" si="103"/>
        <v>N</v>
      </c>
      <c r="AM50" t="str">
        <f t="shared" si="103"/>
        <v>Y</v>
      </c>
      <c r="AN50" t="str">
        <f t="shared" si="103"/>
        <v>N</v>
      </c>
      <c r="AO50" t="str">
        <f t="shared" si="103"/>
        <v>Y</v>
      </c>
      <c r="AP50" t="str">
        <f t="shared" si="103"/>
        <v>Y</v>
      </c>
      <c r="AQ50" t="str">
        <f t="shared" si="103"/>
        <v>N</v>
      </c>
      <c r="AR50" t="str">
        <f t="shared" si="103"/>
        <v>N</v>
      </c>
      <c r="AS50" t="str">
        <f t="shared" si="103"/>
        <v>Y</v>
      </c>
      <c r="AT50" t="str">
        <f t="shared" si="103"/>
        <v>N</v>
      </c>
      <c r="AU50" t="str">
        <f t="shared" si="103"/>
        <v>N</v>
      </c>
      <c r="AV50" t="str">
        <f t="shared" si="103"/>
        <v>N</v>
      </c>
      <c r="AW50" t="str">
        <f t="shared" si="103"/>
        <v>N</v>
      </c>
      <c r="AX50" t="str">
        <f t="shared" si="103"/>
        <v>N</v>
      </c>
      <c r="AY50" t="str">
        <f t="shared" si="103"/>
        <v>Y</v>
      </c>
      <c r="AZ50" t="str">
        <f t="shared" si="103"/>
        <v>Y</v>
      </c>
      <c r="BA50" t="str">
        <f t="shared" si="103"/>
        <v>Y</v>
      </c>
      <c r="BB50" t="str">
        <f t="shared" si="103"/>
        <v>N</v>
      </c>
      <c r="BC50" t="str">
        <f t="shared" si="103"/>
        <v>Y</v>
      </c>
      <c r="BD50" t="str">
        <f t="shared" si="103"/>
        <v>N</v>
      </c>
      <c r="BE50" t="str">
        <f t="shared" si="103"/>
        <v>N</v>
      </c>
      <c r="BF50" t="str">
        <f t="shared" si="103"/>
        <v>Y</v>
      </c>
      <c r="BG50" t="str">
        <f t="shared" si="103"/>
        <v>N</v>
      </c>
      <c r="BH50" t="str">
        <f t="shared" si="103"/>
        <v>Y</v>
      </c>
      <c r="BI50" t="str">
        <f t="shared" si="103"/>
        <v>N</v>
      </c>
      <c r="BJ50" t="str">
        <f t="shared" si="103"/>
        <v>Y</v>
      </c>
      <c r="BK50" t="str">
        <f t="shared" si="103"/>
        <v>Y</v>
      </c>
      <c r="BL50" t="str">
        <f t="shared" si="103"/>
        <v>N</v>
      </c>
      <c r="BM50" t="str">
        <f t="shared" si="103"/>
        <v>N</v>
      </c>
      <c r="BN50" t="str">
        <f t="shared" si="103"/>
        <v>Y</v>
      </c>
      <c r="BO50" t="str">
        <f t="shared" si="103"/>
        <v>N</v>
      </c>
      <c r="BP50" t="str">
        <f t="shared" ref="BP50:EA50" si="104">IF(BP46=BP3,"Y","N")</f>
        <v>N</v>
      </c>
      <c r="BQ50" t="str">
        <f t="shared" si="104"/>
        <v>N</v>
      </c>
      <c r="BR50" t="str">
        <f t="shared" si="104"/>
        <v>Y</v>
      </c>
      <c r="BS50" t="str">
        <f t="shared" si="104"/>
        <v>Y</v>
      </c>
      <c r="BT50" t="str">
        <f t="shared" si="104"/>
        <v>N</v>
      </c>
      <c r="BU50" t="str">
        <f t="shared" si="104"/>
        <v>N</v>
      </c>
      <c r="BV50" t="str">
        <f t="shared" si="104"/>
        <v>N</v>
      </c>
      <c r="BW50" t="str">
        <f t="shared" si="104"/>
        <v>Y</v>
      </c>
      <c r="BX50" t="str">
        <f t="shared" si="104"/>
        <v>N</v>
      </c>
      <c r="BY50" t="str">
        <f t="shared" si="104"/>
        <v>Y</v>
      </c>
      <c r="BZ50" t="str">
        <f t="shared" si="104"/>
        <v>Y</v>
      </c>
      <c r="CA50" t="str">
        <f t="shared" si="104"/>
        <v>Y</v>
      </c>
      <c r="CB50" t="str">
        <f t="shared" si="104"/>
        <v>N</v>
      </c>
      <c r="CC50" t="str">
        <f t="shared" si="104"/>
        <v>N</v>
      </c>
      <c r="CD50" t="str">
        <f t="shared" si="104"/>
        <v>N</v>
      </c>
      <c r="CE50" t="str">
        <f t="shared" si="104"/>
        <v>N</v>
      </c>
      <c r="CF50" t="str">
        <f t="shared" si="104"/>
        <v>Y</v>
      </c>
      <c r="CG50" t="str">
        <f t="shared" si="104"/>
        <v>Y</v>
      </c>
      <c r="CH50" t="str">
        <f t="shared" si="104"/>
        <v>Y</v>
      </c>
      <c r="CI50" t="str">
        <f t="shared" si="104"/>
        <v>Y</v>
      </c>
      <c r="CJ50" t="str">
        <f t="shared" si="104"/>
        <v>N</v>
      </c>
      <c r="CK50" t="str">
        <f t="shared" si="104"/>
        <v>N</v>
      </c>
      <c r="CL50" t="str">
        <f t="shared" si="104"/>
        <v>N</v>
      </c>
      <c r="CM50" t="str">
        <f t="shared" si="104"/>
        <v>Y</v>
      </c>
      <c r="CN50" t="str">
        <f t="shared" si="104"/>
        <v>N</v>
      </c>
      <c r="CO50" t="str">
        <f t="shared" si="104"/>
        <v>Y</v>
      </c>
      <c r="CP50" t="str">
        <f t="shared" si="104"/>
        <v>Y</v>
      </c>
      <c r="CQ50" t="str">
        <f t="shared" si="104"/>
        <v>Y</v>
      </c>
      <c r="CR50" t="str">
        <f t="shared" si="104"/>
        <v>Y</v>
      </c>
      <c r="CS50" t="str">
        <f t="shared" si="104"/>
        <v>N</v>
      </c>
      <c r="CT50" t="str">
        <f t="shared" si="104"/>
        <v>N</v>
      </c>
      <c r="CU50" t="str">
        <f t="shared" si="104"/>
        <v>N</v>
      </c>
      <c r="CV50" t="str">
        <f t="shared" si="104"/>
        <v>Y</v>
      </c>
      <c r="CW50" t="str">
        <f t="shared" si="104"/>
        <v>Y</v>
      </c>
      <c r="CX50" t="str">
        <f t="shared" si="104"/>
        <v>N</v>
      </c>
      <c r="CY50" t="str">
        <f t="shared" si="104"/>
        <v>Y</v>
      </c>
      <c r="CZ50" t="str">
        <f t="shared" si="104"/>
        <v>Y</v>
      </c>
      <c r="DA50" t="str">
        <f t="shared" si="104"/>
        <v>N</v>
      </c>
      <c r="DB50" t="str">
        <f t="shared" si="104"/>
        <v>N</v>
      </c>
      <c r="DC50" t="str">
        <f t="shared" si="104"/>
        <v>N</v>
      </c>
      <c r="DD50" t="str">
        <f t="shared" si="104"/>
        <v>N</v>
      </c>
      <c r="DE50" t="str">
        <f t="shared" si="104"/>
        <v>Y</v>
      </c>
      <c r="DF50" t="str">
        <f t="shared" si="104"/>
        <v>N</v>
      </c>
      <c r="DG50" t="str">
        <f t="shared" si="104"/>
        <v>N</v>
      </c>
      <c r="DH50" t="str">
        <f t="shared" si="104"/>
        <v>N</v>
      </c>
      <c r="DI50" t="str">
        <f t="shared" si="104"/>
        <v>Y</v>
      </c>
      <c r="DJ50" t="str">
        <f t="shared" si="104"/>
        <v>Y</v>
      </c>
      <c r="DK50" t="str">
        <f t="shared" si="104"/>
        <v>Y</v>
      </c>
      <c r="DL50" t="str">
        <f t="shared" si="104"/>
        <v>Y</v>
      </c>
      <c r="DM50" t="str">
        <f t="shared" si="104"/>
        <v>Y</v>
      </c>
      <c r="DN50" t="str">
        <f t="shared" si="104"/>
        <v>Y</v>
      </c>
      <c r="DO50" t="str">
        <f t="shared" si="104"/>
        <v>N</v>
      </c>
      <c r="DP50" t="str">
        <f t="shared" si="104"/>
        <v>N</v>
      </c>
      <c r="DQ50" t="str">
        <f t="shared" si="104"/>
        <v>N</v>
      </c>
      <c r="DR50" t="str">
        <f t="shared" si="104"/>
        <v>N</v>
      </c>
      <c r="DS50" t="str">
        <f t="shared" si="104"/>
        <v>N</v>
      </c>
      <c r="DT50" t="str">
        <f t="shared" si="104"/>
        <v>Y</v>
      </c>
      <c r="DU50" t="str">
        <f t="shared" si="104"/>
        <v>N</v>
      </c>
      <c r="DV50" t="str">
        <f t="shared" si="104"/>
        <v>Y</v>
      </c>
      <c r="DW50" t="str">
        <f t="shared" si="104"/>
        <v>N</v>
      </c>
      <c r="DX50" t="str">
        <f t="shared" si="104"/>
        <v>N</v>
      </c>
      <c r="DY50" t="str">
        <f t="shared" si="104"/>
        <v>N</v>
      </c>
      <c r="DZ50" t="str">
        <f t="shared" si="104"/>
        <v>N</v>
      </c>
      <c r="EA50" t="str">
        <f t="shared" si="104"/>
        <v>N</v>
      </c>
      <c r="EB50" t="str">
        <f t="shared" ref="EB50:GM50" si="105">IF(EB46=EB3,"Y","N")</f>
        <v>N</v>
      </c>
      <c r="EC50" t="str">
        <f t="shared" si="105"/>
        <v>N</v>
      </c>
      <c r="ED50" t="str">
        <f t="shared" si="105"/>
        <v>N</v>
      </c>
      <c r="EE50" t="str">
        <f t="shared" si="105"/>
        <v>Y</v>
      </c>
      <c r="EF50" t="str">
        <f t="shared" si="105"/>
        <v>Y</v>
      </c>
      <c r="EG50" t="str">
        <f t="shared" si="105"/>
        <v>Y</v>
      </c>
      <c r="EH50" t="str">
        <f t="shared" si="105"/>
        <v>Y</v>
      </c>
      <c r="EI50" t="str">
        <f t="shared" si="105"/>
        <v>N</v>
      </c>
      <c r="EJ50" t="str">
        <f t="shared" si="105"/>
        <v>Y</v>
      </c>
      <c r="EK50" t="str">
        <f t="shared" si="105"/>
        <v>Y</v>
      </c>
      <c r="EL50" t="str">
        <f t="shared" si="105"/>
        <v>Y</v>
      </c>
      <c r="EM50" t="str">
        <f t="shared" si="105"/>
        <v>Y</v>
      </c>
      <c r="EN50" t="str">
        <f t="shared" si="105"/>
        <v>N</v>
      </c>
      <c r="EO50" t="str">
        <f t="shared" si="105"/>
        <v>Y</v>
      </c>
      <c r="EP50" t="str">
        <f t="shared" si="105"/>
        <v>Y</v>
      </c>
      <c r="EQ50" t="str">
        <f t="shared" si="105"/>
        <v>Y</v>
      </c>
      <c r="ER50" t="str">
        <f t="shared" si="105"/>
        <v>N</v>
      </c>
      <c r="ES50" t="str">
        <f t="shared" si="105"/>
        <v>N</v>
      </c>
      <c r="ET50" t="str">
        <f t="shared" si="105"/>
        <v>Y</v>
      </c>
      <c r="EU50" t="str">
        <f t="shared" si="105"/>
        <v>Y</v>
      </c>
      <c r="EV50" t="str">
        <f t="shared" si="105"/>
        <v>N</v>
      </c>
      <c r="EW50" t="str">
        <f t="shared" si="105"/>
        <v>N</v>
      </c>
      <c r="EX50" t="str">
        <f t="shared" si="105"/>
        <v>N</v>
      </c>
      <c r="EY50" t="str">
        <f t="shared" si="105"/>
        <v>N</v>
      </c>
      <c r="EZ50" t="str">
        <f t="shared" si="105"/>
        <v>N</v>
      </c>
      <c r="FA50" t="str">
        <f t="shared" si="105"/>
        <v>N</v>
      </c>
      <c r="FB50" t="str">
        <f t="shared" si="105"/>
        <v>N</v>
      </c>
      <c r="FC50" t="str">
        <f t="shared" si="105"/>
        <v>N</v>
      </c>
      <c r="FD50" t="str">
        <f t="shared" si="105"/>
        <v>Y</v>
      </c>
      <c r="FE50" t="str">
        <f t="shared" si="105"/>
        <v>N</v>
      </c>
      <c r="FF50" t="str">
        <f t="shared" si="105"/>
        <v>N</v>
      </c>
      <c r="FG50" t="str">
        <f t="shared" si="105"/>
        <v>N</v>
      </c>
      <c r="FH50" t="str">
        <f t="shared" si="105"/>
        <v>N</v>
      </c>
      <c r="FI50" t="str">
        <f t="shared" si="105"/>
        <v>N</v>
      </c>
      <c r="FJ50" t="str">
        <f t="shared" si="105"/>
        <v>N</v>
      </c>
      <c r="FK50" t="str">
        <f t="shared" si="105"/>
        <v>N</v>
      </c>
      <c r="FL50" t="str">
        <f t="shared" si="105"/>
        <v>Y</v>
      </c>
      <c r="FM50" t="str">
        <f t="shared" si="105"/>
        <v>Y</v>
      </c>
      <c r="FN50" t="str">
        <f t="shared" si="105"/>
        <v>N</v>
      </c>
      <c r="FO50" t="str">
        <f t="shared" si="105"/>
        <v>N</v>
      </c>
      <c r="FP50" t="str">
        <f t="shared" si="105"/>
        <v>N</v>
      </c>
      <c r="FQ50" t="str">
        <f t="shared" si="105"/>
        <v>N</v>
      </c>
      <c r="FR50" t="str">
        <f t="shared" si="105"/>
        <v>N</v>
      </c>
      <c r="FS50" t="str">
        <f t="shared" si="105"/>
        <v>N</v>
      </c>
      <c r="FT50" t="str">
        <f t="shared" si="105"/>
        <v>N</v>
      </c>
      <c r="FU50" t="str">
        <f t="shared" si="105"/>
        <v>N</v>
      </c>
      <c r="FV50" t="str">
        <f t="shared" si="105"/>
        <v>N</v>
      </c>
      <c r="FW50" t="str">
        <f t="shared" si="105"/>
        <v>Y</v>
      </c>
      <c r="FX50" t="str">
        <f t="shared" si="105"/>
        <v>N</v>
      </c>
      <c r="FY50" t="str">
        <f t="shared" si="105"/>
        <v>N</v>
      </c>
      <c r="FZ50" t="str">
        <f t="shared" si="105"/>
        <v>N</v>
      </c>
      <c r="GA50" t="str">
        <f t="shared" si="105"/>
        <v>N</v>
      </c>
      <c r="GB50" t="str">
        <f t="shared" si="105"/>
        <v>Y</v>
      </c>
      <c r="GC50" t="str">
        <f t="shared" si="105"/>
        <v>Y</v>
      </c>
      <c r="GD50" t="str">
        <f t="shared" si="105"/>
        <v>Y</v>
      </c>
      <c r="GE50" t="str">
        <f t="shared" si="105"/>
        <v>Y</v>
      </c>
      <c r="GF50" t="str">
        <f t="shared" si="105"/>
        <v>N</v>
      </c>
      <c r="GG50" t="str">
        <f t="shared" si="105"/>
        <v>N</v>
      </c>
      <c r="GH50" t="str">
        <f t="shared" si="105"/>
        <v>Y</v>
      </c>
      <c r="GI50" t="str">
        <f t="shared" si="105"/>
        <v>Y</v>
      </c>
      <c r="GJ50" t="str">
        <f t="shared" si="105"/>
        <v>N</v>
      </c>
      <c r="GK50" t="str">
        <f t="shared" si="105"/>
        <v>N</v>
      </c>
      <c r="GL50" t="str">
        <f t="shared" si="105"/>
        <v>N</v>
      </c>
      <c r="GM50" t="str">
        <f t="shared" si="105"/>
        <v>Y</v>
      </c>
      <c r="GN50" t="str">
        <f t="shared" ref="GN50:GU50" si="106">IF(GN46=GN3,"Y","N")</f>
        <v>N</v>
      </c>
      <c r="GO50" t="str">
        <f t="shared" si="106"/>
        <v>N</v>
      </c>
      <c r="GP50" t="str">
        <f t="shared" si="106"/>
        <v>N</v>
      </c>
      <c r="GQ50" t="str">
        <f t="shared" si="106"/>
        <v>Y</v>
      </c>
      <c r="GR50" t="str">
        <f t="shared" si="106"/>
        <v>N</v>
      </c>
      <c r="GS50" t="str">
        <f t="shared" si="106"/>
        <v>Y</v>
      </c>
      <c r="GT50" t="str">
        <f t="shared" si="106"/>
        <v>Y</v>
      </c>
      <c r="GU50" t="str">
        <f t="shared" si="106"/>
        <v>N</v>
      </c>
    </row>
    <row r="51" spans="1:203" x14ac:dyDescent="0.25">
      <c r="A51" s="7"/>
      <c r="B51" s="8" t="s">
        <v>6</v>
      </c>
      <c r="C51" s="9" t="s">
        <v>11</v>
      </c>
      <c r="D51">
        <f t="shared" ref="D51:BO51" si="107">IF(D4=1,D46,"")</f>
        <v>1</v>
      </c>
      <c r="E51">
        <f t="shared" si="107"/>
        <v>1</v>
      </c>
      <c r="F51" t="str">
        <f t="shared" si="107"/>
        <v/>
      </c>
      <c r="G51" t="str">
        <f t="shared" si="107"/>
        <v/>
      </c>
      <c r="H51">
        <f t="shared" si="107"/>
        <v>2</v>
      </c>
      <c r="I51">
        <f t="shared" si="107"/>
        <v>3</v>
      </c>
      <c r="J51">
        <f t="shared" si="107"/>
        <v>3</v>
      </c>
      <c r="K51">
        <f t="shared" si="107"/>
        <v>3</v>
      </c>
      <c r="L51" t="str">
        <f t="shared" si="107"/>
        <v/>
      </c>
      <c r="M51">
        <f t="shared" si="107"/>
        <v>3</v>
      </c>
      <c r="N51">
        <f t="shared" si="107"/>
        <v>1</v>
      </c>
      <c r="O51">
        <f t="shared" si="107"/>
        <v>1</v>
      </c>
      <c r="P51">
        <f t="shared" si="107"/>
        <v>2</v>
      </c>
      <c r="Q51" t="str">
        <f t="shared" si="107"/>
        <v/>
      </c>
      <c r="R51" t="str">
        <f t="shared" si="107"/>
        <v/>
      </c>
      <c r="S51" t="str">
        <f t="shared" si="107"/>
        <v/>
      </c>
      <c r="T51">
        <f t="shared" si="107"/>
        <v>1</v>
      </c>
      <c r="U51" t="str">
        <f t="shared" si="107"/>
        <v/>
      </c>
      <c r="V51" t="str">
        <f t="shared" si="107"/>
        <v/>
      </c>
      <c r="W51">
        <f t="shared" si="107"/>
        <v>3</v>
      </c>
      <c r="X51">
        <f t="shared" si="107"/>
        <v>2</v>
      </c>
      <c r="Y51">
        <f t="shared" si="107"/>
        <v>3</v>
      </c>
      <c r="Z51" t="str">
        <f t="shared" si="107"/>
        <v/>
      </c>
      <c r="AA51" t="str">
        <f t="shared" si="107"/>
        <v/>
      </c>
      <c r="AB51" t="str">
        <f t="shared" si="107"/>
        <v/>
      </c>
      <c r="AC51" t="str">
        <f t="shared" si="107"/>
        <v/>
      </c>
      <c r="AD51">
        <f t="shared" si="107"/>
        <v>1</v>
      </c>
      <c r="AE51">
        <f t="shared" si="107"/>
        <v>3</v>
      </c>
      <c r="AF51">
        <f t="shared" si="107"/>
        <v>2</v>
      </c>
      <c r="AG51" t="str">
        <f t="shared" si="107"/>
        <v/>
      </c>
      <c r="AH51" t="str">
        <f t="shared" si="107"/>
        <v/>
      </c>
      <c r="AI51" t="str">
        <f t="shared" si="107"/>
        <v/>
      </c>
      <c r="AJ51">
        <f t="shared" si="107"/>
        <v>3</v>
      </c>
      <c r="AK51">
        <f t="shared" si="107"/>
        <v>3</v>
      </c>
      <c r="AL51" t="str">
        <f t="shared" si="107"/>
        <v/>
      </c>
      <c r="AM51" t="str">
        <f t="shared" si="107"/>
        <v/>
      </c>
      <c r="AN51">
        <f t="shared" si="107"/>
        <v>3</v>
      </c>
      <c r="AO51">
        <f t="shared" si="107"/>
        <v>2</v>
      </c>
      <c r="AP51">
        <f t="shared" si="107"/>
        <v>2</v>
      </c>
      <c r="AQ51" t="str">
        <f t="shared" si="107"/>
        <v/>
      </c>
      <c r="AR51">
        <f t="shared" si="107"/>
        <v>3</v>
      </c>
      <c r="AS51" t="str">
        <f t="shared" si="107"/>
        <v/>
      </c>
      <c r="AT51">
        <f t="shared" si="107"/>
        <v>1</v>
      </c>
      <c r="AU51" t="str">
        <f t="shared" si="107"/>
        <v/>
      </c>
      <c r="AV51" t="str">
        <f t="shared" si="107"/>
        <v/>
      </c>
      <c r="AW51">
        <f t="shared" si="107"/>
        <v>1</v>
      </c>
      <c r="AX51" t="str">
        <f t="shared" si="107"/>
        <v/>
      </c>
      <c r="AY51" t="str">
        <f t="shared" si="107"/>
        <v/>
      </c>
      <c r="AZ51" t="str">
        <f t="shared" si="107"/>
        <v/>
      </c>
      <c r="BA51" t="str">
        <f t="shared" si="107"/>
        <v/>
      </c>
      <c r="BB51">
        <f t="shared" si="107"/>
        <v>2</v>
      </c>
      <c r="BC51" t="str">
        <f t="shared" si="107"/>
        <v/>
      </c>
      <c r="BD51">
        <f t="shared" si="107"/>
        <v>3</v>
      </c>
      <c r="BE51" t="str">
        <f t="shared" si="107"/>
        <v/>
      </c>
      <c r="BF51">
        <f t="shared" si="107"/>
        <v>1</v>
      </c>
      <c r="BG51" t="str">
        <f t="shared" si="107"/>
        <v>x</v>
      </c>
      <c r="BH51">
        <f t="shared" si="107"/>
        <v>1</v>
      </c>
      <c r="BI51">
        <f t="shared" si="107"/>
        <v>2</v>
      </c>
      <c r="BJ51">
        <f t="shared" si="107"/>
        <v>1</v>
      </c>
      <c r="BK51" t="str">
        <f t="shared" si="107"/>
        <v/>
      </c>
      <c r="BL51" t="str">
        <f t="shared" si="107"/>
        <v/>
      </c>
      <c r="BM51">
        <f t="shared" si="107"/>
        <v>2</v>
      </c>
      <c r="BN51">
        <f t="shared" si="107"/>
        <v>1</v>
      </c>
      <c r="BO51" t="str">
        <f t="shared" si="107"/>
        <v/>
      </c>
      <c r="BP51">
        <f t="shared" ref="BP51:EA51" si="108">IF(BP4=1,BP46,"")</f>
        <v>2</v>
      </c>
      <c r="BQ51">
        <f t="shared" si="108"/>
        <v>2</v>
      </c>
      <c r="BR51">
        <f t="shared" si="108"/>
        <v>1</v>
      </c>
      <c r="BS51" t="str">
        <f t="shared" si="108"/>
        <v/>
      </c>
      <c r="BT51">
        <f t="shared" si="108"/>
        <v>2</v>
      </c>
      <c r="BU51" t="str">
        <f t="shared" si="108"/>
        <v/>
      </c>
      <c r="BV51">
        <f t="shared" si="108"/>
        <v>2</v>
      </c>
      <c r="BW51" t="str">
        <f t="shared" si="108"/>
        <v/>
      </c>
      <c r="BX51" t="str">
        <f t="shared" si="108"/>
        <v/>
      </c>
      <c r="BY51">
        <f t="shared" si="108"/>
        <v>1</v>
      </c>
      <c r="BZ51">
        <f t="shared" si="108"/>
        <v>1</v>
      </c>
      <c r="CA51">
        <f t="shared" si="108"/>
        <v>1</v>
      </c>
      <c r="CB51" t="str">
        <f t="shared" si="108"/>
        <v/>
      </c>
      <c r="CC51" t="str">
        <f t="shared" si="108"/>
        <v/>
      </c>
      <c r="CD51">
        <f t="shared" si="108"/>
        <v>2</v>
      </c>
      <c r="CE51" t="str">
        <f t="shared" si="108"/>
        <v/>
      </c>
      <c r="CF51" t="str">
        <f t="shared" si="108"/>
        <v/>
      </c>
      <c r="CG51" t="str">
        <f t="shared" si="108"/>
        <v/>
      </c>
      <c r="CH51" t="str">
        <f t="shared" si="108"/>
        <v/>
      </c>
      <c r="CI51" t="str">
        <f t="shared" si="108"/>
        <v/>
      </c>
      <c r="CJ51" t="str">
        <f t="shared" si="108"/>
        <v/>
      </c>
      <c r="CK51" t="str">
        <f t="shared" si="108"/>
        <v/>
      </c>
      <c r="CL51" t="str">
        <f t="shared" si="108"/>
        <v/>
      </c>
      <c r="CM51" t="str">
        <f t="shared" si="108"/>
        <v/>
      </c>
      <c r="CN51">
        <f t="shared" si="108"/>
        <v>2</v>
      </c>
      <c r="CO51" t="str">
        <f t="shared" si="108"/>
        <v/>
      </c>
      <c r="CP51">
        <f t="shared" si="108"/>
        <v>1</v>
      </c>
      <c r="CQ51">
        <f t="shared" si="108"/>
        <v>1</v>
      </c>
      <c r="CR51">
        <f t="shared" si="108"/>
        <v>1</v>
      </c>
      <c r="CS51" t="str">
        <f t="shared" si="108"/>
        <v/>
      </c>
      <c r="CT51" t="str">
        <f t="shared" si="108"/>
        <v>x</v>
      </c>
      <c r="CU51" t="str">
        <f t="shared" si="108"/>
        <v/>
      </c>
      <c r="CV51" t="str">
        <f t="shared" si="108"/>
        <v/>
      </c>
      <c r="CW51">
        <f t="shared" si="108"/>
        <v>1</v>
      </c>
      <c r="CX51">
        <f t="shared" si="108"/>
        <v>2</v>
      </c>
      <c r="CY51" t="str">
        <f t="shared" si="108"/>
        <v/>
      </c>
      <c r="CZ51">
        <f t="shared" si="108"/>
        <v>3</v>
      </c>
      <c r="DA51" t="str">
        <f t="shared" si="108"/>
        <v/>
      </c>
      <c r="DB51" t="str">
        <f t="shared" si="108"/>
        <v/>
      </c>
      <c r="DC51" t="str">
        <f t="shared" si="108"/>
        <v/>
      </c>
      <c r="DD51" t="str">
        <f t="shared" si="108"/>
        <v/>
      </c>
      <c r="DE51" t="str">
        <f t="shared" si="108"/>
        <v/>
      </c>
      <c r="DF51">
        <f t="shared" si="108"/>
        <v>2</v>
      </c>
      <c r="DG51" t="str">
        <f t="shared" si="108"/>
        <v/>
      </c>
      <c r="DH51" t="str">
        <f t="shared" si="108"/>
        <v/>
      </c>
      <c r="DI51">
        <f t="shared" si="108"/>
        <v>3</v>
      </c>
      <c r="DJ51">
        <f t="shared" si="108"/>
        <v>3</v>
      </c>
      <c r="DK51">
        <f t="shared" si="108"/>
        <v>3</v>
      </c>
      <c r="DL51">
        <f t="shared" si="108"/>
        <v>3</v>
      </c>
      <c r="DM51">
        <f t="shared" si="108"/>
        <v>3</v>
      </c>
      <c r="DN51">
        <f t="shared" si="108"/>
        <v>3</v>
      </c>
      <c r="DO51" t="str">
        <f t="shared" si="108"/>
        <v/>
      </c>
      <c r="DP51">
        <f t="shared" si="108"/>
        <v>2</v>
      </c>
      <c r="DQ51">
        <f t="shared" si="108"/>
        <v>1</v>
      </c>
      <c r="DR51">
        <f t="shared" si="108"/>
        <v>1</v>
      </c>
      <c r="DS51">
        <f t="shared" si="108"/>
        <v>1</v>
      </c>
      <c r="DT51" t="str">
        <f t="shared" si="108"/>
        <v/>
      </c>
      <c r="DU51" t="str">
        <f t="shared" si="108"/>
        <v/>
      </c>
      <c r="DV51">
        <f t="shared" si="108"/>
        <v>3</v>
      </c>
      <c r="DW51">
        <f t="shared" si="108"/>
        <v>1</v>
      </c>
      <c r="DX51" t="str">
        <f t="shared" si="108"/>
        <v/>
      </c>
      <c r="DY51" t="str">
        <f t="shared" si="108"/>
        <v/>
      </c>
      <c r="DZ51" t="str">
        <f t="shared" si="108"/>
        <v/>
      </c>
      <c r="EA51" t="str">
        <f t="shared" si="108"/>
        <v/>
      </c>
      <c r="EB51">
        <f t="shared" ref="EB51:GM51" si="109">IF(EB4=1,EB46,"")</f>
        <v>1</v>
      </c>
      <c r="EC51" t="str">
        <f t="shared" si="109"/>
        <v/>
      </c>
      <c r="ED51" t="str">
        <f t="shared" si="109"/>
        <v/>
      </c>
      <c r="EE51" t="str">
        <f t="shared" si="109"/>
        <v/>
      </c>
      <c r="EF51">
        <f t="shared" si="109"/>
        <v>3</v>
      </c>
      <c r="EG51">
        <f t="shared" si="109"/>
        <v>3</v>
      </c>
      <c r="EH51">
        <f t="shared" si="109"/>
        <v>3</v>
      </c>
      <c r="EI51" t="str">
        <f t="shared" si="109"/>
        <v/>
      </c>
      <c r="EJ51" t="str">
        <f t="shared" si="109"/>
        <v/>
      </c>
      <c r="EK51" t="str">
        <f t="shared" si="109"/>
        <v/>
      </c>
      <c r="EL51">
        <f t="shared" si="109"/>
        <v>3</v>
      </c>
      <c r="EM51">
        <f t="shared" si="109"/>
        <v>3</v>
      </c>
      <c r="EN51" t="str">
        <f t="shared" si="109"/>
        <v/>
      </c>
      <c r="EO51">
        <f t="shared" si="109"/>
        <v>3</v>
      </c>
      <c r="EP51">
        <f t="shared" si="109"/>
        <v>3</v>
      </c>
      <c r="EQ51">
        <f t="shared" si="109"/>
        <v>3</v>
      </c>
      <c r="ER51">
        <f t="shared" si="109"/>
        <v>1</v>
      </c>
      <c r="ES51" t="str">
        <f t="shared" si="109"/>
        <v/>
      </c>
      <c r="ET51" t="str">
        <f t="shared" si="109"/>
        <v/>
      </c>
      <c r="EU51">
        <f t="shared" si="109"/>
        <v>3</v>
      </c>
      <c r="EV51" t="str">
        <f t="shared" si="109"/>
        <v/>
      </c>
      <c r="EW51" t="str">
        <f t="shared" si="109"/>
        <v/>
      </c>
      <c r="EX51">
        <f t="shared" si="109"/>
        <v>2</v>
      </c>
      <c r="EY51" t="str">
        <f t="shared" si="109"/>
        <v/>
      </c>
      <c r="EZ51">
        <f t="shared" si="109"/>
        <v>1</v>
      </c>
      <c r="FA51" t="str">
        <f t="shared" si="109"/>
        <v/>
      </c>
      <c r="FB51">
        <f t="shared" si="109"/>
        <v>1</v>
      </c>
      <c r="FC51">
        <f t="shared" si="109"/>
        <v>2</v>
      </c>
      <c r="FD51" t="str">
        <f t="shared" si="109"/>
        <v/>
      </c>
      <c r="FE51">
        <f t="shared" si="109"/>
        <v>1</v>
      </c>
      <c r="FF51" t="str">
        <f t="shared" si="109"/>
        <v/>
      </c>
      <c r="FG51" t="str">
        <f t="shared" si="109"/>
        <v/>
      </c>
      <c r="FH51">
        <f t="shared" si="109"/>
        <v>1</v>
      </c>
      <c r="FI51">
        <f t="shared" si="109"/>
        <v>1</v>
      </c>
      <c r="FJ51">
        <f t="shared" si="109"/>
        <v>1</v>
      </c>
      <c r="FK51">
        <f t="shared" si="109"/>
        <v>2</v>
      </c>
      <c r="FL51" t="str">
        <f t="shared" si="109"/>
        <v/>
      </c>
      <c r="FM51" t="str">
        <f t="shared" si="109"/>
        <v/>
      </c>
      <c r="FN51">
        <f t="shared" si="109"/>
        <v>2</v>
      </c>
      <c r="FO51">
        <f t="shared" si="109"/>
        <v>2</v>
      </c>
      <c r="FP51" t="str">
        <f t="shared" si="109"/>
        <v/>
      </c>
      <c r="FQ51" t="str">
        <f t="shared" si="109"/>
        <v/>
      </c>
      <c r="FR51" t="str">
        <f t="shared" si="109"/>
        <v/>
      </c>
      <c r="FS51" t="str">
        <f t="shared" si="109"/>
        <v/>
      </c>
      <c r="FT51">
        <f t="shared" si="109"/>
        <v>1</v>
      </c>
      <c r="FU51" t="str">
        <f t="shared" si="109"/>
        <v/>
      </c>
      <c r="FV51" t="str">
        <f t="shared" si="109"/>
        <v/>
      </c>
      <c r="FW51" t="str">
        <f t="shared" si="109"/>
        <v/>
      </c>
      <c r="FX51" t="str">
        <f t="shared" si="109"/>
        <v/>
      </c>
      <c r="FY51" t="str">
        <f t="shared" si="109"/>
        <v/>
      </c>
      <c r="FZ51" t="str">
        <f t="shared" si="109"/>
        <v/>
      </c>
      <c r="GA51" t="str">
        <f t="shared" si="109"/>
        <v/>
      </c>
      <c r="GB51">
        <f t="shared" si="109"/>
        <v>3</v>
      </c>
      <c r="GC51">
        <f t="shared" si="109"/>
        <v>3</v>
      </c>
      <c r="GD51">
        <f t="shared" si="109"/>
        <v>3</v>
      </c>
      <c r="GE51">
        <f t="shared" si="109"/>
        <v>3</v>
      </c>
      <c r="GF51">
        <f t="shared" si="109"/>
        <v>2</v>
      </c>
      <c r="GG51">
        <f t="shared" si="109"/>
        <v>2</v>
      </c>
      <c r="GH51" t="str">
        <f t="shared" si="109"/>
        <v/>
      </c>
      <c r="GI51" t="str">
        <f t="shared" si="109"/>
        <v/>
      </c>
      <c r="GJ51" t="str">
        <f t="shared" si="109"/>
        <v/>
      </c>
      <c r="GK51">
        <f t="shared" si="109"/>
        <v>1</v>
      </c>
      <c r="GL51">
        <f t="shared" si="109"/>
        <v>2</v>
      </c>
      <c r="GM51" t="str">
        <f t="shared" si="109"/>
        <v/>
      </c>
      <c r="GN51">
        <f t="shared" ref="GN51:GU51" si="110">IF(GN4=1,GN46,"")</f>
        <v>2</v>
      </c>
      <c r="GO51" t="str">
        <f t="shared" si="110"/>
        <v/>
      </c>
      <c r="GP51" t="str">
        <f t="shared" si="110"/>
        <v/>
      </c>
      <c r="GQ51">
        <f t="shared" si="110"/>
        <v>3</v>
      </c>
      <c r="GR51" t="str">
        <f t="shared" si="110"/>
        <v/>
      </c>
      <c r="GS51">
        <f t="shared" si="110"/>
        <v>3</v>
      </c>
      <c r="GT51">
        <f t="shared" si="110"/>
        <v>3</v>
      </c>
      <c r="GU51">
        <f t="shared" si="110"/>
        <v>2</v>
      </c>
    </row>
    <row r="52" spans="1:203" x14ac:dyDescent="0.2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BO52" si="111">IF(D4=0,D46,"")</f>
        <v/>
      </c>
      <c r="E52" t="str">
        <f t="shared" si="111"/>
        <v/>
      </c>
      <c r="F52">
        <f t="shared" si="111"/>
        <v>3</v>
      </c>
      <c r="G52">
        <f t="shared" si="111"/>
        <v>2</v>
      </c>
      <c r="H52" t="str">
        <f t="shared" si="111"/>
        <v/>
      </c>
      <c r="I52" t="str">
        <f t="shared" si="111"/>
        <v/>
      </c>
      <c r="J52" t="str">
        <f t="shared" si="111"/>
        <v/>
      </c>
      <c r="K52" t="str">
        <f t="shared" si="111"/>
        <v/>
      </c>
      <c r="L52">
        <f t="shared" si="111"/>
        <v>2</v>
      </c>
      <c r="M52" t="str">
        <f t="shared" si="111"/>
        <v/>
      </c>
      <c r="N52" t="str">
        <f t="shared" si="111"/>
        <v/>
      </c>
      <c r="O52" t="str">
        <f t="shared" si="111"/>
        <v/>
      </c>
      <c r="P52" t="str">
        <f t="shared" si="111"/>
        <v/>
      </c>
      <c r="Q52">
        <f t="shared" si="111"/>
        <v>2</v>
      </c>
      <c r="R52">
        <f t="shared" si="111"/>
        <v>1</v>
      </c>
      <c r="S52">
        <f t="shared" si="111"/>
        <v>1</v>
      </c>
      <c r="T52" t="str">
        <f t="shared" si="111"/>
        <v/>
      </c>
      <c r="U52" t="str">
        <f t="shared" si="111"/>
        <v>x</v>
      </c>
      <c r="V52">
        <f t="shared" si="111"/>
        <v>1</v>
      </c>
      <c r="W52" t="str">
        <f t="shared" si="111"/>
        <v/>
      </c>
      <c r="X52" t="str">
        <f t="shared" si="111"/>
        <v/>
      </c>
      <c r="Y52" t="str">
        <f t="shared" si="111"/>
        <v/>
      </c>
      <c r="Z52">
        <f t="shared" si="111"/>
        <v>2</v>
      </c>
      <c r="AA52">
        <f t="shared" si="111"/>
        <v>2</v>
      </c>
      <c r="AB52">
        <f t="shared" si="111"/>
        <v>1</v>
      </c>
      <c r="AC52">
        <f t="shared" si="111"/>
        <v>1</v>
      </c>
      <c r="AD52" t="str">
        <f t="shared" si="111"/>
        <v/>
      </c>
      <c r="AE52" t="str">
        <f t="shared" si="111"/>
        <v/>
      </c>
      <c r="AF52" t="str">
        <f t="shared" si="111"/>
        <v/>
      </c>
      <c r="AG52">
        <f t="shared" si="111"/>
        <v>2</v>
      </c>
      <c r="AH52">
        <f t="shared" si="111"/>
        <v>3</v>
      </c>
      <c r="AI52">
        <f t="shared" si="111"/>
        <v>3</v>
      </c>
      <c r="AJ52" t="str">
        <f t="shared" si="111"/>
        <v/>
      </c>
      <c r="AK52" t="str">
        <f t="shared" si="111"/>
        <v/>
      </c>
      <c r="AL52">
        <f t="shared" si="111"/>
        <v>2</v>
      </c>
      <c r="AM52">
        <f t="shared" si="111"/>
        <v>1</v>
      </c>
      <c r="AN52" t="str">
        <f t="shared" si="111"/>
        <v/>
      </c>
      <c r="AO52" t="str">
        <f t="shared" si="111"/>
        <v/>
      </c>
      <c r="AP52" t="str">
        <f t="shared" si="111"/>
        <v/>
      </c>
      <c r="AQ52">
        <f t="shared" si="111"/>
        <v>2</v>
      </c>
      <c r="AR52" t="str">
        <f t="shared" si="111"/>
        <v/>
      </c>
      <c r="AS52">
        <f t="shared" si="111"/>
        <v>1</v>
      </c>
      <c r="AT52" t="str">
        <f t="shared" si="111"/>
        <v/>
      </c>
      <c r="AU52">
        <f t="shared" si="111"/>
        <v>3</v>
      </c>
      <c r="AV52">
        <f t="shared" si="111"/>
        <v>2</v>
      </c>
      <c r="AW52" t="str">
        <f t="shared" si="111"/>
        <v/>
      </c>
      <c r="AX52">
        <f t="shared" si="111"/>
        <v>3</v>
      </c>
      <c r="AY52">
        <f t="shared" si="111"/>
        <v>1</v>
      </c>
      <c r="AZ52">
        <f t="shared" si="111"/>
        <v>1</v>
      </c>
      <c r="BA52">
        <f t="shared" si="111"/>
        <v>1</v>
      </c>
      <c r="BB52" t="str">
        <f t="shared" si="111"/>
        <v/>
      </c>
      <c r="BC52">
        <f t="shared" si="111"/>
        <v>3</v>
      </c>
      <c r="BD52" t="str">
        <f t="shared" si="111"/>
        <v/>
      </c>
      <c r="BE52">
        <f t="shared" si="111"/>
        <v>2</v>
      </c>
      <c r="BF52" t="str">
        <f t="shared" si="111"/>
        <v/>
      </c>
      <c r="BG52" t="str">
        <f t="shared" si="111"/>
        <v/>
      </c>
      <c r="BH52" t="str">
        <f t="shared" si="111"/>
        <v/>
      </c>
      <c r="BI52" t="str">
        <f t="shared" si="111"/>
        <v/>
      </c>
      <c r="BJ52" t="str">
        <f t="shared" si="111"/>
        <v/>
      </c>
      <c r="BK52">
        <f t="shared" si="111"/>
        <v>3</v>
      </c>
      <c r="BL52">
        <f t="shared" si="111"/>
        <v>2</v>
      </c>
      <c r="BM52" t="str">
        <f t="shared" si="111"/>
        <v/>
      </c>
      <c r="BN52" t="str">
        <f t="shared" si="111"/>
        <v/>
      </c>
      <c r="BO52">
        <f t="shared" si="111"/>
        <v>2</v>
      </c>
      <c r="BP52" t="str">
        <f t="shared" ref="BP52:EA52" si="112">IF(BP4=0,BP46,"")</f>
        <v/>
      </c>
      <c r="BQ52" t="str">
        <f t="shared" si="112"/>
        <v/>
      </c>
      <c r="BR52" t="str">
        <f t="shared" si="112"/>
        <v/>
      </c>
      <c r="BS52">
        <f t="shared" si="112"/>
        <v>3</v>
      </c>
      <c r="BT52" t="str">
        <f t="shared" si="112"/>
        <v/>
      </c>
      <c r="BU52">
        <f t="shared" si="112"/>
        <v>1</v>
      </c>
      <c r="BV52" t="str">
        <f t="shared" si="112"/>
        <v/>
      </c>
      <c r="BW52">
        <f t="shared" si="112"/>
        <v>3</v>
      </c>
      <c r="BX52">
        <f t="shared" si="112"/>
        <v>2</v>
      </c>
      <c r="BY52" t="str">
        <f t="shared" si="112"/>
        <v/>
      </c>
      <c r="BZ52" t="str">
        <f t="shared" si="112"/>
        <v/>
      </c>
      <c r="CA52" t="str">
        <f t="shared" si="112"/>
        <v/>
      </c>
      <c r="CB52">
        <f t="shared" si="112"/>
        <v>2</v>
      </c>
      <c r="CC52">
        <f t="shared" si="112"/>
        <v>2</v>
      </c>
      <c r="CD52" t="str">
        <f t="shared" si="112"/>
        <v/>
      </c>
      <c r="CE52">
        <f t="shared" si="112"/>
        <v>2</v>
      </c>
      <c r="CF52">
        <f t="shared" si="112"/>
        <v>3</v>
      </c>
      <c r="CG52">
        <f t="shared" si="112"/>
        <v>3</v>
      </c>
      <c r="CH52">
        <f t="shared" si="112"/>
        <v>3</v>
      </c>
      <c r="CI52">
        <f t="shared" si="112"/>
        <v>3</v>
      </c>
      <c r="CJ52">
        <f t="shared" si="112"/>
        <v>2</v>
      </c>
      <c r="CK52">
        <f t="shared" si="112"/>
        <v>2</v>
      </c>
      <c r="CL52">
        <f t="shared" si="112"/>
        <v>1</v>
      </c>
      <c r="CM52">
        <f t="shared" si="112"/>
        <v>3</v>
      </c>
      <c r="CN52" t="str">
        <f t="shared" si="112"/>
        <v/>
      </c>
      <c r="CO52">
        <f t="shared" si="112"/>
        <v>3</v>
      </c>
      <c r="CP52" t="str">
        <f t="shared" si="112"/>
        <v/>
      </c>
      <c r="CQ52" t="str">
        <f t="shared" si="112"/>
        <v/>
      </c>
      <c r="CR52" t="str">
        <f t="shared" si="112"/>
        <v/>
      </c>
      <c r="CS52">
        <f t="shared" si="112"/>
        <v>1</v>
      </c>
      <c r="CT52" t="str">
        <f t="shared" si="112"/>
        <v/>
      </c>
      <c r="CU52">
        <f t="shared" si="112"/>
        <v>1</v>
      </c>
      <c r="CV52">
        <f t="shared" si="112"/>
        <v>3</v>
      </c>
      <c r="CW52" t="str">
        <f t="shared" si="112"/>
        <v/>
      </c>
      <c r="CX52" t="str">
        <f t="shared" si="112"/>
        <v/>
      </c>
      <c r="CY52">
        <f t="shared" si="112"/>
        <v>3</v>
      </c>
      <c r="CZ52" t="str">
        <f t="shared" si="112"/>
        <v/>
      </c>
      <c r="DA52">
        <f t="shared" si="112"/>
        <v>1</v>
      </c>
      <c r="DB52">
        <f t="shared" si="112"/>
        <v>3</v>
      </c>
      <c r="DC52">
        <f t="shared" si="112"/>
        <v>1</v>
      </c>
      <c r="DD52">
        <f t="shared" si="112"/>
        <v>1</v>
      </c>
      <c r="DE52">
        <f t="shared" si="112"/>
        <v>2</v>
      </c>
      <c r="DF52" t="str">
        <f t="shared" si="112"/>
        <v/>
      </c>
      <c r="DG52">
        <f t="shared" si="112"/>
        <v>3</v>
      </c>
      <c r="DH52">
        <f t="shared" si="112"/>
        <v>3</v>
      </c>
      <c r="DI52" t="str">
        <f t="shared" si="112"/>
        <v/>
      </c>
      <c r="DJ52" t="str">
        <f t="shared" si="112"/>
        <v/>
      </c>
      <c r="DK52" t="str">
        <f t="shared" si="112"/>
        <v/>
      </c>
      <c r="DL52" t="str">
        <f t="shared" si="112"/>
        <v/>
      </c>
      <c r="DM52" t="str">
        <f t="shared" si="112"/>
        <v/>
      </c>
      <c r="DN52" t="str">
        <f t="shared" si="112"/>
        <v/>
      </c>
      <c r="DO52">
        <f t="shared" si="112"/>
        <v>3</v>
      </c>
      <c r="DP52" t="str">
        <f t="shared" si="112"/>
        <v/>
      </c>
      <c r="DQ52" t="str">
        <f t="shared" si="112"/>
        <v/>
      </c>
      <c r="DR52" t="str">
        <f t="shared" si="112"/>
        <v/>
      </c>
      <c r="DS52" t="str">
        <f t="shared" si="112"/>
        <v/>
      </c>
      <c r="DT52">
        <f t="shared" si="112"/>
        <v>2</v>
      </c>
      <c r="DU52">
        <f t="shared" si="112"/>
        <v>1</v>
      </c>
      <c r="DV52" t="str">
        <f t="shared" si="112"/>
        <v/>
      </c>
      <c r="DW52" t="str">
        <f t="shared" si="112"/>
        <v/>
      </c>
      <c r="DX52">
        <f t="shared" si="112"/>
        <v>1</v>
      </c>
      <c r="DY52">
        <f t="shared" si="112"/>
        <v>1</v>
      </c>
      <c r="DZ52">
        <f t="shared" si="112"/>
        <v>1</v>
      </c>
      <c r="EA52">
        <f t="shared" si="112"/>
        <v>1</v>
      </c>
      <c r="EB52" t="str">
        <f t="shared" ref="EB52:GM52" si="113">IF(EB4=0,EB46,"")</f>
        <v/>
      </c>
      <c r="EC52">
        <f t="shared" si="113"/>
        <v>1</v>
      </c>
      <c r="ED52">
        <f t="shared" si="113"/>
        <v>1</v>
      </c>
      <c r="EE52">
        <f t="shared" si="113"/>
        <v>2</v>
      </c>
      <c r="EF52" t="str">
        <f t="shared" si="113"/>
        <v/>
      </c>
      <c r="EG52" t="str">
        <f t="shared" si="113"/>
        <v/>
      </c>
      <c r="EH52" t="str">
        <f t="shared" si="113"/>
        <v/>
      </c>
      <c r="EI52">
        <f t="shared" si="113"/>
        <v>3</v>
      </c>
      <c r="EJ52">
        <f t="shared" si="113"/>
        <v>2</v>
      </c>
      <c r="EK52">
        <f t="shared" si="113"/>
        <v>2</v>
      </c>
      <c r="EL52" t="str">
        <f t="shared" si="113"/>
        <v/>
      </c>
      <c r="EM52" t="str">
        <f t="shared" si="113"/>
        <v/>
      </c>
      <c r="EN52">
        <f t="shared" si="113"/>
        <v>3</v>
      </c>
      <c r="EO52" t="str">
        <f t="shared" si="113"/>
        <v/>
      </c>
      <c r="EP52" t="str">
        <f t="shared" si="113"/>
        <v/>
      </c>
      <c r="EQ52" t="str">
        <f t="shared" si="113"/>
        <v/>
      </c>
      <c r="ER52" t="str">
        <f t="shared" si="113"/>
        <v/>
      </c>
      <c r="ES52">
        <f t="shared" si="113"/>
        <v>1</v>
      </c>
      <c r="ET52">
        <f t="shared" si="113"/>
        <v>2</v>
      </c>
      <c r="EU52" t="str">
        <f t="shared" si="113"/>
        <v/>
      </c>
      <c r="EV52">
        <f t="shared" si="113"/>
        <v>3</v>
      </c>
      <c r="EW52">
        <f t="shared" si="113"/>
        <v>3</v>
      </c>
      <c r="EX52" t="str">
        <f t="shared" si="113"/>
        <v/>
      </c>
      <c r="EY52">
        <f t="shared" si="113"/>
        <v>1</v>
      </c>
      <c r="EZ52" t="str">
        <f t="shared" si="113"/>
        <v/>
      </c>
      <c r="FA52">
        <f t="shared" si="113"/>
        <v>3</v>
      </c>
      <c r="FB52" t="str">
        <f t="shared" si="113"/>
        <v/>
      </c>
      <c r="FC52" t="str">
        <f t="shared" si="113"/>
        <v/>
      </c>
      <c r="FD52">
        <f t="shared" si="113"/>
        <v>2</v>
      </c>
      <c r="FE52" t="str">
        <f t="shared" si="113"/>
        <v/>
      </c>
      <c r="FF52">
        <f t="shared" si="113"/>
        <v>1</v>
      </c>
      <c r="FG52">
        <f t="shared" si="113"/>
        <v>1</v>
      </c>
      <c r="FH52" t="str">
        <f t="shared" si="113"/>
        <v/>
      </c>
      <c r="FI52" t="str">
        <f t="shared" si="113"/>
        <v/>
      </c>
      <c r="FJ52" t="str">
        <f t="shared" si="113"/>
        <v/>
      </c>
      <c r="FK52" t="str">
        <f t="shared" si="113"/>
        <v/>
      </c>
      <c r="FL52">
        <f t="shared" si="113"/>
        <v>2</v>
      </c>
      <c r="FM52">
        <f t="shared" si="113"/>
        <v>2</v>
      </c>
      <c r="FN52" t="str">
        <f t="shared" si="113"/>
        <v/>
      </c>
      <c r="FO52" t="str">
        <f t="shared" si="113"/>
        <v/>
      </c>
      <c r="FP52">
        <f t="shared" si="113"/>
        <v>3</v>
      </c>
      <c r="FQ52">
        <f t="shared" si="113"/>
        <v>3</v>
      </c>
      <c r="FR52">
        <f t="shared" si="113"/>
        <v>1</v>
      </c>
      <c r="FS52">
        <f t="shared" si="113"/>
        <v>1</v>
      </c>
      <c r="FT52" t="str">
        <f t="shared" si="113"/>
        <v/>
      </c>
      <c r="FU52">
        <f t="shared" si="113"/>
        <v>1</v>
      </c>
      <c r="FV52">
        <f t="shared" si="113"/>
        <v>1</v>
      </c>
      <c r="FW52">
        <f t="shared" si="113"/>
        <v>2</v>
      </c>
      <c r="FX52">
        <f t="shared" si="113"/>
        <v>3</v>
      </c>
      <c r="FY52">
        <f t="shared" si="113"/>
        <v>3</v>
      </c>
      <c r="FZ52">
        <f t="shared" si="113"/>
        <v>3</v>
      </c>
      <c r="GA52">
        <f t="shared" si="113"/>
        <v>3</v>
      </c>
      <c r="GB52" t="str">
        <f t="shared" si="113"/>
        <v/>
      </c>
      <c r="GC52" t="str">
        <f t="shared" si="113"/>
        <v/>
      </c>
      <c r="GD52" t="str">
        <f t="shared" si="113"/>
        <v/>
      </c>
      <c r="GE52" t="str">
        <f t="shared" si="113"/>
        <v/>
      </c>
      <c r="GF52" t="str">
        <f t="shared" si="113"/>
        <v/>
      </c>
      <c r="GG52" t="str">
        <f t="shared" si="113"/>
        <v/>
      </c>
      <c r="GH52">
        <f t="shared" si="113"/>
        <v>2</v>
      </c>
      <c r="GI52">
        <f t="shared" si="113"/>
        <v>2</v>
      </c>
      <c r="GJ52">
        <f t="shared" si="113"/>
        <v>1</v>
      </c>
      <c r="GK52" t="str">
        <f t="shared" si="113"/>
        <v/>
      </c>
      <c r="GL52" t="str">
        <f t="shared" si="113"/>
        <v/>
      </c>
      <c r="GM52">
        <f t="shared" si="113"/>
        <v>2</v>
      </c>
      <c r="GN52" t="str">
        <f t="shared" ref="GN52:GU52" si="114">IF(GN4=0,GN46,"")</f>
        <v/>
      </c>
      <c r="GO52">
        <f t="shared" si="114"/>
        <v>3</v>
      </c>
      <c r="GP52">
        <f t="shared" si="114"/>
        <v>3</v>
      </c>
      <c r="GQ52" t="str">
        <f t="shared" si="114"/>
        <v/>
      </c>
      <c r="GR52">
        <f t="shared" si="114"/>
        <v>3</v>
      </c>
      <c r="GS52" t="str">
        <f t="shared" si="114"/>
        <v/>
      </c>
      <c r="GT52" t="str">
        <f t="shared" si="114"/>
        <v/>
      </c>
      <c r="GU52" t="str">
        <f t="shared" si="114"/>
        <v/>
      </c>
    </row>
    <row r="53" spans="1:203" x14ac:dyDescent="0.2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5.75" thickBot="1" x14ac:dyDescent="0.3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134</v>
      </c>
    </row>
    <row r="55" spans="1:203" ht="15.75" thickBot="1" x14ac:dyDescent="0.3"/>
    <row r="56" spans="1:203" ht="15.75" thickBot="1" x14ac:dyDescent="0.3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5.75" thickBot="1" x14ac:dyDescent="0.3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25">
      <c r="A58">
        <f>MODE(CZ61:EW61)</f>
        <v>1</v>
      </c>
      <c r="B58">
        <f>MODE(DA62:EX62)</f>
        <v>1</v>
      </c>
      <c r="C58" s="1" t="s">
        <v>6</v>
      </c>
      <c r="D58" t="str">
        <f t="shared" ref="D58:BO58" si="115">IF(D56=D2,"Y","N")</f>
        <v>Y</v>
      </c>
      <c r="E58" t="str">
        <f t="shared" si="115"/>
        <v>Y</v>
      </c>
      <c r="F58" t="str">
        <f t="shared" si="115"/>
        <v>N</v>
      </c>
      <c r="G58" t="str">
        <f t="shared" si="115"/>
        <v>N</v>
      </c>
      <c r="H58" t="str">
        <f t="shared" si="115"/>
        <v>N</v>
      </c>
      <c r="I58" t="str">
        <f t="shared" si="115"/>
        <v>Y</v>
      </c>
      <c r="J58" t="str">
        <f t="shared" si="115"/>
        <v>Y</v>
      </c>
      <c r="K58" t="str">
        <f t="shared" si="115"/>
        <v>N</v>
      </c>
      <c r="L58" t="str">
        <f t="shared" si="115"/>
        <v>Y</v>
      </c>
      <c r="M58" t="str">
        <f t="shared" si="115"/>
        <v>N</v>
      </c>
      <c r="N58" t="str">
        <f t="shared" si="115"/>
        <v>Y</v>
      </c>
      <c r="O58" t="str">
        <f t="shared" si="115"/>
        <v>Y</v>
      </c>
      <c r="P58" t="str">
        <f t="shared" si="115"/>
        <v>Y</v>
      </c>
      <c r="Q58" t="str">
        <f t="shared" si="115"/>
        <v>N</v>
      </c>
      <c r="R58" t="str">
        <f t="shared" si="115"/>
        <v>Y</v>
      </c>
      <c r="S58" t="str">
        <f t="shared" si="115"/>
        <v>N</v>
      </c>
      <c r="T58" t="str">
        <f t="shared" si="115"/>
        <v>N</v>
      </c>
      <c r="U58" t="str">
        <f t="shared" si="115"/>
        <v>N</v>
      </c>
      <c r="V58" t="str">
        <f t="shared" si="115"/>
        <v>Y</v>
      </c>
      <c r="W58" t="str">
        <f t="shared" si="115"/>
        <v>N</v>
      </c>
      <c r="X58" t="str">
        <f t="shared" si="115"/>
        <v>Y</v>
      </c>
      <c r="Y58" t="str">
        <f t="shared" si="115"/>
        <v>Y</v>
      </c>
      <c r="Z58" t="str">
        <f t="shared" si="115"/>
        <v>Y</v>
      </c>
      <c r="AA58" t="str">
        <f t="shared" si="115"/>
        <v>N</v>
      </c>
      <c r="AB58" t="str">
        <f t="shared" si="115"/>
        <v>Y</v>
      </c>
      <c r="AC58" t="str">
        <f t="shared" si="115"/>
        <v>Y</v>
      </c>
      <c r="AD58" t="str">
        <f t="shared" si="115"/>
        <v>N</v>
      </c>
      <c r="AE58" t="str">
        <f t="shared" si="115"/>
        <v>Y</v>
      </c>
      <c r="AF58" t="str">
        <f t="shared" si="115"/>
        <v>Y</v>
      </c>
      <c r="AG58" t="str">
        <f t="shared" si="115"/>
        <v>N</v>
      </c>
      <c r="AH58" t="str">
        <f t="shared" si="115"/>
        <v>N</v>
      </c>
      <c r="AI58" t="str">
        <f t="shared" si="115"/>
        <v>Y</v>
      </c>
      <c r="AJ58" t="str">
        <f t="shared" si="115"/>
        <v>N</v>
      </c>
      <c r="AK58" t="str">
        <f t="shared" si="115"/>
        <v>Y</v>
      </c>
      <c r="AL58" t="str">
        <f t="shared" si="115"/>
        <v>N</v>
      </c>
      <c r="AM58" t="str">
        <f t="shared" si="115"/>
        <v>N</v>
      </c>
      <c r="AN58" t="str">
        <f t="shared" si="115"/>
        <v>N</v>
      </c>
      <c r="AO58" t="str">
        <f t="shared" si="115"/>
        <v>N</v>
      </c>
      <c r="AP58" t="str">
        <f t="shared" si="115"/>
        <v>Y</v>
      </c>
      <c r="AQ58" t="str">
        <f t="shared" si="115"/>
        <v>N</v>
      </c>
      <c r="AR58" t="str">
        <f t="shared" si="115"/>
        <v>N</v>
      </c>
      <c r="AS58" t="str">
        <f t="shared" si="115"/>
        <v>N</v>
      </c>
      <c r="AT58" t="str">
        <f t="shared" si="115"/>
        <v>Y</v>
      </c>
      <c r="AU58" t="str">
        <f t="shared" si="115"/>
        <v>N</v>
      </c>
      <c r="AV58" t="str">
        <f t="shared" si="115"/>
        <v>N</v>
      </c>
      <c r="AW58" t="str">
        <f t="shared" si="115"/>
        <v>N</v>
      </c>
      <c r="AX58" t="str">
        <f t="shared" si="115"/>
        <v>N</v>
      </c>
      <c r="AY58" t="str">
        <f t="shared" si="115"/>
        <v>Y</v>
      </c>
      <c r="AZ58" t="str">
        <f t="shared" si="115"/>
        <v>Y</v>
      </c>
      <c r="BA58" t="str">
        <f t="shared" si="115"/>
        <v>Y</v>
      </c>
      <c r="BB58" t="str">
        <f t="shared" si="115"/>
        <v>N</v>
      </c>
      <c r="BC58" t="str">
        <f t="shared" si="115"/>
        <v>Y</v>
      </c>
      <c r="BD58" t="str">
        <f t="shared" si="115"/>
        <v>N</v>
      </c>
      <c r="BE58" t="str">
        <f t="shared" si="115"/>
        <v>N</v>
      </c>
      <c r="BF58" t="str">
        <f t="shared" si="115"/>
        <v>N</v>
      </c>
      <c r="BG58" t="str">
        <f t="shared" si="115"/>
        <v>N</v>
      </c>
      <c r="BH58" t="str">
        <f t="shared" si="115"/>
        <v>N</v>
      </c>
      <c r="BI58" t="str">
        <f t="shared" si="115"/>
        <v>N</v>
      </c>
      <c r="BJ58" t="str">
        <f t="shared" si="115"/>
        <v>N</v>
      </c>
      <c r="BK58" t="str">
        <f t="shared" si="115"/>
        <v>N</v>
      </c>
      <c r="BL58" t="str">
        <f t="shared" si="115"/>
        <v>Y</v>
      </c>
      <c r="BM58" t="str">
        <f t="shared" si="115"/>
        <v>N</v>
      </c>
      <c r="BN58" t="str">
        <f t="shared" si="115"/>
        <v>N</v>
      </c>
      <c r="BO58" t="str">
        <f t="shared" si="115"/>
        <v>N</v>
      </c>
      <c r="BP58" t="str">
        <f t="shared" ref="BP58:EA58" si="116">IF(BP56=BP2,"Y","N")</f>
        <v>N</v>
      </c>
      <c r="BQ58" t="str">
        <f t="shared" si="116"/>
        <v>Y</v>
      </c>
      <c r="BR58" t="str">
        <f t="shared" si="116"/>
        <v>N</v>
      </c>
      <c r="BS58" t="str">
        <f t="shared" si="116"/>
        <v>N</v>
      </c>
      <c r="BT58" t="str">
        <f t="shared" si="116"/>
        <v>N</v>
      </c>
      <c r="BU58" t="str">
        <f t="shared" si="116"/>
        <v>Y</v>
      </c>
      <c r="BV58" t="str">
        <f t="shared" si="116"/>
        <v>N</v>
      </c>
      <c r="BW58" t="str">
        <f t="shared" si="116"/>
        <v>N</v>
      </c>
      <c r="BX58" t="str">
        <f t="shared" si="116"/>
        <v>N</v>
      </c>
      <c r="BY58" t="str">
        <f t="shared" si="116"/>
        <v>Y</v>
      </c>
      <c r="BZ58" t="str">
        <f t="shared" si="116"/>
        <v>Y</v>
      </c>
      <c r="CA58" t="str">
        <f t="shared" si="116"/>
        <v>N</v>
      </c>
      <c r="CB58" t="str">
        <f t="shared" si="116"/>
        <v>Y</v>
      </c>
      <c r="CC58" t="str">
        <f t="shared" si="116"/>
        <v>Y</v>
      </c>
      <c r="CD58" t="str">
        <f t="shared" si="116"/>
        <v>N</v>
      </c>
      <c r="CE58" t="str">
        <f t="shared" si="116"/>
        <v>N</v>
      </c>
      <c r="CF58" t="str">
        <f t="shared" si="116"/>
        <v>Y</v>
      </c>
      <c r="CG58" t="str">
        <f t="shared" si="116"/>
        <v>N</v>
      </c>
      <c r="CH58" t="str">
        <f t="shared" si="116"/>
        <v>N</v>
      </c>
      <c r="CI58" t="str">
        <f t="shared" si="116"/>
        <v>N</v>
      </c>
      <c r="CJ58" t="str">
        <f t="shared" si="116"/>
        <v>N</v>
      </c>
      <c r="CK58" t="str">
        <f t="shared" si="116"/>
        <v>Y</v>
      </c>
      <c r="CL58" t="str">
        <f t="shared" si="116"/>
        <v>Y</v>
      </c>
      <c r="CM58" t="str">
        <f t="shared" si="116"/>
        <v>Y</v>
      </c>
      <c r="CN58" t="str">
        <f t="shared" si="116"/>
        <v>N</v>
      </c>
      <c r="CO58" t="str">
        <f t="shared" si="116"/>
        <v>N</v>
      </c>
      <c r="CP58" t="str">
        <f t="shared" si="116"/>
        <v>N</v>
      </c>
      <c r="CQ58" t="str">
        <f t="shared" si="116"/>
        <v>N</v>
      </c>
      <c r="CR58" t="str">
        <f t="shared" si="116"/>
        <v>N</v>
      </c>
      <c r="CS58" t="str">
        <f t="shared" si="116"/>
        <v>N</v>
      </c>
      <c r="CT58" t="str">
        <f t="shared" si="116"/>
        <v>N</v>
      </c>
      <c r="CU58" t="str">
        <f t="shared" si="116"/>
        <v>N</v>
      </c>
      <c r="CV58" t="str">
        <f t="shared" si="116"/>
        <v>N</v>
      </c>
      <c r="CW58" t="str">
        <f t="shared" si="116"/>
        <v>N</v>
      </c>
      <c r="CX58" t="str">
        <f t="shared" si="116"/>
        <v>N</v>
      </c>
      <c r="CY58" t="str">
        <f t="shared" si="116"/>
        <v>N</v>
      </c>
      <c r="CZ58" t="str">
        <f t="shared" si="116"/>
        <v>N</v>
      </c>
      <c r="DA58" t="str">
        <f t="shared" si="116"/>
        <v>N</v>
      </c>
      <c r="DB58" t="str">
        <f t="shared" si="116"/>
        <v>Y</v>
      </c>
      <c r="DC58" t="str">
        <f t="shared" si="116"/>
        <v>Y</v>
      </c>
      <c r="DD58" t="str">
        <f t="shared" si="116"/>
        <v>N</v>
      </c>
      <c r="DE58" t="str">
        <f t="shared" si="116"/>
        <v>N</v>
      </c>
      <c r="DF58" t="str">
        <f t="shared" si="116"/>
        <v>N</v>
      </c>
      <c r="DG58" t="str">
        <f t="shared" si="116"/>
        <v>Y</v>
      </c>
      <c r="DH58" t="str">
        <f t="shared" si="116"/>
        <v>N</v>
      </c>
      <c r="DI58" t="str">
        <f t="shared" si="116"/>
        <v>N</v>
      </c>
      <c r="DJ58" t="str">
        <f t="shared" si="116"/>
        <v>N</v>
      </c>
      <c r="DK58" t="str">
        <f t="shared" si="116"/>
        <v>N</v>
      </c>
      <c r="DL58" t="str">
        <f t="shared" si="116"/>
        <v>Y</v>
      </c>
      <c r="DM58" t="str">
        <f t="shared" si="116"/>
        <v>N</v>
      </c>
      <c r="DN58" t="str">
        <f t="shared" si="116"/>
        <v>N</v>
      </c>
      <c r="DO58" t="str">
        <f t="shared" si="116"/>
        <v>N</v>
      </c>
      <c r="DP58" t="str">
        <f t="shared" si="116"/>
        <v>N</v>
      </c>
      <c r="DQ58" t="str">
        <f t="shared" si="116"/>
        <v>Y</v>
      </c>
      <c r="DR58" t="str">
        <f t="shared" si="116"/>
        <v>N</v>
      </c>
      <c r="DS58" t="str">
        <f t="shared" si="116"/>
        <v>Y</v>
      </c>
      <c r="DT58" t="str">
        <f t="shared" si="116"/>
        <v>N</v>
      </c>
      <c r="DU58" t="str">
        <f t="shared" si="116"/>
        <v>Y</v>
      </c>
      <c r="DV58" t="str">
        <f t="shared" si="116"/>
        <v>N</v>
      </c>
      <c r="DW58" t="str">
        <f t="shared" si="116"/>
        <v>N</v>
      </c>
      <c r="DX58" t="str">
        <f t="shared" si="116"/>
        <v>N</v>
      </c>
      <c r="DY58" t="str">
        <f t="shared" si="116"/>
        <v>Y</v>
      </c>
      <c r="DZ58" t="str">
        <f t="shared" si="116"/>
        <v>N</v>
      </c>
      <c r="EA58" t="str">
        <f t="shared" si="116"/>
        <v>N</v>
      </c>
      <c r="EB58" t="str">
        <f t="shared" ref="EB58:GM58" si="117">IF(EB56=EB2,"Y","N")</f>
        <v>N</v>
      </c>
      <c r="EC58" t="str">
        <f t="shared" si="117"/>
        <v>Y</v>
      </c>
      <c r="ED58" t="str">
        <f t="shared" si="117"/>
        <v>Y</v>
      </c>
      <c r="EE58" t="str">
        <f t="shared" si="117"/>
        <v>N</v>
      </c>
      <c r="EF58" t="str">
        <f t="shared" si="117"/>
        <v>N</v>
      </c>
      <c r="EG58" t="str">
        <f t="shared" si="117"/>
        <v>N</v>
      </c>
      <c r="EH58" t="str">
        <f t="shared" si="117"/>
        <v>N</v>
      </c>
      <c r="EI58" t="str">
        <f t="shared" si="117"/>
        <v>Y</v>
      </c>
      <c r="EJ58" t="str">
        <f t="shared" si="117"/>
        <v>N</v>
      </c>
      <c r="EK58" t="str">
        <f t="shared" si="117"/>
        <v>N</v>
      </c>
      <c r="EL58" t="str">
        <f t="shared" si="117"/>
        <v>N</v>
      </c>
      <c r="EM58" t="str">
        <f t="shared" si="117"/>
        <v>Y</v>
      </c>
      <c r="EN58" t="str">
        <f t="shared" si="117"/>
        <v>Y</v>
      </c>
      <c r="EO58" t="str">
        <f t="shared" si="117"/>
        <v>N</v>
      </c>
      <c r="EP58" t="str">
        <f t="shared" si="117"/>
        <v>Y</v>
      </c>
      <c r="EQ58" t="str">
        <f t="shared" si="117"/>
        <v>N</v>
      </c>
      <c r="ER58" t="str">
        <f t="shared" si="117"/>
        <v>N</v>
      </c>
      <c r="ES58" t="str">
        <f t="shared" si="117"/>
        <v>N</v>
      </c>
      <c r="ET58" t="str">
        <f t="shared" si="117"/>
        <v>Y</v>
      </c>
      <c r="EU58" t="str">
        <f t="shared" si="117"/>
        <v>N</v>
      </c>
      <c r="EV58" t="str">
        <f t="shared" si="117"/>
        <v>Y</v>
      </c>
      <c r="EW58" t="str">
        <f t="shared" si="117"/>
        <v>Y</v>
      </c>
      <c r="EX58" t="str">
        <f t="shared" si="117"/>
        <v>N</v>
      </c>
      <c r="EY58" t="str">
        <f t="shared" si="117"/>
        <v>Y</v>
      </c>
      <c r="EZ58" t="str">
        <f t="shared" si="117"/>
        <v>N</v>
      </c>
      <c r="FA58" t="str">
        <f t="shared" si="117"/>
        <v>N</v>
      </c>
      <c r="FB58" t="str">
        <f t="shared" si="117"/>
        <v>N</v>
      </c>
      <c r="FC58" t="str">
        <f t="shared" si="117"/>
        <v>N</v>
      </c>
      <c r="FD58" t="str">
        <f t="shared" si="117"/>
        <v>N</v>
      </c>
      <c r="FE58" t="str">
        <f t="shared" si="117"/>
        <v>N</v>
      </c>
      <c r="FF58" t="str">
        <f t="shared" si="117"/>
        <v>N</v>
      </c>
      <c r="FG58" t="str">
        <f t="shared" si="117"/>
        <v>Y</v>
      </c>
      <c r="FH58" t="str">
        <f t="shared" si="117"/>
        <v>Y</v>
      </c>
      <c r="FI58" t="str">
        <f t="shared" si="117"/>
        <v>N</v>
      </c>
      <c r="FJ58" t="str">
        <f t="shared" si="117"/>
        <v>N</v>
      </c>
      <c r="FK58" t="str">
        <f t="shared" si="117"/>
        <v>N</v>
      </c>
      <c r="FL58" t="str">
        <f t="shared" si="117"/>
        <v>N</v>
      </c>
      <c r="FM58" t="str">
        <f t="shared" si="117"/>
        <v>N</v>
      </c>
      <c r="FN58" t="str">
        <f t="shared" si="117"/>
        <v>Y</v>
      </c>
      <c r="FO58" t="str">
        <f t="shared" si="117"/>
        <v>N</v>
      </c>
      <c r="FP58" t="str">
        <f t="shared" si="117"/>
        <v>N</v>
      </c>
      <c r="FQ58" t="str">
        <f t="shared" si="117"/>
        <v>Y</v>
      </c>
      <c r="FR58" t="str">
        <f t="shared" si="117"/>
        <v>Y</v>
      </c>
      <c r="FS58" t="str">
        <f t="shared" si="117"/>
        <v>Y</v>
      </c>
      <c r="FT58" t="str">
        <f t="shared" si="117"/>
        <v>N</v>
      </c>
      <c r="FU58" t="str">
        <f t="shared" si="117"/>
        <v>N</v>
      </c>
      <c r="FV58" t="str">
        <f t="shared" si="117"/>
        <v>Y</v>
      </c>
      <c r="FW58" t="str">
        <f t="shared" si="117"/>
        <v>N</v>
      </c>
      <c r="FX58" t="str">
        <f t="shared" si="117"/>
        <v>Y</v>
      </c>
      <c r="FY58" t="str">
        <f t="shared" si="117"/>
        <v>N</v>
      </c>
      <c r="FZ58" t="str">
        <f t="shared" si="117"/>
        <v>Y</v>
      </c>
      <c r="GA58" t="str">
        <f t="shared" si="117"/>
        <v>N</v>
      </c>
      <c r="GB58" t="str">
        <f t="shared" si="117"/>
        <v>N</v>
      </c>
      <c r="GC58" t="str">
        <f t="shared" si="117"/>
        <v>N</v>
      </c>
      <c r="GD58" t="str">
        <f t="shared" si="117"/>
        <v>N</v>
      </c>
      <c r="GE58" t="str">
        <f t="shared" si="117"/>
        <v>Y</v>
      </c>
      <c r="GF58" t="str">
        <f t="shared" si="117"/>
        <v>N</v>
      </c>
      <c r="GG58" t="str">
        <f t="shared" si="117"/>
        <v>N</v>
      </c>
      <c r="GH58" t="str">
        <f t="shared" si="117"/>
        <v>Y</v>
      </c>
      <c r="GI58" t="str">
        <f t="shared" si="117"/>
        <v>Y</v>
      </c>
      <c r="GJ58" t="str">
        <f t="shared" si="117"/>
        <v>Y</v>
      </c>
      <c r="GK58" t="str">
        <f t="shared" si="117"/>
        <v>N</v>
      </c>
      <c r="GL58" t="str">
        <f t="shared" si="117"/>
        <v>N</v>
      </c>
      <c r="GM58" t="str">
        <f t="shared" si="117"/>
        <v>Y</v>
      </c>
      <c r="GN58" t="str">
        <f t="shared" ref="GN58:GU58" si="118">IF(GN56=GN2,"Y","N")</f>
        <v>N</v>
      </c>
      <c r="GO58" t="str">
        <f t="shared" si="118"/>
        <v>N</v>
      </c>
      <c r="GP58" t="str">
        <f t="shared" si="118"/>
        <v>N</v>
      </c>
      <c r="GQ58" t="str">
        <f t="shared" si="118"/>
        <v>N</v>
      </c>
      <c r="GR58" t="str">
        <f t="shared" si="118"/>
        <v>Y</v>
      </c>
      <c r="GS58" t="str">
        <f t="shared" si="118"/>
        <v>N</v>
      </c>
      <c r="GT58" t="str">
        <f t="shared" si="118"/>
        <v>N</v>
      </c>
      <c r="GU58" t="str">
        <f t="shared" si="118"/>
        <v>N</v>
      </c>
    </row>
    <row r="59" spans="1:203" x14ac:dyDescent="0.25">
      <c r="C59" s="1" t="s">
        <v>118</v>
      </c>
      <c r="D59" t="str">
        <f>IF(D56=D2,"Y","N")</f>
        <v>Y</v>
      </c>
      <c r="E59" t="str">
        <f>IF(OR(E56=D2,E56=E2),"Y","N")</f>
        <v>Y</v>
      </c>
      <c r="F59" t="str">
        <f t="shared" ref="F59:BQ59" si="119">IF(OR(F56=E2,F56=F2),"Y","N")</f>
        <v>N</v>
      </c>
      <c r="G59" t="str">
        <f t="shared" si="119"/>
        <v>N</v>
      </c>
      <c r="H59" t="str">
        <f t="shared" si="119"/>
        <v>N</v>
      </c>
      <c r="I59" t="str">
        <f t="shared" si="119"/>
        <v>Y</v>
      </c>
      <c r="J59" t="str">
        <f>IF(OR(J56=I2,J56=J2),"Y","N")</f>
        <v>Y</v>
      </c>
      <c r="K59" t="str">
        <f t="shared" si="119"/>
        <v>Y</v>
      </c>
      <c r="L59" t="str">
        <f t="shared" si="119"/>
        <v>Y</v>
      </c>
      <c r="M59" t="str">
        <f t="shared" si="119"/>
        <v>Y</v>
      </c>
      <c r="N59" t="str">
        <f t="shared" si="119"/>
        <v>Y</v>
      </c>
      <c r="O59" t="str">
        <f>IF(OR(O56=N2,O56=O2),"Y","N")</f>
        <v>Y</v>
      </c>
      <c r="P59" t="str">
        <f t="shared" si="119"/>
        <v>Y</v>
      </c>
      <c r="Q59" t="str">
        <f t="shared" si="119"/>
        <v>Y</v>
      </c>
      <c r="R59" t="str">
        <f t="shared" si="119"/>
        <v>Y</v>
      </c>
      <c r="S59" t="str">
        <f t="shared" si="119"/>
        <v>Y</v>
      </c>
      <c r="T59" t="str">
        <f>IF(OR(T56=S2,T56=T2),"Y","N")</f>
        <v>N</v>
      </c>
      <c r="U59" t="str">
        <f t="shared" si="119"/>
        <v>N</v>
      </c>
      <c r="V59" t="str">
        <f t="shared" si="119"/>
        <v>Y</v>
      </c>
      <c r="W59" t="str">
        <f t="shared" si="119"/>
        <v>Y</v>
      </c>
      <c r="X59" t="str">
        <f t="shared" si="119"/>
        <v>Y</v>
      </c>
      <c r="Y59" t="str">
        <f t="shared" si="119"/>
        <v>Y</v>
      </c>
      <c r="Z59" t="str">
        <f t="shared" si="119"/>
        <v>Y</v>
      </c>
      <c r="AA59" t="str">
        <f t="shared" si="119"/>
        <v>N</v>
      </c>
      <c r="AB59" t="str">
        <f t="shared" si="119"/>
        <v>Y</v>
      </c>
      <c r="AC59" t="str">
        <f t="shared" si="119"/>
        <v>Y</v>
      </c>
      <c r="AD59" t="str">
        <f t="shared" si="119"/>
        <v>Y</v>
      </c>
      <c r="AE59" t="str">
        <f t="shared" si="119"/>
        <v>Y</v>
      </c>
      <c r="AF59" t="str">
        <f t="shared" si="119"/>
        <v>Y</v>
      </c>
      <c r="AG59" t="str">
        <f t="shared" si="119"/>
        <v>Y</v>
      </c>
      <c r="AH59" t="str">
        <f t="shared" si="119"/>
        <v>N</v>
      </c>
      <c r="AI59" t="str">
        <f t="shared" si="119"/>
        <v>Y</v>
      </c>
      <c r="AJ59" t="str">
        <f t="shared" si="119"/>
        <v>N</v>
      </c>
      <c r="AK59" t="str">
        <f t="shared" si="119"/>
        <v>Y</v>
      </c>
      <c r="AL59" t="str">
        <f t="shared" si="119"/>
        <v>N</v>
      </c>
      <c r="AM59" t="str">
        <f t="shared" si="119"/>
        <v>Y</v>
      </c>
      <c r="AN59" t="str">
        <f t="shared" si="119"/>
        <v>Y</v>
      </c>
      <c r="AO59" t="str">
        <f t="shared" si="119"/>
        <v>N</v>
      </c>
      <c r="AP59" t="str">
        <f t="shared" si="119"/>
        <v>Y</v>
      </c>
      <c r="AQ59" t="str">
        <f t="shared" si="119"/>
        <v>Y</v>
      </c>
      <c r="AR59" t="str">
        <f t="shared" si="119"/>
        <v>N</v>
      </c>
      <c r="AS59" t="str">
        <f t="shared" si="119"/>
        <v>N</v>
      </c>
      <c r="AT59" t="str">
        <f t="shared" si="119"/>
        <v>Y</v>
      </c>
      <c r="AU59" t="str">
        <f t="shared" si="119"/>
        <v>Y</v>
      </c>
      <c r="AV59" t="str">
        <f t="shared" si="119"/>
        <v>N</v>
      </c>
      <c r="AW59" t="str">
        <f t="shared" si="119"/>
        <v>Y</v>
      </c>
      <c r="AX59" t="str">
        <f t="shared" si="119"/>
        <v>Y</v>
      </c>
      <c r="AY59" t="str">
        <f t="shared" si="119"/>
        <v>Y</v>
      </c>
      <c r="AZ59" t="str">
        <f t="shared" si="119"/>
        <v>Y</v>
      </c>
      <c r="BA59" t="str">
        <f t="shared" si="119"/>
        <v>Y</v>
      </c>
      <c r="BB59" t="str">
        <f t="shared" si="119"/>
        <v>N</v>
      </c>
      <c r="BC59" t="str">
        <f t="shared" si="119"/>
        <v>Y</v>
      </c>
      <c r="BD59" t="str">
        <f t="shared" si="119"/>
        <v>Y</v>
      </c>
      <c r="BE59" t="str">
        <f t="shared" si="119"/>
        <v>Y</v>
      </c>
      <c r="BF59" t="str">
        <f t="shared" si="119"/>
        <v>N</v>
      </c>
      <c r="BG59" t="str">
        <f t="shared" si="119"/>
        <v>N</v>
      </c>
      <c r="BH59" t="str">
        <f t="shared" si="119"/>
        <v>N</v>
      </c>
      <c r="BI59" t="str">
        <f t="shared" si="119"/>
        <v>N</v>
      </c>
      <c r="BJ59" t="str">
        <f t="shared" si="119"/>
        <v>N</v>
      </c>
      <c r="BK59" t="str">
        <f t="shared" si="119"/>
        <v>Y</v>
      </c>
      <c r="BL59" t="str">
        <f t="shared" si="119"/>
        <v>Y</v>
      </c>
      <c r="BM59" t="str">
        <f t="shared" si="119"/>
        <v>Y</v>
      </c>
      <c r="BN59" t="str">
        <f t="shared" si="119"/>
        <v>N</v>
      </c>
      <c r="BO59" t="str">
        <f t="shared" si="119"/>
        <v>N</v>
      </c>
      <c r="BP59" t="str">
        <f t="shared" si="119"/>
        <v>Y</v>
      </c>
      <c r="BQ59" t="str">
        <f t="shared" si="119"/>
        <v>Y</v>
      </c>
      <c r="BR59" t="str">
        <f t="shared" ref="BR59:EC59" si="120">IF(OR(BR56=BQ2,BR56=BR2),"Y","N")</f>
        <v>Y</v>
      </c>
      <c r="BS59" t="str">
        <f t="shared" si="120"/>
        <v>Y</v>
      </c>
      <c r="BT59" t="str">
        <f t="shared" si="120"/>
        <v>N</v>
      </c>
      <c r="BU59" t="str">
        <f t="shared" si="120"/>
        <v>Y</v>
      </c>
      <c r="BV59" t="str">
        <f t="shared" si="120"/>
        <v>Y</v>
      </c>
      <c r="BW59" t="str">
        <f t="shared" si="120"/>
        <v>Y</v>
      </c>
      <c r="BX59" t="str">
        <f t="shared" si="120"/>
        <v>N</v>
      </c>
      <c r="BY59" t="str">
        <f t="shared" si="120"/>
        <v>Y</v>
      </c>
      <c r="BZ59" t="str">
        <f t="shared" si="120"/>
        <v>Y</v>
      </c>
      <c r="CA59" t="str">
        <f t="shared" si="120"/>
        <v>Y</v>
      </c>
      <c r="CB59" t="str">
        <f t="shared" si="120"/>
        <v>Y</v>
      </c>
      <c r="CC59" t="str">
        <f t="shared" si="120"/>
        <v>Y</v>
      </c>
      <c r="CD59" t="str">
        <f t="shared" si="120"/>
        <v>Y</v>
      </c>
      <c r="CE59" t="str">
        <f t="shared" si="120"/>
        <v>Y</v>
      </c>
      <c r="CF59" t="str">
        <f t="shared" si="120"/>
        <v>Y</v>
      </c>
      <c r="CG59" t="str">
        <f t="shared" si="120"/>
        <v>N</v>
      </c>
      <c r="CH59" t="str">
        <f t="shared" si="120"/>
        <v>Y</v>
      </c>
      <c r="CI59" t="str">
        <f t="shared" si="120"/>
        <v>Y</v>
      </c>
      <c r="CJ59" t="str">
        <f t="shared" si="120"/>
        <v>N</v>
      </c>
      <c r="CK59" t="str">
        <f t="shared" si="120"/>
        <v>Y</v>
      </c>
      <c r="CL59" t="str">
        <f t="shared" si="120"/>
        <v>Y</v>
      </c>
      <c r="CM59" t="str">
        <f t="shared" si="120"/>
        <v>Y</v>
      </c>
      <c r="CN59" t="str">
        <f t="shared" si="120"/>
        <v>N</v>
      </c>
      <c r="CO59" t="str">
        <f t="shared" si="120"/>
        <v>Y</v>
      </c>
      <c r="CP59" t="str">
        <f t="shared" si="120"/>
        <v>N</v>
      </c>
      <c r="CQ59" t="str">
        <f t="shared" si="120"/>
        <v>N</v>
      </c>
      <c r="CR59" t="str">
        <f t="shared" si="120"/>
        <v>N</v>
      </c>
      <c r="CS59" t="str">
        <f t="shared" si="120"/>
        <v>N</v>
      </c>
      <c r="CT59" t="str">
        <f t="shared" si="120"/>
        <v>Y</v>
      </c>
      <c r="CU59" t="str">
        <f t="shared" si="120"/>
        <v>Y</v>
      </c>
      <c r="CV59" t="str">
        <f t="shared" si="120"/>
        <v>N</v>
      </c>
      <c r="CW59" t="str">
        <f t="shared" si="120"/>
        <v>Y</v>
      </c>
      <c r="CX59" t="str">
        <f t="shared" si="120"/>
        <v>N</v>
      </c>
      <c r="CY59" t="str">
        <f t="shared" si="120"/>
        <v>Y</v>
      </c>
      <c r="CZ59" t="str">
        <f t="shared" si="120"/>
        <v>Y</v>
      </c>
      <c r="DA59" t="str">
        <f t="shared" si="120"/>
        <v>N</v>
      </c>
      <c r="DB59" t="str">
        <f t="shared" si="120"/>
        <v>Y</v>
      </c>
      <c r="DC59" t="str">
        <f t="shared" si="120"/>
        <v>Y</v>
      </c>
      <c r="DD59" t="str">
        <f t="shared" si="120"/>
        <v>N</v>
      </c>
      <c r="DE59" t="str">
        <f t="shared" si="120"/>
        <v>N</v>
      </c>
      <c r="DF59" t="str">
        <f t="shared" si="120"/>
        <v>N</v>
      </c>
      <c r="DG59" t="str">
        <f t="shared" si="120"/>
        <v>Y</v>
      </c>
      <c r="DH59" t="str">
        <f t="shared" si="120"/>
        <v>Y</v>
      </c>
      <c r="DI59" t="str">
        <f t="shared" si="120"/>
        <v>Y</v>
      </c>
      <c r="DJ59" t="str">
        <f t="shared" si="120"/>
        <v>N</v>
      </c>
      <c r="DK59" t="str">
        <f t="shared" si="120"/>
        <v>N</v>
      </c>
      <c r="DL59" t="str">
        <f t="shared" si="120"/>
        <v>Y</v>
      </c>
      <c r="DM59" t="str">
        <f t="shared" si="120"/>
        <v>N</v>
      </c>
      <c r="DN59" t="str">
        <f t="shared" si="120"/>
        <v>N</v>
      </c>
      <c r="DO59" t="str">
        <f t="shared" si="120"/>
        <v>N</v>
      </c>
      <c r="DP59" t="str">
        <f t="shared" si="120"/>
        <v>Y</v>
      </c>
      <c r="DQ59" t="str">
        <f t="shared" si="120"/>
        <v>Y</v>
      </c>
      <c r="DR59" t="str">
        <f t="shared" si="120"/>
        <v>N</v>
      </c>
      <c r="DS59" t="str">
        <f t="shared" si="120"/>
        <v>Y</v>
      </c>
      <c r="DT59" t="str">
        <f t="shared" si="120"/>
        <v>N</v>
      </c>
      <c r="DU59" t="str">
        <f t="shared" si="120"/>
        <v>Y</v>
      </c>
      <c r="DV59" t="str">
        <f t="shared" si="120"/>
        <v>N</v>
      </c>
      <c r="DW59" t="str">
        <f t="shared" si="120"/>
        <v>Y</v>
      </c>
      <c r="DX59" t="str">
        <f t="shared" si="120"/>
        <v>Y</v>
      </c>
      <c r="DY59" t="str">
        <f t="shared" si="120"/>
        <v>Y</v>
      </c>
      <c r="DZ59" t="str">
        <f t="shared" si="120"/>
        <v>N</v>
      </c>
      <c r="EA59" t="str">
        <f t="shared" si="120"/>
        <v>N</v>
      </c>
      <c r="EB59" t="str">
        <f t="shared" si="120"/>
        <v>Y</v>
      </c>
      <c r="EC59" t="str">
        <f t="shared" si="120"/>
        <v>Y</v>
      </c>
      <c r="ED59" t="str">
        <f t="shared" ref="ED59:GO59" si="121">IF(OR(ED56=EC2,ED56=ED2),"Y","N")</f>
        <v>Y</v>
      </c>
      <c r="EE59" t="str">
        <f t="shared" si="121"/>
        <v>N</v>
      </c>
      <c r="EF59" t="str">
        <f t="shared" si="121"/>
        <v>Y</v>
      </c>
      <c r="EG59" t="str">
        <f t="shared" si="121"/>
        <v>Y</v>
      </c>
      <c r="EH59" t="str">
        <f t="shared" si="121"/>
        <v>N</v>
      </c>
      <c r="EI59" t="str">
        <f t="shared" si="121"/>
        <v>Y</v>
      </c>
      <c r="EJ59" t="str">
        <f t="shared" si="121"/>
        <v>N</v>
      </c>
      <c r="EK59" t="str">
        <f t="shared" si="121"/>
        <v>N</v>
      </c>
      <c r="EL59" t="str">
        <f t="shared" si="121"/>
        <v>Y</v>
      </c>
      <c r="EM59" t="str">
        <f t="shared" si="121"/>
        <v>Y</v>
      </c>
      <c r="EN59" t="str">
        <f t="shared" si="121"/>
        <v>Y</v>
      </c>
      <c r="EO59" t="str">
        <f t="shared" si="121"/>
        <v>N</v>
      </c>
      <c r="EP59" t="str">
        <f t="shared" si="121"/>
        <v>Y</v>
      </c>
      <c r="EQ59" t="str">
        <f t="shared" si="121"/>
        <v>N</v>
      </c>
      <c r="ER59" t="str">
        <f t="shared" si="121"/>
        <v>N</v>
      </c>
      <c r="ES59" t="str">
        <f t="shared" si="121"/>
        <v>Y</v>
      </c>
      <c r="ET59" t="str">
        <f t="shared" si="121"/>
        <v>Y</v>
      </c>
      <c r="EU59" t="str">
        <f t="shared" si="121"/>
        <v>N</v>
      </c>
      <c r="EV59" t="str">
        <f t="shared" si="121"/>
        <v>Y</v>
      </c>
      <c r="EW59" t="str">
        <f t="shared" si="121"/>
        <v>Y</v>
      </c>
      <c r="EX59" t="str">
        <f t="shared" si="121"/>
        <v>N</v>
      </c>
      <c r="EY59" t="str">
        <f t="shared" si="121"/>
        <v>Y</v>
      </c>
      <c r="EZ59" t="str">
        <f t="shared" si="121"/>
        <v>N</v>
      </c>
      <c r="FA59" t="str">
        <f t="shared" si="121"/>
        <v>N</v>
      </c>
      <c r="FB59" t="str">
        <f t="shared" si="121"/>
        <v>Y</v>
      </c>
      <c r="FC59" t="str">
        <f t="shared" si="121"/>
        <v>Y</v>
      </c>
      <c r="FD59" t="str">
        <f t="shared" si="121"/>
        <v>Y</v>
      </c>
      <c r="FE59" t="str">
        <f t="shared" si="121"/>
        <v>N</v>
      </c>
      <c r="FF59" t="str">
        <f t="shared" si="121"/>
        <v>N</v>
      </c>
      <c r="FG59" t="str">
        <f t="shared" si="121"/>
        <v>Y</v>
      </c>
      <c r="FH59" t="str">
        <f t="shared" si="121"/>
        <v>Y</v>
      </c>
      <c r="FI59" t="str">
        <f t="shared" si="121"/>
        <v>N</v>
      </c>
      <c r="FJ59" t="str">
        <f t="shared" si="121"/>
        <v>Y</v>
      </c>
      <c r="FK59" t="str">
        <f t="shared" si="121"/>
        <v>N</v>
      </c>
      <c r="FL59" t="str">
        <f t="shared" si="121"/>
        <v>Y</v>
      </c>
      <c r="FM59" t="str">
        <f t="shared" si="121"/>
        <v>Y</v>
      </c>
      <c r="FN59" t="str">
        <f t="shared" si="121"/>
        <v>Y</v>
      </c>
      <c r="FO59" t="str">
        <f t="shared" si="121"/>
        <v>N</v>
      </c>
      <c r="FP59" t="str">
        <f t="shared" si="121"/>
        <v>N</v>
      </c>
      <c r="FQ59" t="str">
        <f t="shared" si="121"/>
        <v>Y</v>
      </c>
      <c r="FR59" t="str">
        <f t="shared" si="121"/>
        <v>Y</v>
      </c>
      <c r="FS59" t="str">
        <f t="shared" si="121"/>
        <v>Y</v>
      </c>
      <c r="FT59" t="str">
        <f t="shared" si="121"/>
        <v>N</v>
      </c>
      <c r="FU59" t="str">
        <f t="shared" si="121"/>
        <v>Y</v>
      </c>
      <c r="FV59" t="str">
        <f t="shared" si="121"/>
        <v>Y</v>
      </c>
      <c r="FW59" t="str">
        <f t="shared" si="121"/>
        <v>N</v>
      </c>
      <c r="FX59" t="str">
        <f t="shared" si="121"/>
        <v>Y</v>
      </c>
      <c r="FY59" t="str">
        <f t="shared" si="121"/>
        <v>N</v>
      </c>
      <c r="FZ59" t="str">
        <f t="shared" si="121"/>
        <v>Y</v>
      </c>
      <c r="GA59" t="str">
        <f t="shared" si="121"/>
        <v>N</v>
      </c>
      <c r="GB59" t="str">
        <f t="shared" si="121"/>
        <v>Y</v>
      </c>
      <c r="GC59" t="str">
        <f t="shared" si="121"/>
        <v>N</v>
      </c>
      <c r="GD59" t="str">
        <f t="shared" si="121"/>
        <v>N</v>
      </c>
      <c r="GE59" t="str">
        <f t="shared" si="121"/>
        <v>Y</v>
      </c>
      <c r="GF59" t="str">
        <f t="shared" si="121"/>
        <v>N</v>
      </c>
      <c r="GG59" t="str">
        <f t="shared" si="121"/>
        <v>Y</v>
      </c>
      <c r="GH59" t="str">
        <f t="shared" si="121"/>
        <v>Y</v>
      </c>
      <c r="GI59" t="str">
        <f t="shared" si="121"/>
        <v>Y</v>
      </c>
      <c r="GJ59" t="str">
        <f t="shared" si="121"/>
        <v>Y</v>
      </c>
      <c r="GK59" t="str">
        <f t="shared" si="121"/>
        <v>N</v>
      </c>
      <c r="GL59" t="str">
        <f t="shared" si="121"/>
        <v>N</v>
      </c>
      <c r="GM59" t="str">
        <f t="shared" si="121"/>
        <v>Y</v>
      </c>
      <c r="GN59" t="str">
        <f t="shared" si="121"/>
        <v>Y</v>
      </c>
      <c r="GO59" t="str">
        <f t="shared" si="121"/>
        <v>Y</v>
      </c>
      <c r="GP59" t="str">
        <f t="shared" ref="GP59:GU59" si="122">IF(OR(GP56=GO2,GP56=GP2),"Y","N")</f>
        <v>Y</v>
      </c>
      <c r="GQ59" t="str">
        <f t="shared" si="122"/>
        <v>Y</v>
      </c>
      <c r="GR59" t="str">
        <f t="shared" si="122"/>
        <v>Y</v>
      </c>
      <c r="GS59" t="str">
        <f t="shared" si="122"/>
        <v>N</v>
      </c>
      <c r="GT59" t="str">
        <f t="shared" si="122"/>
        <v>N</v>
      </c>
      <c r="GU59" t="str">
        <f t="shared" si="122"/>
        <v>N</v>
      </c>
    </row>
    <row r="60" spans="1:203" ht="15.75" thickBot="1" x14ac:dyDescent="0.3">
      <c r="A60">
        <f>MODE(EX61:GU61)</f>
        <v>1</v>
      </c>
      <c r="B60">
        <f>MODE(EY62:GV62)</f>
        <v>3</v>
      </c>
      <c r="C60" s="3" t="s">
        <v>11</v>
      </c>
      <c r="D60" t="str">
        <f t="shared" ref="D60:BO60" si="123">IF(D56=D3,"Y","N")</f>
        <v>Y</v>
      </c>
      <c r="E60" t="str">
        <f t="shared" si="123"/>
        <v>Y</v>
      </c>
      <c r="F60" t="str">
        <f t="shared" si="123"/>
        <v>N</v>
      </c>
      <c r="G60" t="str">
        <f t="shared" si="123"/>
        <v>N</v>
      </c>
      <c r="H60" t="str">
        <f t="shared" si="123"/>
        <v>N</v>
      </c>
      <c r="I60" t="str">
        <f t="shared" si="123"/>
        <v>Y</v>
      </c>
      <c r="J60" t="str">
        <f t="shared" si="123"/>
        <v>N</v>
      </c>
      <c r="K60" t="str">
        <f t="shared" si="123"/>
        <v>N</v>
      </c>
      <c r="L60" t="str">
        <f t="shared" si="123"/>
        <v>Y</v>
      </c>
      <c r="M60" t="str">
        <f t="shared" si="123"/>
        <v>N</v>
      </c>
      <c r="N60" t="str">
        <f t="shared" si="123"/>
        <v>Y</v>
      </c>
      <c r="O60" t="str">
        <f t="shared" si="123"/>
        <v>Y</v>
      </c>
      <c r="P60" t="str">
        <f t="shared" si="123"/>
        <v>Y</v>
      </c>
      <c r="Q60" t="str">
        <f t="shared" si="123"/>
        <v>N</v>
      </c>
      <c r="R60" t="str">
        <f t="shared" si="123"/>
        <v>Y</v>
      </c>
      <c r="S60" t="str">
        <f t="shared" si="123"/>
        <v>Y</v>
      </c>
      <c r="T60" t="str">
        <f t="shared" si="123"/>
        <v>N</v>
      </c>
      <c r="U60" t="str">
        <f t="shared" si="123"/>
        <v>N</v>
      </c>
      <c r="V60" t="str">
        <f t="shared" si="123"/>
        <v>Y</v>
      </c>
      <c r="W60" t="str">
        <f t="shared" si="123"/>
        <v>N</v>
      </c>
      <c r="X60" t="str">
        <f t="shared" si="123"/>
        <v>Y</v>
      </c>
      <c r="Y60" t="str">
        <f t="shared" si="123"/>
        <v>Y</v>
      </c>
      <c r="Z60" t="str">
        <f t="shared" si="123"/>
        <v>N</v>
      </c>
      <c r="AA60" t="str">
        <f t="shared" si="123"/>
        <v>N</v>
      </c>
      <c r="AB60" t="str">
        <f t="shared" si="123"/>
        <v>Y</v>
      </c>
      <c r="AC60" t="str">
        <f t="shared" si="123"/>
        <v>Y</v>
      </c>
      <c r="AD60" t="str">
        <f t="shared" si="123"/>
        <v>N</v>
      </c>
      <c r="AE60" t="str">
        <f t="shared" si="123"/>
        <v>Y</v>
      </c>
      <c r="AF60" t="str">
        <f t="shared" si="123"/>
        <v>Y</v>
      </c>
      <c r="AG60" t="str">
        <f t="shared" si="123"/>
        <v>N</v>
      </c>
      <c r="AH60" t="str">
        <f t="shared" si="123"/>
        <v>N</v>
      </c>
      <c r="AI60" t="str">
        <f t="shared" si="123"/>
        <v>Y</v>
      </c>
      <c r="AJ60" t="str">
        <f t="shared" si="123"/>
        <v>N</v>
      </c>
      <c r="AK60" t="str">
        <f t="shared" si="123"/>
        <v>Y</v>
      </c>
      <c r="AL60" t="str">
        <f t="shared" si="123"/>
        <v>N</v>
      </c>
      <c r="AM60" t="str">
        <f t="shared" si="123"/>
        <v>Y</v>
      </c>
      <c r="AN60" t="str">
        <f t="shared" si="123"/>
        <v>N</v>
      </c>
      <c r="AO60" t="str">
        <f t="shared" si="123"/>
        <v>N</v>
      </c>
      <c r="AP60" t="str">
        <f t="shared" si="123"/>
        <v>Y</v>
      </c>
      <c r="AQ60" t="str">
        <f t="shared" si="123"/>
        <v>N</v>
      </c>
      <c r="AR60" t="str">
        <f t="shared" si="123"/>
        <v>Y</v>
      </c>
      <c r="AS60" t="str">
        <f t="shared" si="123"/>
        <v>N</v>
      </c>
      <c r="AT60" t="str">
        <f t="shared" si="123"/>
        <v>N</v>
      </c>
      <c r="AU60" t="str">
        <f t="shared" si="123"/>
        <v>N</v>
      </c>
      <c r="AV60" t="str">
        <f t="shared" si="123"/>
        <v>N</v>
      </c>
      <c r="AW60" t="str">
        <f t="shared" si="123"/>
        <v>N</v>
      </c>
      <c r="AX60" t="str">
        <f t="shared" si="123"/>
        <v>N</v>
      </c>
      <c r="AY60" t="str">
        <f t="shared" si="123"/>
        <v>Y</v>
      </c>
      <c r="AZ60" t="str">
        <f t="shared" si="123"/>
        <v>Y</v>
      </c>
      <c r="BA60" t="str">
        <f t="shared" si="123"/>
        <v>Y</v>
      </c>
      <c r="BB60" t="str">
        <f t="shared" si="123"/>
        <v>N</v>
      </c>
      <c r="BC60" t="str">
        <f t="shared" si="123"/>
        <v>Y</v>
      </c>
      <c r="BD60" t="str">
        <f t="shared" si="123"/>
        <v>N</v>
      </c>
      <c r="BE60" t="str">
        <f t="shared" si="123"/>
        <v>N</v>
      </c>
      <c r="BF60" t="str">
        <f t="shared" si="123"/>
        <v>N</v>
      </c>
      <c r="BG60" t="str">
        <f t="shared" si="123"/>
        <v>N</v>
      </c>
      <c r="BH60" t="str">
        <f t="shared" si="123"/>
        <v>N</v>
      </c>
      <c r="BI60" t="str">
        <f t="shared" si="123"/>
        <v>N</v>
      </c>
      <c r="BJ60" t="str">
        <f t="shared" si="123"/>
        <v>N</v>
      </c>
      <c r="BK60" t="str">
        <f t="shared" si="123"/>
        <v>N</v>
      </c>
      <c r="BL60" t="str">
        <f t="shared" si="123"/>
        <v>Y</v>
      </c>
      <c r="BM60" t="str">
        <f t="shared" si="123"/>
        <v>N</v>
      </c>
      <c r="BN60" t="str">
        <f t="shared" si="123"/>
        <v>N</v>
      </c>
      <c r="BO60" t="str">
        <f t="shared" si="123"/>
        <v>N</v>
      </c>
      <c r="BP60" t="str">
        <f t="shared" ref="BP60:EA60" si="124">IF(BP56=BP3,"Y","N")</f>
        <v>N</v>
      </c>
      <c r="BQ60" t="str">
        <f t="shared" si="124"/>
        <v>Y</v>
      </c>
      <c r="BR60" t="str">
        <f t="shared" si="124"/>
        <v>Y</v>
      </c>
      <c r="BS60" t="str">
        <f t="shared" si="124"/>
        <v>N</v>
      </c>
      <c r="BT60" t="str">
        <f t="shared" si="124"/>
        <v>N</v>
      </c>
      <c r="BU60" t="str">
        <f t="shared" si="124"/>
        <v>N</v>
      </c>
      <c r="BV60" t="str">
        <f t="shared" si="124"/>
        <v>N</v>
      </c>
      <c r="BW60" t="str">
        <f t="shared" si="124"/>
        <v>N</v>
      </c>
      <c r="BX60" t="str">
        <f t="shared" si="124"/>
        <v>N</v>
      </c>
      <c r="BY60" t="str">
        <f t="shared" si="124"/>
        <v>Y</v>
      </c>
      <c r="BZ60" t="str">
        <f t="shared" si="124"/>
        <v>Y</v>
      </c>
      <c r="CA60" t="str">
        <f t="shared" si="124"/>
        <v>Y</v>
      </c>
      <c r="CB60" t="str">
        <f t="shared" si="124"/>
        <v>Y</v>
      </c>
      <c r="CC60" t="str">
        <f t="shared" si="124"/>
        <v>N</v>
      </c>
      <c r="CD60" t="str">
        <f t="shared" si="124"/>
        <v>N</v>
      </c>
      <c r="CE60" t="str">
        <f t="shared" si="124"/>
        <v>N</v>
      </c>
      <c r="CF60" t="str">
        <f t="shared" si="124"/>
        <v>Y</v>
      </c>
      <c r="CG60" t="str">
        <f t="shared" si="124"/>
        <v>N</v>
      </c>
      <c r="CH60" t="str">
        <f t="shared" si="124"/>
        <v>N</v>
      </c>
      <c r="CI60" t="str">
        <f t="shared" si="124"/>
        <v>Y</v>
      </c>
      <c r="CJ60" t="str">
        <f t="shared" si="124"/>
        <v>N</v>
      </c>
      <c r="CK60" t="str">
        <f t="shared" si="124"/>
        <v>Y</v>
      </c>
      <c r="CL60" t="str">
        <f t="shared" si="124"/>
        <v>Y</v>
      </c>
      <c r="CM60" t="str">
        <f t="shared" si="124"/>
        <v>N</v>
      </c>
      <c r="CN60" t="str">
        <f t="shared" si="124"/>
        <v>N</v>
      </c>
      <c r="CO60" t="str">
        <f t="shared" si="124"/>
        <v>N</v>
      </c>
      <c r="CP60" t="str">
        <f t="shared" si="124"/>
        <v>N</v>
      </c>
      <c r="CQ60" t="str">
        <f t="shared" si="124"/>
        <v>N</v>
      </c>
      <c r="CR60" t="str">
        <f t="shared" si="124"/>
        <v>N</v>
      </c>
      <c r="CS60" t="str">
        <f t="shared" si="124"/>
        <v>Y</v>
      </c>
      <c r="CT60" t="str">
        <f t="shared" si="124"/>
        <v>N</v>
      </c>
      <c r="CU60" t="str">
        <f t="shared" si="124"/>
        <v>N</v>
      </c>
      <c r="CV60" t="str">
        <f t="shared" si="124"/>
        <v>N</v>
      </c>
      <c r="CW60" t="str">
        <f t="shared" si="124"/>
        <v>N</v>
      </c>
      <c r="CX60" t="str">
        <f t="shared" si="124"/>
        <v>N</v>
      </c>
      <c r="CY60" t="str">
        <f t="shared" si="124"/>
        <v>N</v>
      </c>
      <c r="CZ60" t="str">
        <f t="shared" si="124"/>
        <v>Y</v>
      </c>
      <c r="DA60" t="str">
        <f t="shared" si="124"/>
        <v>N</v>
      </c>
      <c r="DB60" t="str">
        <f t="shared" si="124"/>
        <v>Y</v>
      </c>
      <c r="DC60" t="str">
        <f t="shared" si="124"/>
        <v>Y</v>
      </c>
      <c r="DD60" t="str">
        <f t="shared" si="124"/>
        <v>N</v>
      </c>
      <c r="DE60" t="str">
        <f t="shared" si="124"/>
        <v>N</v>
      </c>
      <c r="DF60" t="str">
        <f t="shared" si="124"/>
        <v>N</v>
      </c>
      <c r="DG60" t="str">
        <f t="shared" si="124"/>
        <v>N</v>
      </c>
      <c r="DH60" t="str">
        <f t="shared" si="124"/>
        <v>N</v>
      </c>
      <c r="DI60" t="str">
        <f t="shared" si="124"/>
        <v>N</v>
      </c>
      <c r="DJ60" t="str">
        <f t="shared" si="124"/>
        <v>N</v>
      </c>
      <c r="DK60" t="str">
        <f t="shared" si="124"/>
        <v>N</v>
      </c>
      <c r="DL60" t="str">
        <f t="shared" si="124"/>
        <v>Y</v>
      </c>
      <c r="DM60" t="str">
        <f t="shared" si="124"/>
        <v>N</v>
      </c>
      <c r="DN60" t="str">
        <f t="shared" si="124"/>
        <v>N</v>
      </c>
      <c r="DO60" t="str">
        <f t="shared" si="124"/>
        <v>N</v>
      </c>
      <c r="DP60" t="str">
        <f t="shared" si="124"/>
        <v>N</v>
      </c>
      <c r="DQ60" t="str">
        <f t="shared" si="124"/>
        <v>N</v>
      </c>
      <c r="DR60" t="str">
        <f t="shared" si="124"/>
        <v>Y</v>
      </c>
      <c r="DS60" t="str">
        <f t="shared" si="124"/>
        <v>N</v>
      </c>
      <c r="DT60" t="str">
        <f t="shared" si="124"/>
        <v>N</v>
      </c>
      <c r="DU60" t="str">
        <f t="shared" si="124"/>
        <v>N</v>
      </c>
      <c r="DV60" t="str">
        <f t="shared" si="124"/>
        <v>N</v>
      </c>
      <c r="DW60" t="str">
        <f t="shared" si="124"/>
        <v>N</v>
      </c>
      <c r="DX60" t="str">
        <f t="shared" si="124"/>
        <v>N</v>
      </c>
      <c r="DY60" t="str">
        <f t="shared" si="124"/>
        <v>Y</v>
      </c>
      <c r="DZ60" t="str">
        <f t="shared" si="124"/>
        <v>N</v>
      </c>
      <c r="EA60" t="str">
        <f t="shared" si="124"/>
        <v>N</v>
      </c>
      <c r="EB60" t="str">
        <f t="shared" ref="EB60:GM60" si="125">IF(EB56=EB3,"Y","N")</f>
        <v>N</v>
      </c>
      <c r="EC60" t="str">
        <f t="shared" si="125"/>
        <v>N</v>
      </c>
      <c r="ED60" t="str">
        <f t="shared" si="125"/>
        <v>N</v>
      </c>
      <c r="EE60" t="str">
        <f t="shared" si="125"/>
        <v>Y</v>
      </c>
      <c r="EF60" t="str">
        <f t="shared" si="125"/>
        <v>N</v>
      </c>
      <c r="EG60" t="str">
        <f t="shared" si="125"/>
        <v>Y</v>
      </c>
      <c r="EH60" t="str">
        <f t="shared" si="125"/>
        <v>N</v>
      </c>
      <c r="EI60" t="str">
        <f t="shared" si="125"/>
        <v>N</v>
      </c>
      <c r="EJ60" t="str">
        <f t="shared" si="125"/>
        <v>Y</v>
      </c>
      <c r="EK60" t="str">
        <f t="shared" si="125"/>
        <v>Y</v>
      </c>
      <c r="EL60" t="str">
        <f t="shared" si="125"/>
        <v>N</v>
      </c>
      <c r="EM60" t="str">
        <f t="shared" si="125"/>
        <v>Y</v>
      </c>
      <c r="EN60" t="str">
        <f t="shared" si="125"/>
        <v>Y</v>
      </c>
      <c r="EO60" t="str">
        <f t="shared" si="125"/>
        <v>N</v>
      </c>
      <c r="EP60" t="str">
        <f t="shared" si="125"/>
        <v>Y</v>
      </c>
      <c r="EQ60" t="str">
        <f t="shared" si="125"/>
        <v>N</v>
      </c>
      <c r="ER60" t="str">
        <f t="shared" si="125"/>
        <v>N</v>
      </c>
      <c r="ES60" t="str">
        <f t="shared" si="125"/>
        <v>N</v>
      </c>
      <c r="ET60" t="str">
        <f t="shared" si="125"/>
        <v>Y</v>
      </c>
      <c r="EU60" t="str">
        <f t="shared" si="125"/>
        <v>N</v>
      </c>
      <c r="EV60" t="str">
        <f t="shared" si="125"/>
        <v>N</v>
      </c>
      <c r="EW60" t="str">
        <f t="shared" si="125"/>
        <v>Y</v>
      </c>
      <c r="EX60" t="str">
        <f t="shared" si="125"/>
        <v>N</v>
      </c>
      <c r="EY60" t="str">
        <f t="shared" si="125"/>
        <v>N</v>
      </c>
      <c r="EZ60" t="str">
        <f t="shared" si="125"/>
        <v>N</v>
      </c>
      <c r="FA60" t="str">
        <f t="shared" si="125"/>
        <v>Y</v>
      </c>
      <c r="FB60" t="str">
        <f t="shared" si="125"/>
        <v>N</v>
      </c>
      <c r="FC60" t="str">
        <f t="shared" si="125"/>
        <v>Y</v>
      </c>
      <c r="FD60" t="str">
        <f t="shared" si="125"/>
        <v>Y</v>
      </c>
      <c r="FE60" t="str">
        <f t="shared" si="125"/>
        <v>N</v>
      </c>
      <c r="FF60" t="str">
        <f t="shared" si="125"/>
        <v>N</v>
      </c>
      <c r="FG60" t="str">
        <f t="shared" si="125"/>
        <v>Y</v>
      </c>
      <c r="FH60" t="str">
        <f t="shared" si="125"/>
        <v>N</v>
      </c>
      <c r="FI60" t="str">
        <f t="shared" si="125"/>
        <v>Y</v>
      </c>
      <c r="FJ60" t="str">
        <f t="shared" si="125"/>
        <v>N</v>
      </c>
      <c r="FK60" t="str">
        <f t="shared" si="125"/>
        <v>N</v>
      </c>
      <c r="FL60" t="str">
        <f t="shared" si="125"/>
        <v>N</v>
      </c>
      <c r="FM60" t="str">
        <f t="shared" si="125"/>
        <v>Y</v>
      </c>
      <c r="FN60" t="str">
        <f t="shared" si="125"/>
        <v>N</v>
      </c>
      <c r="FO60" t="str">
        <f t="shared" si="125"/>
        <v>Y</v>
      </c>
      <c r="FP60" t="str">
        <f t="shared" si="125"/>
        <v>Y</v>
      </c>
      <c r="FQ60" t="str">
        <f t="shared" si="125"/>
        <v>Y</v>
      </c>
      <c r="FR60" t="str">
        <f t="shared" si="125"/>
        <v>N</v>
      </c>
      <c r="FS60" t="str">
        <f t="shared" si="125"/>
        <v>Y</v>
      </c>
      <c r="FT60" t="str">
        <f t="shared" si="125"/>
        <v>N</v>
      </c>
      <c r="FU60" t="str">
        <f t="shared" si="125"/>
        <v>Y</v>
      </c>
      <c r="FV60" t="str">
        <f t="shared" si="125"/>
        <v>N</v>
      </c>
      <c r="FW60" t="str">
        <f t="shared" si="125"/>
        <v>N</v>
      </c>
      <c r="FX60" t="str">
        <f t="shared" si="125"/>
        <v>N</v>
      </c>
      <c r="FY60" t="str">
        <f t="shared" si="125"/>
        <v>N</v>
      </c>
      <c r="FZ60" t="str">
        <f t="shared" si="125"/>
        <v>Y</v>
      </c>
      <c r="GA60" t="str">
        <f t="shared" si="125"/>
        <v>N</v>
      </c>
      <c r="GB60" t="str">
        <f t="shared" si="125"/>
        <v>N</v>
      </c>
      <c r="GC60" t="str">
        <f t="shared" si="125"/>
        <v>N</v>
      </c>
      <c r="GD60" t="str">
        <f t="shared" si="125"/>
        <v>N</v>
      </c>
      <c r="GE60" t="str">
        <f t="shared" si="125"/>
        <v>N</v>
      </c>
      <c r="GF60" t="str">
        <f t="shared" si="125"/>
        <v>N</v>
      </c>
      <c r="GG60" t="str">
        <f t="shared" si="125"/>
        <v>Y</v>
      </c>
      <c r="GH60" t="str">
        <f t="shared" si="125"/>
        <v>Y</v>
      </c>
      <c r="GI60" t="str">
        <f t="shared" si="125"/>
        <v>N</v>
      </c>
      <c r="GJ60" t="str">
        <f t="shared" si="125"/>
        <v>Y</v>
      </c>
      <c r="GK60" t="str">
        <f t="shared" si="125"/>
        <v>Y</v>
      </c>
      <c r="GL60" t="str">
        <f t="shared" si="125"/>
        <v>Y</v>
      </c>
      <c r="GM60" t="str">
        <f t="shared" si="125"/>
        <v>Y</v>
      </c>
      <c r="GN60" t="str">
        <f t="shared" ref="GN60:GU60" si="126">IF(GN56=GN3,"Y","N")</f>
        <v>N</v>
      </c>
      <c r="GO60" t="str">
        <f t="shared" si="126"/>
        <v>N</v>
      </c>
      <c r="GP60" t="str">
        <f t="shared" si="126"/>
        <v>N</v>
      </c>
      <c r="GQ60" t="str">
        <f t="shared" si="126"/>
        <v>N</v>
      </c>
      <c r="GR60" t="str">
        <f t="shared" si="126"/>
        <v>N</v>
      </c>
      <c r="GS60" t="str">
        <f t="shared" si="126"/>
        <v>N</v>
      </c>
      <c r="GT60" t="str">
        <f t="shared" si="126"/>
        <v>N</v>
      </c>
      <c r="GU60" t="str">
        <f t="shared" si="126"/>
        <v>N</v>
      </c>
    </row>
    <row r="61" spans="1:203" x14ac:dyDescent="0.25">
      <c r="A61" s="7"/>
      <c r="B61" s="8" t="s">
        <v>6</v>
      </c>
      <c r="C61" s="9" t="s">
        <v>11</v>
      </c>
      <c r="D61">
        <f t="shared" ref="D61:BO61" si="127">IF(D4=1,D56,"")</f>
        <v>2</v>
      </c>
      <c r="E61">
        <f t="shared" si="127"/>
        <v>2</v>
      </c>
      <c r="F61" t="str">
        <f t="shared" si="127"/>
        <v/>
      </c>
      <c r="G61" t="str">
        <f t="shared" si="127"/>
        <v/>
      </c>
      <c r="H61">
        <f t="shared" si="127"/>
        <v>3</v>
      </c>
      <c r="I61">
        <f t="shared" si="127"/>
        <v>2</v>
      </c>
      <c r="J61">
        <f t="shared" si="127"/>
        <v>3</v>
      </c>
      <c r="K61">
        <f t="shared" si="127"/>
        <v>3</v>
      </c>
      <c r="L61" t="str">
        <f t="shared" si="127"/>
        <v/>
      </c>
      <c r="M61">
        <f t="shared" si="127"/>
        <v>1</v>
      </c>
      <c r="N61">
        <f t="shared" si="127"/>
        <v>2</v>
      </c>
      <c r="O61">
        <f t="shared" si="127"/>
        <v>2</v>
      </c>
      <c r="P61">
        <f t="shared" si="127"/>
        <v>2</v>
      </c>
      <c r="Q61" t="str">
        <f t="shared" si="127"/>
        <v/>
      </c>
      <c r="R61" t="str">
        <f t="shared" si="127"/>
        <v/>
      </c>
      <c r="S61" t="str">
        <f t="shared" si="127"/>
        <v/>
      </c>
      <c r="T61">
        <f t="shared" si="127"/>
        <v>3</v>
      </c>
      <c r="U61" t="str">
        <f t="shared" si="127"/>
        <v/>
      </c>
      <c r="V61" t="str">
        <f t="shared" si="127"/>
        <v/>
      </c>
      <c r="W61">
        <f t="shared" si="127"/>
        <v>1</v>
      </c>
      <c r="X61">
        <f t="shared" si="127"/>
        <v>2</v>
      </c>
      <c r="Y61">
        <f t="shared" si="127"/>
        <v>2</v>
      </c>
      <c r="Z61" t="str">
        <f t="shared" si="127"/>
        <v/>
      </c>
      <c r="AA61" t="str">
        <f t="shared" si="127"/>
        <v/>
      </c>
      <c r="AB61" t="str">
        <f t="shared" si="127"/>
        <v/>
      </c>
      <c r="AC61" t="str">
        <f t="shared" si="127"/>
        <v/>
      </c>
      <c r="AD61">
        <f t="shared" si="127"/>
        <v>1</v>
      </c>
      <c r="AE61">
        <f t="shared" si="127"/>
        <v>2</v>
      </c>
      <c r="AF61">
        <f t="shared" si="127"/>
        <v>2</v>
      </c>
      <c r="AG61" t="str">
        <f t="shared" si="127"/>
        <v/>
      </c>
      <c r="AH61" t="str">
        <f t="shared" si="127"/>
        <v/>
      </c>
      <c r="AI61" t="str">
        <f t="shared" si="127"/>
        <v/>
      </c>
      <c r="AJ61">
        <f t="shared" si="127"/>
        <v>3</v>
      </c>
      <c r="AK61">
        <f t="shared" si="127"/>
        <v>2</v>
      </c>
      <c r="AL61" t="str">
        <f t="shared" si="127"/>
        <v/>
      </c>
      <c r="AM61" t="str">
        <f t="shared" si="127"/>
        <v/>
      </c>
      <c r="AN61">
        <f t="shared" si="127"/>
        <v>3</v>
      </c>
      <c r="AO61">
        <f t="shared" si="127"/>
        <v>3</v>
      </c>
      <c r="AP61">
        <f t="shared" si="127"/>
        <v>2</v>
      </c>
      <c r="AQ61" t="str">
        <f t="shared" si="127"/>
        <v/>
      </c>
      <c r="AR61">
        <f t="shared" si="127"/>
        <v>2</v>
      </c>
      <c r="AS61" t="str">
        <f t="shared" si="127"/>
        <v/>
      </c>
      <c r="AT61">
        <f t="shared" si="127"/>
        <v>3</v>
      </c>
      <c r="AU61" t="str">
        <f t="shared" si="127"/>
        <v/>
      </c>
      <c r="AV61" t="str">
        <f t="shared" si="127"/>
        <v/>
      </c>
      <c r="AW61">
        <f t="shared" si="127"/>
        <v>1</v>
      </c>
      <c r="AX61" t="str">
        <f t="shared" si="127"/>
        <v/>
      </c>
      <c r="AY61" t="str">
        <f t="shared" si="127"/>
        <v/>
      </c>
      <c r="AZ61" t="str">
        <f t="shared" si="127"/>
        <v/>
      </c>
      <c r="BA61" t="str">
        <f t="shared" si="127"/>
        <v/>
      </c>
      <c r="BB61">
        <f t="shared" si="127"/>
        <v>2</v>
      </c>
      <c r="BC61" t="str">
        <f t="shared" si="127"/>
        <v/>
      </c>
      <c r="BD61">
        <f t="shared" si="127"/>
        <v>3</v>
      </c>
      <c r="BE61" t="str">
        <f t="shared" si="127"/>
        <v/>
      </c>
      <c r="BF61">
        <f t="shared" si="127"/>
        <v>2</v>
      </c>
      <c r="BG61">
        <f t="shared" si="127"/>
        <v>2</v>
      </c>
      <c r="BH61">
        <f t="shared" si="127"/>
        <v>2</v>
      </c>
      <c r="BI61">
        <f t="shared" si="127"/>
        <v>2</v>
      </c>
      <c r="BJ61">
        <f t="shared" si="127"/>
        <v>2</v>
      </c>
      <c r="BK61" t="str">
        <f t="shared" si="127"/>
        <v/>
      </c>
      <c r="BL61" t="str">
        <f t="shared" si="127"/>
        <v/>
      </c>
      <c r="BM61">
        <f t="shared" si="127"/>
        <v>3</v>
      </c>
      <c r="BN61">
        <f t="shared" si="127"/>
        <v>3</v>
      </c>
      <c r="BO61" t="str">
        <f t="shared" si="127"/>
        <v/>
      </c>
      <c r="BP61">
        <f t="shared" ref="BP61:EA61" si="128">IF(BP4=1,BP56,"")</f>
        <v>3</v>
      </c>
      <c r="BQ61">
        <f t="shared" si="128"/>
        <v>1</v>
      </c>
      <c r="BR61">
        <f t="shared" si="128"/>
        <v>1</v>
      </c>
      <c r="BS61" t="str">
        <f t="shared" si="128"/>
        <v/>
      </c>
      <c r="BT61">
        <f t="shared" si="128"/>
        <v>2</v>
      </c>
      <c r="BU61" t="str">
        <f t="shared" si="128"/>
        <v/>
      </c>
      <c r="BV61">
        <f t="shared" si="128"/>
        <v>2</v>
      </c>
      <c r="BW61" t="str">
        <f t="shared" si="128"/>
        <v/>
      </c>
      <c r="BX61" t="str">
        <f t="shared" si="128"/>
        <v/>
      </c>
      <c r="BY61">
        <f t="shared" si="128"/>
        <v>1</v>
      </c>
      <c r="BZ61">
        <f t="shared" si="128"/>
        <v>1</v>
      </c>
      <c r="CA61">
        <f t="shared" si="128"/>
        <v>1</v>
      </c>
      <c r="CB61" t="str">
        <f t="shared" si="128"/>
        <v/>
      </c>
      <c r="CC61" t="str">
        <f t="shared" si="128"/>
        <v/>
      </c>
      <c r="CD61">
        <f t="shared" si="128"/>
        <v>2</v>
      </c>
      <c r="CE61" t="str">
        <f t="shared" si="128"/>
        <v/>
      </c>
      <c r="CF61" t="str">
        <f t="shared" si="128"/>
        <v/>
      </c>
      <c r="CG61" t="str">
        <f t="shared" si="128"/>
        <v/>
      </c>
      <c r="CH61" t="str">
        <f t="shared" si="128"/>
        <v/>
      </c>
      <c r="CI61" t="str">
        <f t="shared" si="128"/>
        <v/>
      </c>
      <c r="CJ61" t="str">
        <f t="shared" si="128"/>
        <v/>
      </c>
      <c r="CK61" t="str">
        <f t="shared" si="128"/>
        <v/>
      </c>
      <c r="CL61" t="str">
        <f t="shared" si="128"/>
        <v/>
      </c>
      <c r="CM61" t="str">
        <f t="shared" si="128"/>
        <v/>
      </c>
      <c r="CN61">
        <f t="shared" si="128"/>
        <v>2</v>
      </c>
      <c r="CO61" t="str">
        <f t="shared" si="128"/>
        <v/>
      </c>
      <c r="CP61">
        <f t="shared" si="128"/>
        <v>2</v>
      </c>
      <c r="CQ61">
        <f t="shared" si="128"/>
        <v>3</v>
      </c>
      <c r="CR61">
        <f t="shared" si="128"/>
        <v>3</v>
      </c>
      <c r="CS61" t="str">
        <f t="shared" si="128"/>
        <v/>
      </c>
      <c r="CT61">
        <f t="shared" si="128"/>
        <v>2</v>
      </c>
      <c r="CU61" t="str">
        <f t="shared" si="128"/>
        <v/>
      </c>
      <c r="CV61" t="str">
        <f t="shared" si="128"/>
        <v/>
      </c>
      <c r="CW61">
        <f t="shared" si="128"/>
        <v>3</v>
      </c>
      <c r="CX61">
        <f t="shared" si="128"/>
        <v>3</v>
      </c>
      <c r="CY61" t="str">
        <f t="shared" si="128"/>
        <v/>
      </c>
      <c r="CZ61">
        <f t="shared" si="128"/>
        <v>3</v>
      </c>
      <c r="DA61" t="str">
        <f t="shared" si="128"/>
        <v/>
      </c>
      <c r="DB61" t="str">
        <f t="shared" si="128"/>
        <v/>
      </c>
      <c r="DC61" t="str">
        <f t="shared" si="128"/>
        <v/>
      </c>
      <c r="DD61" t="str">
        <f t="shared" si="128"/>
        <v/>
      </c>
      <c r="DE61" t="str">
        <f t="shared" si="128"/>
        <v/>
      </c>
      <c r="DF61">
        <f t="shared" si="128"/>
        <v>1</v>
      </c>
      <c r="DG61" t="str">
        <f t="shared" si="128"/>
        <v/>
      </c>
      <c r="DH61" t="str">
        <f t="shared" si="128"/>
        <v/>
      </c>
      <c r="DI61">
        <f t="shared" si="128"/>
        <v>2</v>
      </c>
      <c r="DJ61">
        <f t="shared" si="128"/>
        <v>2</v>
      </c>
      <c r="DK61">
        <f t="shared" si="128"/>
        <v>1</v>
      </c>
      <c r="DL61">
        <f t="shared" si="128"/>
        <v>3</v>
      </c>
      <c r="DM61">
        <f t="shared" si="128"/>
        <v>2</v>
      </c>
      <c r="DN61">
        <f t="shared" si="128"/>
        <v>1</v>
      </c>
      <c r="DO61" t="str">
        <f t="shared" si="128"/>
        <v/>
      </c>
      <c r="DP61">
        <f t="shared" si="128"/>
        <v>2</v>
      </c>
      <c r="DQ61">
        <f t="shared" si="128"/>
        <v>1</v>
      </c>
      <c r="DR61">
        <f t="shared" si="128"/>
        <v>3</v>
      </c>
      <c r="DS61">
        <f t="shared" si="128"/>
        <v>2</v>
      </c>
      <c r="DT61" t="str">
        <f t="shared" si="128"/>
        <v/>
      </c>
      <c r="DU61" t="str">
        <f t="shared" si="128"/>
        <v/>
      </c>
      <c r="DV61">
        <f t="shared" si="128"/>
        <v>2</v>
      </c>
      <c r="DW61">
        <f t="shared" si="128"/>
        <v>1</v>
      </c>
      <c r="DX61" t="str">
        <f t="shared" si="128"/>
        <v/>
      </c>
      <c r="DY61" t="str">
        <f t="shared" si="128"/>
        <v/>
      </c>
      <c r="DZ61" t="str">
        <f t="shared" si="128"/>
        <v/>
      </c>
      <c r="EA61" t="str">
        <f t="shared" si="128"/>
        <v/>
      </c>
      <c r="EB61">
        <f t="shared" ref="EB61:GM61" si="129">IF(EB4=1,EB56,"")</f>
        <v>2</v>
      </c>
      <c r="EC61" t="str">
        <f t="shared" si="129"/>
        <v/>
      </c>
      <c r="ED61" t="str">
        <f t="shared" si="129"/>
        <v/>
      </c>
      <c r="EE61" t="str">
        <f t="shared" si="129"/>
        <v/>
      </c>
      <c r="EF61">
        <f t="shared" si="129"/>
        <v>1</v>
      </c>
      <c r="EG61">
        <f t="shared" si="129"/>
        <v>3</v>
      </c>
      <c r="EH61">
        <f t="shared" si="129"/>
        <v>1</v>
      </c>
      <c r="EI61" t="str">
        <f t="shared" si="129"/>
        <v/>
      </c>
      <c r="EJ61" t="str">
        <f t="shared" si="129"/>
        <v/>
      </c>
      <c r="EK61" t="str">
        <f t="shared" si="129"/>
        <v/>
      </c>
      <c r="EL61">
        <f t="shared" si="129"/>
        <v>1</v>
      </c>
      <c r="EM61">
        <f t="shared" si="129"/>
        <v>3</v>
      </c>
      <c r="EN61" t="str">
        <f t="shared" si="129"/>
        <v/>
      </c>
      <c r="EO61">
        <f t="shared" si="129"/>
        <v>1</v>
      </c>
      <c r="EP61">
        <f t="shared" si="129"/>
        <v>3</v>
      </c>
      <c r="EQ61">
        <f t="shared" si="129"/>
        <v>2</v>
      </c>
      <c r="ER61">
        <f t="shared" si="129"/>
        <v>1</v>
      </c>
      <c r="ES61" t="str">
        <f t="shared" si="129"/>
        <v/>
      </c>
      <c r="ET61" t="str">
        <f t="shared" si="129"/>
        <v/>
      </c>
      <c r="EU61">
        <f t="shared" si="129"/>
        <v>1</v>
      </c>
      <c r="EV61" t="str">
        <f t="shared" si="129"/>
        <v/>
      </c>
      <c r="EW61" t="str">
        <f t="shared" si="129"/>
        <v/>
      </c>
      <c r="EX61">
        <f t="shared" si="129"/>
        <v>1</v>
      </c>
      <c r="EY61" t="str">
        <f t="shared" si="129"/>
        <v/>
      </c>
      <c r="EZ61">
        <f t="shared" si="129"/>
        <v>2</v>
      </c>
      <c r="FA61" t="str">
        <f t="shared" si="129"/>
        <v/>
      </c>
      <c r="FB61">
        <f t="shared" si="129"/>
        <v>1</v>
      </c>
      <c r="FC61">
        <f t="shared" si="129"/>
        <v>3</v>
      </c>
      <c r="FD61" t="str">
        <f t="shared" si="129"/>
        <v/>
      </c>
      <c r="FE61">
        <f t="shared" si="129"/>
        <v>1</v>
      </c>
      <c r="FF61" t="str">
        <f t="shared" si="129"/>
        <v/>
      </c>
      <c r="FG61" t="str">
        <f t="shared" si="129"/>
        <v/>
      </c>
      <c r="FH61">
        <f t="shared" si="129"/>
        <v>1</v>
      </c>
      <c r="FI61">
        <f t="shared" si="129"/>
        <v>3</v>
      </c>
      <c r="FJ61">
        <f t="shared" si="129"/>
        <v>2</v>
      </c>
      <c r="FK61">
        <f t="shared" si="129"/>
        <v>1</v>
      </c>
      <c r="FL61" t="str">
        <f t="shared" si="129"/>
        <v/>
      </c>
      <c r="FM61" t="str">
        <f t="shared" si="129"/>
        <v/>
      </c>
      <c r="FN61">
        <f t="shared" si="129"/>
        <v>1</v>
      </c>
      <c r="FO61">
        <f t="shared" si="129"/>
        <v>3</v>
      </c>
      <c r="FP61" t="str">
        <f t="shared" si="129"/>
        <v/>
      </c>
      <c r="FQ61" t="str">
        <f t="shared" si="129"/>
        <v/>
      </c>
      <c r="FR61" t="str">
        <f t="shared" si="129"/>
        <v/>
      </c>
      <c r="FS61" t="str">
        <f t="shared" si="129"/>
        <v/>
      </c>
      <c r="FT61">
        <f t="shared" si="129"/>
        <v>1</v>
      </c>
      <c r="FU61" t="str">
        <f t="shared" si="129"/>
        <v/>
      </c>
      <c r="FV61" t="str">
        <f t="shared" si="129"/>
        <v/>
      </c>
      <c r="FW61" t="str">
        <f t="shared" si="129"/>
        <v/>
      </c>
      <c r="FX61" t="str">
        <f t="shared" si="129"/>
        <v/>
      </c>
      <c r="FY61" t="str">
        <f t="shared" si="129"/>
        <v/>
      </c>
      <c r="FZ61" t="str">
        <f t="shared" si="129"/>
        <v/>
      </c>
      <c r="GA61" t="str">
        <f t="shared" si="129"/>
        <v/>
      </c>
      <c r="GB61">
        <f t="shared" si="129"/>
        <v>2</v>
      </c>
      <c r="GC61">
        <f t="shared" si="129"/>
        <v>1</v>
      </c>
      <c r="GD61">
        <f t="shared" si="129"/>
        <v>1</v>
      </c>
      <c r="GE61">
        <f t="shared" si="129"/>
        <v>1</v>
      </c>
      <c r="GF61">
        <f t="shared" si="129"/>
        <v>2</v>
      </c>
      <c r="GG61">
        <f t="shared" si="129"/>
        <v>3</v>
      </c>
      <c r="GH61" t="str">
        <f t="shared" si="129"/>
        <v/>
      </c>
      <c r="GI61" t="str">
        <f t="shared" si="129"/>
        <v/>
      </c>
      <c r="GJ61" t="str">
        <f t="shared" si="129"/>
        <v/>
      </c>
      <c r="GK61">
        <f t="shared" si="129"/>
        <v>3</v>
      </c>
      <c r="GL61">
        <f t="shared" si="129"/>
        <v>3</v>
      </c>
      <c r="GM61" t="str">
        <f t="shared" si="129"/>
        <v/>
      </c>
      <c r="GN61">
        <f t="shared" ref="GN61:GU61" si="130">IF(GN4=1,GN56,"")</f>
        <v>2</v>
      </c>
      <c r="GO61" t="str">
        <f t="shared" si="130"/>
        <v/>
      </c>
      <c r="GP61" t="str">
        <f t="shared" si="130"/>
        <v/>
      </c>
      <c r="GQ61">
        <f t="shared" si="130"/>
        <v>2</v>
      </c>
      <c r="GR61" t="str">
        <f t="shared" si="130"/>
        <v/>
      </c>
      <c r="GS61" t="str">
        <f t="shared" si="130"/>
        <v>x</v>
      </c>
      <c r="GT61" t="str">
        <f t="shared" si="130"/>
        <v>x</v>
      </c>
      <c r="GU61" t="str">
        <f t="shared" si="130"/>
        <v>x</v>
      </c>
    </row>
    <row r="62" spans="1:203" x14ac:dyDescent="0.2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BO62" si="131">IF(D4=0,D46,"")</f>
        <v/>
      </c>
      <c r="E62" t="str">
        <f t="shared" si="131"/>
        <v/>
      </c>
      <c r="F62">
        <f t="shared" si="131"/>
        <v>3</v>
      </c>
      <c r="G62">
        <f t="shared" si="131"/>
        <v>2</v>
      </c>
      <c r="H62" t="str">
        <f t="shared" si="131"/>
        <v/>
      </c>
      <c r="I62" t="str">
        <f t="shared" si="131"/>
        <v/>
      </c>
      <c r="J62" t="str">
        <f t="shared" si="131"/>
        <v/>
      </c>
      <c r="K62" t="str">
        <f t="shared" si="131"/>
        <v/>
      </c>
      <c r="L62">
        <f t="shared" si="131"/>
        <v>2</v>
      </c>
      <c r="M62" t="str">
        <f t="shared" si="131"/>
        <v/>
      </c>
      <c r="N62" t="str">
        <f t="shared" si="131"/>
        <v/>
      </c>
      <c r="O62" t="str">
        <f t="shared" si="131"/>
        <v/>
      </c>
      <c r="P62" t="str">
        <f t="shared" si="131"/>
        <v/>
      </c>
      <c r="Q62">
        <f t="shared" si="131"/>
        <v>2</v>
      </c>
      <c r="R62">
        <f t="shared" si="131"/>
        <v>1</v>
      </c>
      <c r="S62">
        <f t="shared" si="131"/>
        <v>1</v>
      </c>
      <c r="T62" t="str">
        <f t="shared" si="131"/>
        <v/>
      </c>
      <c r="U62" t="str">
        <f t="shared" si="131"/>
        <v>x</v>
      </c>
      <c r="V62">
        <f t="shared" si="131"/>
        <v>1</v>
      </c>
      <c r="W62" t="str">
        <f t="shared" si="131"/>
        <v/>
      </c>
      <c r="X62" t="str">
        <f t="shared" si="131"/>
        <v/>
      </c>
      <c r="Y62" t="str">
        <f t="shared" si="131"/>
        <v/>
      </c>
      <c r="Z62">
        <f t="shared" si="131"/>
        <v>2</v>
      </c>
      <c r="AA62">
        <f t="shared" si="131"/>
        <v>2</v>
      </c>
      <c r="AB62">
        <f t="shared" si="131"/>
        <v>1</v>
      </c>
      <c r="AC62">
        <f t="shared" si="131"/>
        <v>1</v>
      </c>
      <c r="AD62" t="str">
        <f t="shared" si="131"/>
        <v/>
      </c>
      <c r="AE62" t="str">
        <f t="shared" si="131"/>
        <v/>
      </c>
      <c r="AF62" t="str">
        <f t="shared" si="131"/>
        <v/>
      </c>
      <c r="AG62">
        <f t="shared" si="131"/>
        <v>2</v>
      </c>
      <c r="AH62">
        <f t="shared" si="131"/>
        <v>3</v>
      </c>
      <c r="AI62">
        <f t="shared" si="131"/>
        <v>3</v>
      </c>
      <c r="AJ62" t="str">
        <f t="shared" si="131"/>
        <v/>
      </c>
      <c r="AK62" t="str">
        <f t="shared" si="131"/>
        <v/>
      </c>
      <c r="AL62">
        <f t="shared" si="131"/>
        <v>2</v>
      </c>
      <c r="AM62">
        <f t="shared" si="131"/>
        <v>1</v>
      </c>
      <c r="AN62" t="str">
        <f t="shared" si="131"/>
        <v/>
      </c>
      <c r="AO62" t="str">
        <f t="shared" si="131"/>
        <v/>
      </c>
      <c r="AP62" t="str">
        <f t="shared" si="131"/>
        <v/>
      </c>
      <c r="AQ62">
        <f t="shared" si="131"/>
        <v>2</v>
      </c>
      <c r="AR62" t="str">
        <f t="shared" si="131"/>
        <v/>
      </c>
      <c r="AS62">
        <f t="shared" si="131"/>
        <v>1</v>
      </c>
      <c r="AT62" t="str">
        <f t="shared" si="131"/>
        <v/>
      </c>
      <c r="AU62">
        <f t="shared" si="131"/>
        <v>3</v>
      </c>
      <c r="AV62">
        <f t="shared" si="131"/>
        <v>2</v>
      </c>
      <c r="AW62" t="str">
        <f t="shared" si="131"/>
        <v/>
      </c>
      <c r="AX62">
        <f t="shared" si="131"/>
        <v>3</v>
      </c>
      <c r="AY62">
        <f t="shared" si="131"/>
        <v>1</v>
      </c>
      <c r="AZ62">
        <f t="shared" si="131"/>
        <v>1</v>
      </c>
      <c r="BA62">
        <f t="shared" si="131"/>
        <v>1</v>
      </c>
      <c r="BB62" t="str">
        <f t="shared" si="131"/>
        <v/>
      </c>
      <c r="BC62">
        <f t="shared" si="131"/>
        <v>3</v>
      </c>
      <c r="BD62" t="str">
        <f t="shared" si="131"/>
        <v/>
      </c>
      <c r="BE62">
        <f t="shared" si="131"/>
        <v>2</v>
      </c>
      <c r="BF62" t="str">
        <f t="shared" si="131"/>
        <v/>
      </c>
      <c r="BG62" t="str">
        <f t="shared" si="131"/>
        <v/>
      </c>
      <c r="BH62" t="str">
        <f t="shared" si="131"/>
        <v/>
      </c>
      <c r="BI62" t="str">
        <f t="shared" si="131"/>
        <v/>
      </c>
      <c r="BJ62" t="str">
        <f t="shared" si="131"/>
        <v/>
      </c>
      <c r="BK62">
        <f t="shared" si="131"/>
        <v>3</v>
      </c>
      <c r="BL62">
        <f t="shared" si="131"/>
        <v>2</v>
      </c>
      <c r="BM62" t="str">
        <f t="shared" si="131"/>
        <v/>
      </c>
      <c r="BN62" t="str">
        <f t="shared" si="131"/>
        <v/>
      </c>
      <c r="BO62">
        <f t="shared" si="131"/>
        <v>2</v>
      </c>
      <c r="BP62" t="str">
        <f t="shared" ref="BP62:EA62" si="132">IF(BP4=0,BP46,"")</f>
        <v/>
      </c>
      <c r="BQ62" t="str">
        <f t="shared" si="132"/>
        <v/>
      </c>
      <c r="BR62" t="str">
        <f t="shared" si="132"/>
        <v/>
      </c>
      <c r="BS62">
        <f t="shared" si="132"/>
        <v>3</v>
      </c>
      <c r="BT62" t="str">
        <f t="shared" si="132"/>
        <v/>
      </c>
      <c r="BU62">
        <f t="shared" si="132"/>
        <v>1</v>
      </c>
      <c r="BV62" t="str">
        <f t="shared" si="132"/>
        <v/>
      </c>
      <c r="BW62">
        <f t="shared" si="132"/>
        <v>3</v>
      </c>
      <c r="BX62">
        <f t="shared" si="132"/>
        <v>2</v>
      </c>
      <c r="BY62" t="str">
        <f t="shared" si="132"/>
        <v/>
      </c>
      <c r="BZ62" t="str">
        <f t="shared" si="132"/>
        <v/>
      </c>
      <c r="CA62" t="str">
        <f t="shared" si="132"/>
        <v/>
      </c>
      <c r="CB62">
        <f t="shared" si="132"/>
        <v>2</v>
      </c>
      <c r="CC62">
        <f t="shared" si="132"/>
        <v>2</v>
      </c>
      <c r="CD62" t="str">
        <f t="shared" si="132"/>
        <v/>
      </c>
      <c r="CE62">
        <f t="shared" si="132"/>
        <v>2</v>
      </c>
      <c r="CF62">
        <f t="shared" si="132"/>
        <v>3</v>
      </c>
      <c r="CG62">
        <f t="shared" si="132"/>
        <v>3</v>
      </c>
      <c r="CH62">
        <f t="shared" si="132"/>
        <v>3</v>
      </c>
      <c r="CI62">
        <f t="shared" si="132"/>
        <v>3</v>
      </c>
      <c r="CJ62">
        <f t="shared" si="132"/>
        <v>2</v>
      </c>
      <c r="CK62">
        <f t="shared" si="132"/>
        <v>2</v>
      </c>
      <c r="CL62">
        <f t="shared" si="132"/>
        <v>1</v>
      </c>
      <c r="CM62">
        <f t="shared" si="132"/>
        <v>3</v>
      </c>
      <c r="CN62" t="str">
        <f t="shared" si="132"/>
        <v/>
      </c>
      <c r="CO62">
        <f t="shared" si="132"/>
        <v>3</v>
      </c>
      <c r="CP62" t="str">
        <f t="shared" si="132"/>
        <v/>
      </c>
      <c r="CQ62" t="str">
        <f t="shared" si="132"/>
        <v/>
      </c>
      <c r="CR62" t="str">
        <f t="shared" si="132"/>
        <v/>
      </c>
      <c r="CS62">
        <f t="shared" si="132"/>
        <v>1</v>
      </c>
      <c r="CT62" t="str">
        <f t="shared" si="132"/>
        <v/>
      </c>
      <c r="CU62">
        <f t="shared" si="132"/>
        <v>1</v>
      </c>
      <c r="CV62">
        <f t="shared" si="132"/>
        <v>3</v>
      </c>
      <c r="CW62" t="str">
        <f t="shared" si="132"/>
        <v/>
      </c>
      <c r="CX62" t="str">
        <f t="shared" si="132"/>
        <v/>
      </c>
      <c r="CY62">
        <f t="shared" si="132"/>
        <v>3</v>
      </c>
      <c r="CZ62" t="str">
        <f t="shared" si="132"/>
        <v/>
      </c>
      <c r="DA62">
        <f t="shared" si="132"/>
        <v>1</v>
      </c>
      <c r="DB62">
        <f t="shared" si="132"/>
        <v>3</v>
      </c>
      <c r="DC62">
        <f t="shared" si="132"/>
        <v>1</v>
      </c>
      <c r="DD62">
        <f t="shared" si="132"/>
        <v>1</v>
      </c>
      <c r="DE62">
        <f t="shared" si="132"/>
        <v>2</v>
      </c>
      <c r="DF62" t="str">
        <f t="shared" si="132"/>
        <v/>
      </c>
      <c r="DG62">
        <f t="shared" si="132"/>
        <v>3</v>
      </c>
      <c r="DH62">
        <f t="shared" si="132"/>
        <v>3</v>
      </c>
      <c r="DI62" t="str">
        <f t="shared" si="132"/>
        <v/>
      </c>
      <c r="DJ62" t="str">
        <f t="shared" si="132"/>
        <v/>
      </c>
      <c r="DK62" t="str">
        <f t="shared" si="132"/>
        <v/>
      </c>
      <c r="DL62" t="str">
        <f t="shared" si="132"/>
        <v/>
      </c>
      <c r="DM62" t="str">
        <f t="shared" si="132"/>
        <v/>
      </c>
      <c r="DN62" t="str">
        <f t="shared" si="132"/>
        <v/>
      </c>
      <c r="DO62">
        <f t="shared" si="132"/>
        <v>3</v>
      </c>
      <c r="DP62" t="str">
        <f t="shared" si="132"/>
        <v/>
      </c>
      <c r="DQ62" t="str">
        <f t="shared" si="132"/>
        <v/>
      </c>
      <c r="DR62" t="str">
        <f t="shared" si="132"/>
        <v/>
      </c>
      <c r="DS62" t="str">
        <f t="shared" si="132"/>
        <v/>
      </c>
      <c r="DT62">
        <f t="shared" si="132"/>
        <v>2</v>
      </c>
      <c r="DU62">
        <f t="shared" si="132"/>
        <v>1</v>
      </c>
      <c r="DV62" t="str">
        <f t="shared" si="132"/>
        <v/>
      </c>
      <c r="DW62" t="str">
        <f t="shared" si="132"/>
        <v/>
      </c>
      <c r="DX62">
        <f t="shared" si="132"/>
        <v>1</v>
      </c>
      <c r="DY62">
        <f t="shared" si="132"/>
        <v>1</v>
      </c>
      <c r="DZ62">
        <f t="shared" si="132"/>
        <v>1</v>
      </c>
      <c r="EA62">
        <f t="shared" si="132"/>
        <v>1</v>
      </c>
      <c r="EB62" t="str">
        <f t="shared" ref="EB62:GM62" si="133">IF(EB4=0,EB46,"")</f>
        <v/>
      </c>
      <c r="EC62">
        <f t="shared" si="133"/>
        <v>1</v>
      </c>
      <c r="ED62">
        <f t="shared" si="133"/>
        <v>1</v>
      </c>
      <c r="EE62">
        <f t="shared" si="133"/>
        <v>2</v>
      </c>
      <c r="EF62" t="str">
        <f t="shared" si="133"/>
        <v/>
      </c>
      <c r="EG62" t="str">
        <f t="shared" si="133"/>
        <v/>
      </c>
      <c r="EH62" t="str">
        <f t="shared" si="133"/>
        <v/>
      </c>
      <c r="EI62">
        <f t="shared" si="133"/>
        <v>3</v>
      </c>
      <c r="EJ62">
        <f t="shared" si="133"/>
        <v>2</v>
      </c>
      <c r="EK62">
        <f t="shared" si="133"/>
        <v>2</v>
      </c>
      <c r="EL62" t="str">
        <f t="shared" si="133"/>
        <v/>
      </c>
      <c r="EM62" t="str">
        <f t="shared" si="133"/>
        <v/>
      </c>
      <c r="EN62">
        <f t="shared" si="133"/>
        <v>3</v>
      </c>
      <c r="EO62" t="str">
        <f t="shared" si="133"/>
        <v/>
      </c>
      <c r="EP62" t="str">
        <f t="shared" si="133"/>
        <v/>
      </c>
      <c r="EQ62" t="str">
        <f t="shared" si="133"/>
        <v/>
      </c>
      <c r="ER62" t="str">
        <f t="shared" si="133"/>
        <v/>
      </c>
      <c r="ES62">
        <f t="shared" si="133"/>
        <v>1</v>
      </c>
      <c r="ET62">
        <f t="shared" si="133"/>
        <v>2</v>
      </c>
      <c r="EU62" t="str">
        <f t="shared" si="133"/>
        <v/>
      </c>
      <c r="EV62">
        <f t="shared" si="133"/>
        <v>3</v>
      </c>
      <c r="EW62">
        <f t="shared" si="133"/>
        <v>3</v>
      </c>
      <c r="EX62" t="str">
        <f t="shared" si="133"/>
        <v/>
      </c>
      <c r="EY62">
        <f t="shared" si="133"/>
        <v>1</v>
      </c>
      <c r="EZ62" t="str">
        <f t="shared" si="133"/>
        <v/>
      </c>
      <c r="FA62">
        <f t="shared" si="133"/>
        <v>3</v>
      </c>
      <c r="FB62" t="str">
        <f t="shared" si="133"/>
        <v/>
      </c>
      <c r="FC62" t="str">
        <f t="shared" si="133"/>
        <v/>
      </c>
      <c r="FD62">
        <f t="shared" si="133"/>
        <v>2</v>
      </c>
      <c r="FE62" t="str">
        <f t="shared" si="133"/>
        <v/>
      </c>
      <c r="FF62">
        <f t="shared" si="133"/>
        <v>1</v>
      </c>
      <c r="FG62">
        <f t="shared" si="133"/>
        <v>1</v>
      </c>
      <c r="FH62" t="str">
        <f t="shared" si="133"/>
        <v/>
      </c>
      <c r="FI62" t="str">
        <f t="shared" si="133"/>
        <v/>
      </c>
      <c r="FJ62" t="str">
        <f t="shared" si="133"/>
        <v/>
      </c>
      <c r="FK62" t="str">
        <f t="shared" si="133"/>
        <v/>
      </c>
      <c r="FL62">
        <f t="shared" si="133"/>
        <v>2</v>
      </c>
      <c r="FM62">
        <f t="shared" si="133"/>
        <v>2</v>
      </c>
      <c r="FN62" t="str">
        <f t="shared" si="133"/>
        <v/>
      </c>
      <c r="FO62" t="str">
        <f t="shared" si="133"/>
        <v/>
      </c>
      <c r="FP62">
        <f t="shared" si="133"/>
        <v>3</v>
      </c>
      <c r="FQ62">
        <f t="shared" si="133"/>
        <v>3</v>
      </c>
      <c r="FR62">
        <f t="shared" si="133"/>
        <v>1</v>
      </c>
      <c r="FS62">
        <f t="shared" si="133"/>
        <v>1</v>
      </c>
      <c r="FT62" t="str">
        <f t="shared" si="133"/>
        <v/>
      </c>
      <c r="FU62">
        <f t="shared" si="133"/>
        <v>1</v>
      </c>
      <c r="FV62">
        <f t="shared" si="133"/>
        <v>1</v>
      </c>
      <c r="FW62">
        <f t="shared" si="133"/>
        <v>2</v>
      </c>
      <c r="FX62">
        <f t="shared" si="133"/>
        <v>3</v>
      </c>
      <c r="FY62">
        <f t="shared" si="133"/>
        <v>3</v>
      </c>
      <c r="FZ62">
        <f t="shared" si="133"/>
        <v>3</v>
      </c>
      <c r="GA62">
        <f t="shared" si="133"/>
        <v>3</v>
      </c>
      <c r="GB62" t="str">
        <f t="shared" si="133"/>
        <v/>
      </c>
      <c r="GC62" t="str">
        <f t="shared" si="133"/>
        <v/>
      </c>
      <c r="GD62" t="str">
        <f t="shared" si="133"/>
        <v/>
      </c>
      <c r="GE62" t="str">
        <f t="shared" si="133"/>
        <v/>
      </c>
      <c r="GF62" t="str">
        <f t="shared" si="133"/>
        <v/>
      </c>
      <c r="GG62" t="str">
        <f t="shared" si="133"/>
        <v/>
      </c>
      <c r="GH62">
        <f t="shared" si="133"/>
        <v>2</v>
      </c>
      <c r="GI62">
        <f t="shared" si="133"/>
        <v>2</v>
      </c>
      <c r="GJ62">
        <f t="shared" si="133"/>
        <v>1</v>
      </c>
      <c r="GK62" t="str">
        <f t="shared" si="133"/>
        <v/>
      </c>
      <c r="GL62" t="str">
        <f t="shared" si="133"/>
        <v/>
      </c>
      <c r="GM62">
        <f t="shared" si="133"/>
        <v>2</v>
      </c>
      <c r="GN62" t="str">
        <f t="shared" ref="GN62:GU62" si="134">IF(GN4=0,GN46,"")</f>
        <v/>
      </c>
      <c r="GO62">
        <f t="shared" si="134"/>
        <v>3</v>
      </c>
      <c r="GP62">
        <f t="shared" si="134"/>
        <v>3</v>
      </c>
      <c r="GQ62" t="str">
        <f t="shared" si="134"/>
        <v/>
      </c>
      <c r="GR62">
        <f t="shared" si="134"/>
        <v>3</v>
      </c>
      <c r="GS62" t="str">
        <f t="shared" si="134"/>
        <v/>
      </c>
      <c r="GT62" t="str">
        <f t="shared" si="134"/>
        <v/>
      </c>
      <c r="GU62" t="str">
        <f t="shared" si="134"/>
        <v/>
      </c>
    </row>
    <row r="63" spans="1:203" x14ac:dyDescent="0.2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5.75" thickBot="1" x14ac:dyDescent="0.3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125</v>
      </c>
    </row>
  </sheetData>
  <conditionalFormatting sqref="A8 B24:C24 A21:B21 A11:B11 A13:XFD15 A12:D12 D11 E11:XFD12 D18:XFD18 A10 D20:XFD21 GV19:XFD19 D8:XFD10">
    <cfRule type="containsText" dxfId="203" priority="102" operator="containsText" text="y">
      <formula>NOT(ISERROR(SEARCH("y",A8)))</formula>
    </cfRule>
  </conditionalFormatting>
  <conditionalFormatting sqref="A8 B24:C24 A21:B21 A11:B11 A13:XFD15 A12:D12 D11 E11:XFD12 D18:XFD18 A10 D20:XFD21 GV19:XFD19 D8:XFD10">
    <cfRule type="containsText" dxfId="202" priority="101" operator="containsText" text="n">
      <formula>NOT(ISERROR(SEARCH("n",A8)))</formula>
    </cfRule>
  </conditionalFormatting>
  <conditionalFormatting sqref="A4:XFD4">
    <cfRule type="containsText" dxfId="201" priority="99" operator="containsText" text="0">
      <formula>NOT(ISERROR(SEARCH("0",A4)))</formula>
    </cfRule>
    <cfRule type="containsText" dxfId="200" priority="100" operator="containsText" text="1">
      <formula>NOT(ISERROR(SEARCH("1",A4)))</formula>
    </cfRule>
  </conditionalFormatting>
  <conditionalFormatting sqref="B22:C23">
    <cfRule type="containsText" dxfId="199" priority="98" operator="containsText" text="y">
      <formula>NOT(ISERROR(SEARCH("y",B22)))</formula>
    </cfRule>
  </conditionalFormatting>
  <conditionalFormatting sqref="B22:C23">
    <cfRule type="containsText" dxfId="198" priority="97" operator="containsText" text="n">
      <formula>NOT(ISERROR(SEARCH("n",B22)))</formula>
    </cfRule>
  </conditionalFormatting>
  <conditionalFormatting sqref="C18">
    <cfRule type="containsText" dxfId="197" priority="96" operator="containsText" text="y">
      <formula>NOT(ISERROR(SEARCH("y",C18)))</formula>
    </cfRule>
  </conditionalFormatting>
  <conditionalFormatting sqref="C18">
    <cfRule type="containsText" dxfId="196" priority="95" operator="containsText" text="n">
      <formula>NOT(ISERROR(SEARCH("n",C18)))</formula>
    </cfRule>
  </conditionalFormatting>
  <conditionalFormatting sqref="C8:C9">
    <cfRule type="containsText" dxfId="195" priority="94" operator="containsText" text="y">
      <formula>NOT(ISERROR(SEARCH("y",C8)))</formula>
    </cfRule>
  </conditionalFormatting>
  <conditionalFormatting sqref="C8:C9">
    <cfRule type="containsText" dxfId="194" priority="93" operator="containsText" text="n">
      <formula>NOT(ISERROR(SEARCH("n",C8)))</formula>
    </cfRule>
  </conditionalFormatting>
  <conditionalFormatting sqref="C28">
    <cfRule type="containsText" dxfId="193" priority="92" operator="containsText" text="y">
      <formula>NOT(ISERROR(SEARCH("y",C28)))</formula>
    </cfRule>
  </conditionalFormatting>
  <conditionalFormatting sqref="C28">
    <cfRule type="containsText" dxfId="192" priority="91" operator="containsText" text="n">
      <formula>NOT(ISERROR(SEARCH("n",C28)))</formula>
    </cfRule>
  </conditionalFormatting>
  <conditionalFormatting sqref="B31">
    <cfRule type="containsText" dxfId="191" priority="90" operator="containsText" text="y">
      <formula>NOT(ISERROR(SEARCH("y",B31)))</formula>
    </cfRule>
  </conditionalFormatting>
  <conditionalFormatting sqref="B31">
    <cfRule type="containsText" dxfId="190" priority="89" operator="containsText" text="n">
      <formula>NOT(ISERROR(SEARCH("n",B31)))</formula>
    </cfRule>
  </conditionalFormatting>
  <conditionalFormatting sqref="B34:C34">
    <cfRule type="containsText" dxfId="189" priority="88" operator="containsText" text="y">
      <formula>NOT(ISERROR(SEARCH("y",B34)))</formula>
    </cfRule>
  </conditionalFormatting>
  <conditionalFormatting sqref="B34:C34">
    <cfRule type="containsText" dxfId="188" priority="87" operator="containsText" text="n">
      <formula>NOT(ISERROR(SEARCH("n",B34)))</formula>
    </cfRule>
  </conditionalFormatting>
  <conditionalFormatting sqref="B32:C33">
    <cfRule type="containsText" dxfId="187" priority="86" operator="containsText" text="y">
      <formula>NOT(ISERROR(SEARCH("y",B32)))</formula>
    </cfRule>
  </conditionalFormatting>
  <conditionalFormatting sqref="B32:C33">
    <cfRule type="containsText" dxfId="186" priority="85" operator="containsText" text="n">
      <formula>NOT(ISERROR(SEARCH("n",B32)))</formula>
    </cfRule>
  </conditionalFormatting>
  <conditionalFormatting sqref="D28:GU28 D30:GU30">
    <cfRule type="containsText" dxfId="185" priority="84" operator="containsText" text="y">
      <formula>NOT(ISERROR(SEARCH("y",D28)))</formula>
    </cfRule>
  </conditionalFormatting>
  <conditionalFormatting sqref="D28:GU28 D30:GU30">
    <cfRule type="containsText" dxfId="184" priority="83" operator="containsText" text="n">
      <formula>NOT(ISERROR(SEARCH("n",D28)))</formula>
    </cfRule>
  </conditionalFormatting>
  <conditionalFormatting sqref="C38">
    <cfRule type="containsText" dxfId="183" priority="82" operator="containsText" text="y">
      <formula>NOT(ISERROR(SEARCH("y",C38)))</formula>
    </cfRule>
  </conditionalFormatting>
  <conditionalFormatting sqref="C38">
    <cfRule type="containsText" dxfId="182" priority="81" operator="containsText" text="n">
      <formula>NOT(ISERROR(SEARCH("n",C38)))</formula>
    </cfRule>
  </conditionalFormatting>
  <conditionalFormatting sqref="B41">
    <cfRule type="containsText" dxfId="181" priority="80" operator="containsText" text="y">
      <formula>NOT(ISERROR(SEARCH("y",B41)))</formula>
    </cfRule>
  </conditionalFormatting>
  <conditionalFormatting sqref="B41">
    <cfRule type="containsText" dxfId="180" priority="79" operator="containsText" text="n">
      <formula>NOT(ISERROR(SEARCH("n",B41)))</formula>
    </cfRule>
  </conditionalFormatting>
  <conditionalFormatting sqref="D38:GU38 D40:GU40">
    <cfRule type="containsText" dxfId="179" priority="78" operator="containsText" text="y">
      <formula>NOT(ISERROR(SEARCH("y",D38)))</formula>
    </cfRule>
  </conditionalFormatting>
  <conditionalFormatting sqref="D38:GU38 D40:GU40">
    <cfRule type="containsText" dxfId="178" priority="77" operator="containsText" text="n">
      <formula>NOT(ISERROR(SEARCH("n",D38)))</formula>
    </cfRule>
  </conditionalFormatting>
  <conditionalFormatting sqref="B42:C43">
    <cfRule type="containsText" dxfId="177" priority="74" operator="containsText" text="y">
      <formula>NOT(ISERROR(SEARCH("y",B42)))</formula>
    </cfRule>
  </conditionalFormatting>
  <conditionalFormatting sqref="B42:C43">
    <cfRule type="containsText" dxfId="176" priority="73" operator="containsText" text="n">
      <formula>NOT(ISERROR(SEARCH("n",B42)))</formula>
    </cfRule>
  </conditionalFormatting>
  <conditionalFormatting sqref="B44:C44">
    <cfRule type="containsText" dxfId="175" priority="76" operator="containsText" text="y">
      <formula>NOT(ISERROR(SEARCH("y",B44)))</formula>
    </cfRule>
  </conditionalFormatting>
  <conditionalFormatting sqref="B44:C44">
    <cfRule type="containsText" dxfId="174" priority="75" operator="containsText" text="n">
      <formula>NOT(ISERROR(SEARCH("n",B44)))</formula>
    </cfRule>
  </conditionalFormatting>
  <conditionalFormatting sqref="C48">
    <cfRule type="containsText" dxfId="173" priority="72" operator="containsText" text="y">
      <formula>NOT(ISERROR(SEARCH("y",C48)))</formula>
    </cfRule>
  </conditionalFormatting>
  <conditionalFormatting sqref="C48">
    <cfRule type="containsText" dxfId="172" priority="71" operator="containsText" text="n">
      <formula>NOT(ISERROR(SEARCH("n",C48)))</formula>
    </cfRule>
  </conditionalFormatting>
  <conditionalFormatting sqref="B51">
    <cfRule type="containsText" dxfId="171" priority="70" operator="containsText" text="y">
      <formula>NOT(ISERROR(SEARCH("y",B51)))</formula>
    </cfRule>
  </conditionalFormatting>
  <conditionalFormatting sqref="B51">
    <cfRule type="containsText" dxfId="170" priority="69" operator="containsText" text="n">
      <formula>NOT(ISERROR(SEARCH("n",B51)))</formula>
    </cfRule>
  </conditionalFormatting>
  <conditionalFormatting sqref="B52:C53">
    <cfRule type="containsText" dxfId="169" priority="66" operator="containsText" text="y">
      <formula>NOT(ISERROR(SEARCH("y",B52)))</formula>
    </cfRule>
  </conditionalFormatting>
  <conditionalFormatting sqref="B52:C53">
    <cfRule type="containsText" dxfId="168" priority="65" operator="containsText" text="n">
      <formula>NOT(ISERROR(SEARCH("n",B52)))</formula>
    </cfRule>
  </conditionalFormatting>
  <conditionalFormatting sqref="B54:C54">
    <cfRule type="containsText" dxfId="167" priority="68" operator="containsText" text="y">
      <formula>NOT(ISERROR(SEARCH("y",B54)))</formula>
    </cfRule>
  </conditionalFormatting>
  <conditionalFormatting sqref="B54:C54">
    <cfRule type="containsText" dxfId="166" priority="67" operator="containsText" text="n">
      <formula>NOT(ISERROR(SEARCH("n",B54)))</formula>
    </cfRule>
  </conditionalFormatting>
  <conditionalFormatting sqref="D48:GU48 D50:GU50">
    <cfRule type="containsText" dxfId="165" priority="63" operator="containsText" text="n">
      <formula>NOT(ISERROR(SEARCH("n",D48)))</formula>
    </cfRule>
  </conditionalFormatting>
  <conditionalFormatting sqref="D48:GU48 D50:GU50">
    <cfRule type="containsText" dxfId="164" priority="64" operator="containsText" text="y">
      <formula>NOT(ISERROR(SEARCH("y",D48)))</formula>
    </cfRule>
  </conditionalFormatting>
  <conditionalFormatting sqref="A18 A20">
    <cfRule type="containsText" dxfId="163" priority="62" operator="containsText" text="y">
      <formula>NOT(ISERROR(SEARCH("y",A18)))</formula>
    </cfRule>
  </conditionalFormatting>
  <conditionalFormatting sqref="A18 A20">
    <cfRule type="containsText" dxfId="162" priority="61" operator="containsText" text="n">
      <formula>NOT(ISERROR(SEARCH("n",A18)))</formula>
    </cfRule>
  </conditionalFormatting>
  <conditionalFormatting sqref="A28 A30">
    <cfRule type="containsText" dxfId="161" priority="60" operator="containsText" text="y">
      <formula>NOT(ISERROR(SEARCH("y",A28)))</formula>
    </cfRule>
  </conditionalFormatting>
  <conditionalFormatting sqref="A28 A30">
    <cfRule type="containsText" dxfId="160" priority="59" operator="containsText" text="n">
      <formula>NOT(ISERROR(SEARCH("n",A28)))</formula>
    </cfRule>
  </conditionalFormatting>
  <conditionalFormatting sqref="A38 A40">
    <cfRule type="containsText" dxfId="159" priority="58" operator="containsText" text="y">
      <formula>NOT(ISERROR(SEARCH("y",A38)))</formula>
    </cfRule>
  </conditionalFormatting>
  <conditionalFormatting sqref="A38 A40">
    <cfRule type="containsText" dxfId="158" priority="57" operator="containsText" text="n">
      <formula>NOT(ISERROR(SEARCH("n",A38)))</formula>
    </cfRule>
  </conditionalFormatting>
  <conditionalFormatting sqref="A48 A50">
    <cfRule type="containsText" dxfId="157" priority="56" operator="containsText" text="y">
      <formula>NOT(ISERROR(SEARCH("y",A48)))</formula>
    </cfRule>
  </conditionalFormatting>
  <conditionalFormatting sqref="A48 A50">
    <cfRule type="containsText" dxfId="156" priority="55" operator="containsText" text="n">
      <formula>NOT(ISERROR(SEARCH("n",A48)))</formula>
    </cfRule>
  </conditionalFormatting>
  <conditionalFormatting sqref="D31:GU31">
    <cfRule type="containsText" dxfId="155" priority="54" operator="containsText" text="y">
      <formula>NOT(ISERROR(SEARCH("y",D31)))</formula>
    </cfRule>
  </conditionalFormatting>
  <conditionalFormatting sqref="D31:GU31">
    <cfRule type="containsText" dxfId="154" priority="53" operator="containsText" text="n">
      <formula>NOT(ISERROR(SEARCH("n",D31)))</formula>
    </cfRule>
  </conditionalFormatting>
  <conditionalFormatting sqref="D41:GU41">
    <cfRule type="containsText" dxfId="153" priority="52" operator="containsText" text="y">
      <formula>NOT(ISERROR(SEARCH("y",D41)))</formula>
    </cfRule>
  </conditionalFormatting>
  <conditionalFormatting sqref="D41:GU41">
    <cfRule type="containsText" dxfId="152" priority="51" operator="containsText" text="n">
      <formula>NOT(ISERROR(SEARCH("n",D41)))</formula>
    </cfRule>
  </conditionalFormatting>
  <conditionalFormatting sqref="D51:GU51">
    <cfRule type="containsText" dxfId="151" priority="50" operator="containsText" text="y">
      <formula>NOT(ISERROR(SEARCH("y",D51)))</formula>
    </cfRule>
  </conditionalFormatting>
  <conditionalFormatting sqref="D51:GU51">
    <cfRule type="containsText" dxfId="150" priority="49" operator="containsText" text="n">
      <formula>NOT(ISERROR(SEARCH("n",D51)))</formula>
    </cfRule>
  </conditionalFormatting>
  <conditionalFormatting sqref="A16 A6 A26 A36 A46 B8 B18 B28 B38 B48 B10 B20 B30 B40 B50">
    <cfRule type="cellIs" dxfId="149" priority="48" operator="notEqual">
      <formula>2</formula>
    </cfRule>
  </conditionalFormatting>
  <conditionalFormatting sqref="B6 B16 B26 B36 B46 A27 A37 A47 A7 A17">
    <cfRule type="cellIs" dxfId="148" priority="47" operator="notEqual">
      <formula>1</formula>
    </cfRule>
  </conditionalFormatting>
  <conditionalFormatting sqref="A8 A18 A28 A38 A48 B7 B17 B27 B37 B47 A10 A20 A30 A40 A50">
    <cfRule type="cellIs" dxfId="147" priority="46" operator="notEqual">
      <formula>3</formula>
    </cfRule>
  </conditionalFormatting>
  <conditionalFormatting sqref="C58">
    <cfRule type="containsText" dxfId="146" priority="45" operator="containsText" text="y">
      <formula>NOT(ISERROR(SEARCH("y",C58)))</formula>
    </cfRule>
  </conditionalFormatting>
  <conditionalFormatting sqref="C58">
    <cfRule type="containsText" dxfId="145" priority="44" operator="containsText" text="n">
      <formula>NOT(ISERROR(SEARCH("n",C58)))</formula>
    </cfRule>
  </conditionalFormatting>
  <conditionalFormatting sqref="B61">
    <cfRule type="containsText" dxfId="144" priority="43" operator="containsText" text="y">
      <formula>NOT(ISERROR(SEARCH("y",B61)))</formula>
    </cfRule>
  </conditionalFormatting>
  <conditionalFormatting sqref="B61">
    <cfRule type="containsText" dxfId="143" priority="42" operator="containsText" text="n">
      <formula>NOT(ISERROR(SEARCH("n",B61)))</formula>
    </cfRule>
  </conditionalFormatting>
  <conditionalFormatting sqref="B62:C63">
    <cfRule type="containsText" dxfId="142" priority="39" operator="containsText" text="y">
      <formula>NOT(ISERROR(SEARCH("y",B62)))</formula>
    </cfRule>
  </conditionalFormatting>
  <conditionalFormatting sqref="B62:C63">
    <cfRule type="containsText" dxfId="141" priority="38" operator="containsText" text="n">
      <formula>NOT(ISERROR(SEARCH("n",B62)))</formula>
    </cfRule>
  </conditionalFormatting>
  <conditionalFormatting sqref="B64:C64">
    <cfRule type="containsText" dxfId="140" priority="41" operator="containsText" text="y">
      <formula>NOT(ISERROR(SEARCH("y",B64)))</formula>
    </cfRule>
  </conditionalFormatting>
  <conditionalFormatting sqref="B64:C64">
    <cfRule type="containsText" dxfId="139" priority="40" operator="containsText" text="n">
      <formula>NOT(ISERROR(SEARCH("n",B64)))</formula>
    </cfRule>
  </conditionalFormatting>
  <conditionalFormatting sqref="A58 A60">
    <cfRule type="containsText" dxfId="138" priority="37" operator="containsText" text="y">
      <formula>NOT(ISERROR(SEARCH("y",A58)))</formula>
    </cfRule>
  </conditionalFormatting>
  <conditionalFormatting sqref="A58 A60">
    <cfRule type="containsText" dxfId="137" priority="36" operator="containsText" text="n">
      <formula>NOT(ISERROR(SEARCH("n",A58)))</formula>
    </cfRule>
  </conditionalFormatting>
  <conditionalFormatting sqref="A56 B58 B60">
    <cfRule type="cellIs" dxfId="136" priority="35" operator="notEqual">
      <formula>2</formula>
    </cfRule>
  </conditionalFormatting>
  <conditionalFormatting sqref="B56 A57">
    <cfRule type="cellIs" dxfId="135" priority="34" operator="notEqual">
      <formula>1</formula>
    </cfRule>
  </conditionalFormatting>
  <conditionalFormatting sqref="A58 B57 A60">
    <cfRule type="cellIs" dxfId="134" priority="33" operator="notEqual">
      <formula>3</formula>
    </cfRule>
  </conditionalFormatting>
  <conditionalFormatting sqref="D58:GU58 D60:GU60">
    <cfRule type="containsText" dxfId="133" priority="31" operator="containsText" text="y">
      <formula>NOT(ISERROR(SEARCH("y",D58)))</formula>
    </cfRule>
    <cfRule type="containsText" dxfId="132" priority="32" operator="containsText" text="n">
      <formula>NOT(ISERROR(SEARCH("n",D58)))</formula>
    </cfRule>
  </conditionalFormatting>
  <conditionalFormatting sqref="D19:GU19">
    <cfRule type="containsText" dxfId="131" priority="30" operator="containsText" text="y">
      <formula>NOT(ISERROR(SEARCH("y",D19)))</formula>
    </cfRule>
  </conditionalFormatting>
  <conditionalFormatting sqref="D19:GU19">
    <cfRule type="containsText" dxfId="130" priority="29" operator="containsText" text="n">
      <formula>NOT(ISERROR(SEARCH("n",D19)))</formula>
    </cfRule>
  </conditionalFormatting>
  <conditionalFormatting sqref="C19">
    <cfRule type="containsText" dxfId="129" priority="28" operator="containsText" text="y">
      <formula>NOT(ISERROR(SEARCH("y",C19)))</formula>
    </cfRule>
  </conditionalFormatting>
  <conditionalFormatting sqref="C19">
    <cfRule type="containsText" dxfId="128" priority="27" operator="containsText" text="n">
      <formula>NOT(ISERROR(SEARCH("n",C19)))</formula>
    </cfRule>
  </conditionalFormatting>
  <conditionalFormatting sqref="D24">
    <cfRule type="containsText" dxfId="127" priority="26" operator="containsText" text="y">
      <formula>NOT(ISERROR(SEARCH("y",D24)))</formula>
    </cfRule>
  </conditionalFormatting>
  <conditionalFormatting sqref="D24">
    <cfRule type="containsText" dxfId="126" priority="25" operator="containsText" text="n">
      <formula>NOT(ISERROR(SEARCH("n",D24)))</formula>
    </cfRule>
  </conditionalFormatting>
  <conditionalFormatting sqref="D29:GU29">
    <cfRule type="containsText" dxfId="125" priority="24" operator="containsText" text="y">
      <formula>NOT(ISERROR(SEARCH("y",D29)))</formula>
    </cfRule>
  </conditionalFormatting>
  <conditionalFormatting sqref="D29:GU29">
    <cfRule type="containsText" dxfId="124" priority="23" operator="containsText" text="n">
      <formula>NOT(ISERROR(SEARCH("n",D29)))</formula>
    </cfRule>
  </conditionalFormatting>
  <conditionalFormatting sqref="C29">
    <cfRule type="containsText" dxfId="123" priority="22" operator="containsText" text="y">
      <formula>NOT(ISERROR(SEARCH("y",C29)))</formula>
    </cfRule>
  </conditionalFormatting>
  <conditionalFormatting sqref="C29">
    <cfRule type="containsText" dxfId="122" priority="21" operator="containsText" text="n">
      <formula>NOT(ISERROR(SEARCH("n",C29)))</formula>
    </cfRule>
  </conditionalFormatting>
  <conditionalFormatting sqref="D34">
    <cfRule type="containsText" dxfId="121" priority="20" operator="containsText" text="y">
      <formula>NOT(ISERROR(SEARCH("y",D34)))</formula>
    </cfRule>
  </conditionalFormatting>
  <conditionalFormatting sqref="D34">
    <cfRule type="containsText" dxfId="120" priority="19" operator="containsText" text="n">
      <formula>NOT(ISERROR(SEARCH("n",D34)))</formula>
    </cfRule>
  </conditionalFormatting>
  <conditionalFormatting sqref="D39:GU39">
    <cfRule type="containsText" dxfId="119" priority="18" operator="containsText" text="y">
      <formula>NOT(ISERROR(SEARCH("y",D39)))</formula>
    </cfRule>
  </conditionalFormatting>
  <conditionalFormatting sqref="D39:GU39">
    <cfRule type="containsText" dxfId="118" priority="17" operator="containsText" text="n">
      <formula>NOT(ISERROR(SEARCH("n",D39)))</formula>
    </cfRule>
  </conditionalFormatting>
  <conditionalFormatting sqref="C39">
    <cfRule type="containsText" dxfId="117" priority="16" operator="containsText" text="y">
      <formula>NOT(ISERROR(SEARCH("y",C39)))</formula>
    </cfRule>
  </conditionalFormatting>
  <conditionalFormatting sqref="C39">
    <cfRule type="containsText" dxfId="116" priority="15" operator="containsText" text="n">
      <formula>NOT(ISERROR(SEARCH("n",C39)))</formula>
    </cfRule>
  </conditionalFormatting>
  <conditionalFormatting sqref="D44">
    <cfRule type="containsText" dxfId="115" priority="14" operator="containsText" text="y">
      <formula>NOT(ISERROR(SEARCH("y",D44)))</formula>
    </cfRule>
  </conditionalFormatting>
  <conditionalFormatting sqref="D44">
    <cfRule type="containsText" dxfId="114" priority="13" operator="containsText" text="n">
      <formula>NOT(ISERROR(SEARCH("n",D44)))</formula>
    </cfRule>
  </conditionalFormatting>
  <conditionalFormatting sqref="D49:GU49">
    <cfRule type="containsText" dxfId="113" priority="12" operator="containsText" text="y">
      <formula>NOT(ISERROR(SEARCH("y",D49)))</formula>
    </cfRule>
  </conditionalFormatting>
  <conditionalFormatting sqref="D49:GU49">
    <cfRule type="containsText" dxfId="112" priority="11" operator="containsText" text="n">
      <formula>NOT(ISERROR(SEARCH("n",D49)))</formula>
    </cfRule>
  </conditionalFormatting>
  <conditionalFormatting sqref="C49">
    <cfRule type="containsText" dxfId="111" priority="10" operator="containsText" text="y">
      <formula>NOT(ISERROR(SEARCH("y",C49)))</formula>
    </cfRule>
  </conditionalFormatting>
  <conditionalFormatting sqref="C49">
    <cfRule type="containsText" dxfId="110" priority="9" operator="containsText" text="n">
      <formula>NOT(ISERROR(SEARCH("n",C49)))</formula>
    </cfRule>
  </conditionalFormatting>
  <conditionalFormatting sqref="D54">
    <cfRule type="containsText" dxfId="109" priority="8" operator="containsText" text="y">
      <formula>NOT(ISERROR(SEARCH("y",D54)))</formula>
    </cfRule>
  </conditionalFormatting>
  <conditionalFormatting sqref="D54">
    <cfRule type="containsText" dxfId="108" priority="7" operator="containsText" text="n">
      <formula>NOT(ISERROR(SEARCH("n",D54)))</formula>
    </cfRule>
  </conditionalFormatting>
  <conditionalFormatting sqref="D59:GU59">
    <cfRule type="containsText" dxfId="107" priority="6" operator="containsText" text="y">
      <formula>NOT(ISERROR(SEARCH("y",D59)))</formula>
    </cfRule>
  </conditionalFormatting>
  <conditionalFormatting sqref="D59:GU59">
    <cfRule type="containsText" dxfId="106" priority="5" operator="containsText" text="n">
      <formula>NOT(ISERROR(SEARCH("n",D59)))</formula>
    </cfRule>
  </conditionalFormatting>
  <conditionalFormatting sqref="C59">
    <cfRule type="containsText" dxfId="105" priority="4" operator="containsText" text="y">
      <formula>NOT(ISERROR(SEARCH("y",C59)))</formula>
    </cfRule>
  </conditionalFormatting>
  <conditionalFormatting sqref="C59">
    <cfRule type="containsText" dxfId="104" priority="3" operator="containsText" text="n">
      <formula>NOT(ISERROR(SEARCH("n",C59)))</formula>
    </cfRule>
  </conditionalFormatting>
  <conditionalFormatting sqref="D64">
    <cfRule type="containsText" dxfId="103" priority="2" operator="containsText" text="y">
      <formula>NOT(ISERROR(SEARCH("y",D64)))</formula>
    </cfRule>
  </conditionalFormatting>
  <conditionalFormatting sqref="D64">
    <cfRule type="containsText" dxfId="102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64"/>
  <sheetViews>
    <sheetView zoomScale="84" zoomScaleNormal="84" workbookViewId="0">
      <pane xSplit="3" ySplit="5" topLeftCell="D27" activePane="bottomRight" state="frozen"/>
      <selection pane="topRight" activeCell="D1" sqref="D1"/>
      <selection pane="bottomLeft" activeCell="A6" sqref="A6"/>
      <selection pane="bottomRight" activeCell="F43" sqref="F43"/>
    </sheetView>
  </sheetViews>
  <sheetFormatPr defaultRowHeight="15" x14ac:dyDescent="0.25"/>
  <cols>
    <col min="1" max="1" width="9" customWidth="1"/>
    <col min="2" max="2" width="12.5703125" customWidth="1"/>
    <col min="3" max="3" width="24.42578125" customWidth="1"/>
  </cols>
  <sheetData>
    <row r="1" spans="1:203" x14ac:dyDescent="0.25">
      <c r="A1" s="1"/>
      <c r="B1" s="1"/>
      <c r="C1" s="1"/>
      <c r="D1" s="1"/>
      <c r="E1" s="1"/>
      <c r="G1" s="1"/>
      <c r="H1" s="1"/>
      <c r="I1" s="1"/>
    </row>
    <row r="2" spans="1:203" x14ac:dyDescent="0.25">
      <c r="C2" s="1" t="s">
        <v>5</v>
      </c>
      <c r="D2" s="1">
        <v>2</v>
      </c>
      <c r="E2">
        <v>2</v>
      </c>
      <c r="F2">
        <v>1</v>
      </c>
      <c r="G2">
        <v>1</v>
      </c>
      <c r="H2">
        <v>2</v>
      </c>
      <c r="I2">
        <v>2</v>
      </c>
      <c r="J2">
        <v>3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3</v>
      </c>
      <c r="R2">
        <v>1</v>
      </c>
      <c r="S2">
        <v>2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1</v>
      </c>
      <c r="AB2">
        <v>1</v>
      </c>
      <c r="AC2">
        <v>1</v>
      </c>
      <c r="AD2">
        <v>2</v>
      </c>
      <c r="AE2">
        <v>2</v>
      </c>
      <c r="AF2">
        <v>2</v>
      </c>
      <c r="AG2">
        <v>1</v>
      </c>
      <c r="AH2">
        <v>1</v>
      </c>
      <c r="AI2">
        <v>1</v>
      </c>
      <c r="AJ2">
        <v>2</v>
      </c>
      <c r="AK2">
        <v>2</v>
      </c>
      <c r="AL2">
        <v>1</v>
      </c>
      <c r="AM2">
        <v>3</v>
      </c>
      <c r="AN2">
        <v>1</v>
      </c>
      <c r="AO2">
        <v>2</v>
      </c>
      <c r="AP2">
        <v>2</v>
      </c>
      <c r="AQ2">
        <v>1</v>
      </c>
      <c r="AR2">
        <v>1</v>
      </c>
      <c r="AS2">
        <v>1</v>
      </c>
      <c r="AT2">
        <v>3</v>
      </c>
      <c r="AU2">
        <v>2</v>
      </c>
      <c r="AV2">
        <v>1</v>
      </c>
      <c r="AW2">
        <v>2</v>
      </c>
      <c r="AX2">
        <v>1</v>
      </c>
      <c r="AY2">
        <v>1</v>
      </c>
      <c r="AZ2">
        <v>1</v>
      </c>
      <c r="BA2">
        <v>1</v>
      </c>
      <c r="BB2">
        <v>1</v>
      </c>
      <c r="BC2">
        <v>3</v>
      </c>
      <c r="BD2">
        <v>2</v>
      </c>
      <c r="BE2">
        <v>3</v>
      </c>
      <c r="BF2">
        <v>3</v>
      </c>
      <c r="BG2">
        <v>1</v>
      </c>
      <c r="BH2">
        <v>1</v>
      </c>
      <c r="BI2">
        <v>1</v>
      </c>
      <c r="BJ2">
        <v>1</v>
      </c>
      <c r="BK2">
        <v>3</v>
      </c>
      <c r="BL2">
        <v>3</v>
      </c>
      <c r="BM2">
        <v>1</v>
      </c>
      <c r="BN2">
        <v>1</v>
      </c>
      <c r="BO2">
        <v>3</v>
      </c>
      <c r="BP2">
        <v>1</v>
      </c>
      <c r="BQ2">
        <v>1</v>
      </c>
      <c r="BR2">
        <v>2</v>
      </c>
      <c r="BS2">
        <v>3</v>
      </c>
      <c r="BT2">
        <v>1</v>
      </c>
      <c r="BU2">
        <v>2</v>
      </c>
      <c r="BV2">
        <v>1</v>
      </c>
      <c r="BW2">
        <v>3</v>
      </c>
      <c r="BX2">
        <v>1</v>
      </c>
      <c r="BY2">
        <v>1</v>
      </c>
      <c r="BZ2">
        <v>1</v>
      </c>
      <c r="CA2">
        <v>3</v>
      </c>
      <c r="CB2">
        <v>3</v>
      </c>
      <c r="CC2">
        <v>2</v>
      </c>
      <c r="CD2">
        <v>1</v>
      </c>
      <c r="CE2">
        <v>3</v>
      </c>
      <c r="CF2">
        <v>3</v>
      </c>
      <c r="CG2">
        <v>1</v>
      </c>
      <c r="CH2">
        <v>3</v>
      </c>
      <c r="CI2">
        <v>1</v>
      </c>
      <c r="CJ2">
        <v>3</v>
      </c>
      <c r="CK2">
        <v>3</v>
      </c>
      <c r="CL2">
        <v>3</v>
      </c>
      <c r="CM2">
        <v>1</v>
      </c>
      <c r="CN2">
        <v>1</v>
      </c>
      <c r="CO2">
        <v>3</v>
      </c>
      <c r="CP2">
        <v>1</v>
      </c>
      <c r="CQ2">
        <v>1</v>
      </c>
      <c r="CR2">
        <v>1</v>
      </c>
      <c r="CS2">
        <v>2</v>
      </c>
      <c r="CT2">
        <v>1</v>
      </c>
      <c r="CU2">
        <v>3</v>
      </c>
      <c r="CV2">
        <v>3</v>
      </c>
      <c r="CW2">
        <v>1</v>
      </c>
      <c r="CX2">
        <v>1</v>
      </c>
      <c r="CY2">
        <v>3</v>
      </c>
      <c r="CZ2">
        <v>1</v>
      </c>
      <c r="DA2">
        <v>2</v>
      </c>
      <c r="DB2">
        <v>2</v>
      </c>
      <c r="DC2">
        <v>2</v>
      </c>
      <c r="DD2">
        <v>2</v>
      </c>
      <c r="DE2">
        <v>2</v>
      </c>
      <c r="DF2">
        <v>3</v>
      </c>
      <c r="DG2">
        <v>1</v>
      </c>
      <c r="DH2">
        <v>2</v>
      </c>
      <c r="DI2">
        <v>3</v>
      </c>
      <c r="DJ2">
        <v>3</v>
      </c>
      <c r="DK2">
        <v>3</v>
      </c>
      <c r="DL2">
        <v>3</v>
      </c>
      <c r="DM2">
        <v>3</v>
      </c>
      <c r="DN2">
        <v>2</v>
      </c>
      <c r="DO2">
        <v>2</v>
      </c>
      <c r="DP2">
        <v>3</v>
      </c>
      <c r="DQ2">
        <v>1</v>
      </c>
      <c r="DR2">
        <v>2</v>
      </c>
      <c r="DS2">
        <v>2</v>
      </c>
      <c r="DT2">
        <v>2</v>
      </c>
      <c r="DU2">
        <v>3</v>
      </c>
      <c r="DV2">
        <v>1</v>
      </c>
      <c r="DW2">
        <v>3</v>
      </c>
      <c r="DX2">
        <v>1</v>
      </c>
      <c r="DY2">
        <v>2</v>
      </c>
      <c r="DZ2">
        <v>2</v>
      </c>
      <c r="EA2">
        <v>2</v>
      </c>
      <c r="EB2">
        <v>1</v>
      </c>
      <c r="EC2">
        <v>1</v>
      </c>
      <c r="ED2">
        <v>3</v>
      </c>
      <c r="EE2">
        <v>1</v>
      </c>
      <c r="EF2">
        <v>3</v>
      </c>
      <c r="EG2">
        <v>2</v>
      </c>
      <c r="EH2">
        <v>2</v>
      </c>
      <c r="EI2">
        <v>3</v>
      </c>
      <c r="EJ2">
        <v>3</v>
      </c>
      <c r="EK2">
        <v>1</v>
      </c>
      <c r="EL2">
        <v>3</v>
      </c>
      <c r="EM2">
        <v>3</v>
      </c>
      <c r="EN2">
        <v>2</v>
      </c>
      <c r="EO2">
        <v>3</v>
      </c>
      <c r="EP2">
        <v>3</v>
      </c>
      <c r="EQ2">
        <v>3</v>
      </c>
      <c r="ER2">
        <v>3</v>
      </c>
      <c r="ES2">
        <v>2</v>
      </c>
      <c r="ET2">
        <v>2</v>
      </c>
      <c r="EU2">
        <v>3</v>
      </c>
      <c r="EV2">
        <v>3</v>
      </c>
      <c r="EW2">
        <v>2</v>
      </c>
      <c r="EX2">
        <v>2</v>
      </c>
      <c r="EY2">
        <v>3</v>
      </c>
      <c r="EZ2">
        <v>3</v>
      </c>
      <c r="FA2">
        <v>1</v>
      </c>
      <c r="FB2">
        <v>3</v>
      </c>
      <c r="FC2">
        <v>2</v>
      </c>
      <c r="FD2">
        <v>3</v>
      </c>
      <c r="FE2">
        <v>2</v>
      </c>
      <c r="FF2">
        <v>2</v>
      </c>
      <c r="FG2">
        <v>2</v>
      </c>
      <c r="FH2">
        <v>1</v>
      </c>
      <c r="FI2">
        <v>2</v>
      </c>
      <c r="FJ2">
        <v>3</v>
      </c>
      <c r="FK2">
        <v>3</v>
      </c>
      <c r="FL2">
        <v>2</v>
      </c>
      <c r="FM2">
        <v>3</v>
      </c>
      <c r="FN2">
        <v>1</v>
      </c>
      <c r="FO2">
        <v>1</v>
      </c>
      <c r="FP2">
        <v>3</v>
      </c>
      <c r="FQ2">
        <v>2</v>
      </c>
      <c r="FR2">
        <v>1</v>
      </c>
      <c r="FS2">
        <v>2</v>
      </c>
      <c r="FT2">
        <v>2</v>
      </c>
      <c r="FU2">
        <v>1</v>
      </c>
      <c r="FV2">
        <v>3</v>
      </c>
      <c r="FW2">
        <v>2</v>
      </c>
      <c r="FX2">
        <v>3</v>
      </c>
      <c r="FY2">
        <v>3</v>
      </c>
      <c r="FZ2">
        <v>2</v>
      </c>
      <c r="GA2">
        <v>2</v>
      </c>
      <c r="GB2">
        <v>3</v>
      </c>
      <c r="GC2">
        <v>3</v>
      </c>
      <c r="GD2">
        <v>3</v>
      </c>
      <c r="GE2">
        <v>1</v>
      </c>
      <c r="GF2">
        <v>3</v>
      </c>
      <c r="GG2">
        <v>2</v>
      </c>
      <c r="GH2">
        <v>2</v>
      </c>
      <c r="GI2">
        <v>3</v>
      </c>
      <c r="GJ2">
        <v>2</v>
      </c>
      <c r="GK2">
        <v>2</v>
      </c>
      <c r="GL2">
        <v>2</v>
      </c>
      <c r="GM2">
        <v>2</v>
      </c>
      <c r="GN2">
        <v>3</v>
      </c>
      <c r="GO2">
        <v>1</v>
      </c>
      <c r="GP2">
        <v>2</v>
      </c>
      <c r="GQ2">
        <v>3</v>
      </c>
      <c r="GR2">
        <v>3</v>
      </c>
      <c r="GS2">
        <v>3</v>
      </c>
      <c r="GT2">
        <v>2</v>
      </c>
      <c r="GU2">
        <v>3</v>
      </c>
    </row>
    <row r="3" spans="1:203" x14ac:dyDescent="0.25">
      <c r="C3" s="1" t="s">
        <v>3</v>
      </c>
      <c r="D3" s="1">
        <f>IF(D4=1,2,1)</f>
        <v>2</v>
      </c>
      <c r="E3" s="1">
        <f t="shared" ref="E3:AD3" si="0">IF(E4=1,2,1)</f>
        <v>2</v>
      </c>
      <c r="F3" s="1">
        <f t="shared" si="0"/>
        <v>1</v>
      </c>
      <c r="G3" s="1">
        <f t="shared" si="0"/>
        <v>1</v>
      </c>
      <c r="H3" s="1">
        <f t="shared" si="0"/>
        <v>2</v>
      </c>
      <c r="I3" s="1">
        <f t="shared" si="0"/>
        <v>2</v>
      </c>
      <c r="J3" s="1">
        <f t="shared" si="0"/>
        <v>2</v>
      </c>
      <c r="K3" s="1">
        <f t="shared" si="0"/>
        <v>2</v>
      </c>
      <c r="L3" s="1">
        <f t="shared" si="0"/>
        <v>1</v>
      </c>
      <c r="M3" s="1">
        <f t="shared" si="0"/>
        <v>2</v>
      </c>
      <c r="N3" s="1">
        <f t="shared" si="0"/>
        <v>2</v>
      </c>
      <c r="O3" s="1">
        <f t="shared" si="0"/>
        <v>2</v>
      </c>
      <c r="P3" s="1">
        <f t="shared" si="0"/>
        <v>2</v>
      </c>
      <c r="Q3" s="1">
        <f t="shared" si="0"/>
        <v>1</v>
      </c>
      <c r="R3" s="1">
        <f t="shared" si="0"/>
        <v>1</v>
      </c>
      <c r="S3" s="1">
        <f t="shared" si="0"/>
        <v>1</v>
      </c>
      <c r="T3" s="1">
        <f t="shared" si="0"/>
        <v>2</v>
      </c>
      <c r="U3" s="1">
        <f t="shared" si="0"/>
        <v>1</v>
      </c>
      <c r="V3" s="1">
        <f t="shared" si="0"/>
        <v>1</v>
      </c>
      <c r="W3" s="1">
        <f t="shared" si="0"/>
        <v>2</v>
      </c>
      <c r="X3" s="1">
        <f t="shared" si="0"/>
        <v>2</v>
      </c>
      <c r="Y3" s="1">
        <f t="shared" si="0"/>
        <v>2</v>
      </c>
      <c r="Z3" s="1">
        <f t="shared" si="0"/>
        <v>1</v>
      </c>
      <c r="AA3" s="1">
        <f t="shared" si="0"/>
        <v>1</v>
      </c>
      <c r="AB3" s="1">
        <f t="shared" si="0"/>
        <v>1</v>
      </c>
      <c r="AC3" s="1">
        <f t="shared" si="0"/>
        <v>1</v>
      </c>
      <c r="AD3" s="1">
        <f t="shared" si="0"/>
        <v>2</v>
      </c>
      <c r="AE3" s="1">
        <f>IF(AE4=1,2,1)</f>
        <v>2</v>
      </c>
      <c r="AF3" s="1">
        <f t="shared" ref="AF3:AO3" si="1">IF(AF4=1,2,1)</f>
        <v>2</v>
      </c>
      <c r="AG3" s="1">
        <f t="shared" si="1"/>
        <v>1</v>
      </c>
      <c r="AH3" s="1">
        <f t="shared" si="1"/>
        <v>1</v>
      </c>
      <c r="AI3" s="1">
        <f t="shared" si="1"/>
        <v>1</v>
      </c>
      <c r="AJ3" s="1">
        <f t="shared" si="1"/>
        <v>2</v>
      </c>
      <c r="AK3" s="1">
        <f t="shared" si="1"/>
        <v>2</v>
      </c>
      <c r="AL3" s="1">
        <f t="shared" si="1"/>
        <v>1</v>
      </c>
      <c r="AM3" s="1">
        <f t="shared" si="1"/>
        <v>1</v>
      </c>
      <c r="AN3" s="1">
        <f t="shared" si="1"/>
        <v>2</v>
      </c>
      <c r="AO3" s="1">
        <f t="shared" si="1"/>
        <v>2</v>
      </c>
      <c r="AP3" s="1">
        <f>IF(AP4=1,2,1)</f>
        <v>2</v>
      </c>
      <c r="AQ3" s="1">
        <f t="shared" ref="AQ3" si="2">IF(AQ4=1,2,1)</f>
        <v>1</v>
      </c>
      <c r="AR3" s="1">
        <f>IF(AR4=1,2,1)</f>
        <v>2</v>
      </c>
      <c r="AS3" s="1">
        <f t="shared" ref="AS3:AZ3" si="3">IF(AS4=1,2,1)</f>
        <v>1</v>
      </c>
      <c r="AT3" s="1">
        <f t="shared" si="3"/>
        <v>2</v>
      </c>
      <c r="AU3" s="1">
        <f t="shared" si="3"/>
        <v>1</v>
      </c>
      <c r="AV3" s="1">
        <f t="shared" si="3"/>
        <v>1</v>
      </c>
      <c r="AW3" s="1">
        <f t="shared" si="3"/>
        <v>2</v>
      </c>
      <c r="AX3" s="1">
        <f t="shared" si="3"/>
        <v>1</v>
      </c>
      <c r="AY3" s="1">
        <f t="shared" si="3"/>
        <v>1</v>
      </c>
      <c r="AZ3" s="1">
        <f t="shared" si="3"/>
        <v>1</v>
      </c>
      <c r="BA3" s="1">
        <f>IF(BA4=1,2,1)</f>
        <v>1</v>
      </c>
      <c r="BB3" s="1">
        <f>IF(BB4=1,1,3)</f>
        <v>1</v>
      </c>
      <c r="BC3" s="1">
        <f t="shared" ref="BC3:CP3" si="4">IF(BC4=1,1,3)</f>
        <v>3</v>
      </c>
      <c r="BD3" s="1">
        <f t="shared" si="4"/>
        <v>1</v>
      </c>
      <c r="BE3" s="1">
        <f t="shared" si="4"/>
        <v>3</v>
      </c>
      <c r="BF3" s="1">
        <f t="shared" si="4"/>
        <v>1</v>
      </c>
      <c r="BG3" s="1">
        <f t="shared" si="4"/>
        <v>1</v>
      </c>
      <c r="BH3" s="1">
        <f t="shared" si="4"/>
        <v>1</v>
      </c>
      <c r="BI3" s="1">
        <f t="shared" si="4"/>
        <v>1</v>
      </c>
      <c r="BJ3" s="1">
        <f t="shared" si="4"/>
        <v>1</v>
      </c>
      <c r="BK3" s="1">
        <f t="shared" si="4"/>
        <v>3</v>
      </c>
      <c r="BL3" s="1">
        <f t="shared" si="4"/>
        <v>3</v>
      </c>
      <c r="BM3" s="1">
        <f t="shared" si="4"/>
        <v>1</v>
      </c>
      <c r="BN3" s="1">
        <f t="shared" si="4"/>
        <v>1</v>
      </c>
      <c r="BO3" s="1">
        <f t="shared" si="4"/>
        <v>3</v>
      </c>
      <c r="BP3" s="1">
        <f t="shared" si="4"/>
        <v>1</v>
      </c>
      <c r="BQ3" s="1">
        <f t="shared" si="4"/>
        <v>1</v>
      </c>
      <c r="BR3" s="1">
        <f t="shared" si="4"/>
        <v>1</v>
      </c>
      <c r="BS3" s="1">
        <f t="shared" si="4"/>
        <v>3</v>
      </c>
      <c r="BT3" s="1">
        <f t="shared" si="4"/>
        <v>1</v>
      </c>
      <c r="BU3" s="1">
        <f t="shared" si="4"/>
        <v>3</v>
      </c>
      <c r="BV3" s="1">
        <f t="shared" si="4"/>
        <v>1</v>
      </c>
      <c r="BW3" s="1">
        <f t="shared" si="4"/>
        <v>3</v>
      </c>
      <c r="BX3" s="1">
        <f t="shared" si="4"/>
        <v>3</v>
      </c>
      <c r="BY3" s="1">
        <f t="shared" si="4"/>
        <v>1</v>
      </c>
      <c r="BZ3" s="1">
        <f t="shared" si="4"/>
        <v>1</v>
      </c>
      <c r="CA3" s="1">
        <f t="shared" si="4"/>
        <v>1</v>
      </c>
      <c r="CB3" s="1">
        <f t="shared" si="4"/>
        <v>3</v>
      </c>
      <c r="CC3" s="1">
        <f t="shared" si="4"/>
        <v>3</v>
      </c>
      <c r="CD3" s="1">
        <f t="shared" si="4"/>
        <v>1</v>
      </c>
      <c r="CE3" s="1">
        <f t="shared" si="4"/>
        <v>3</v>
      </c>
      <c r="CF3" s="1">
        <f t="shared" si="4"/>
        <v>3</v>
      </c>
      <c r="CG3" s="1">
        <f t="shared" si="4"/>
        <v>3</v>
      </c>
      <c r="CH3" s="1">
        <f t="shared" si="4"/>
        <v>3</v>
      </c>
      <c r="CI3" s="1">
        <f t="shared" si="4"/>
        <v>3</v>
      </c>
      <c r="CJ3" s="1">
        <f t="shared" si="4"/>
        <v>3</v>
      </c>
      <c r="CK3" s="1">
        <f t="shared" si="4"/>
        <v>3</v>
      </c>
      <c r="CL3" s="1">
        <f t="shared" si="4"/>
        <v>3</v>
      </c>
      <c r="CM3" s="1">
        <f t="shared" si="4"/>
        <v>3</v>
      </c>
      <c r="CN3" s="1">
        <f t="shared" si="4"/>
        <v>1</v>
      </c>
      <c r="CO3" s="1">
        <f t="shared" si="4"/>
        <v>3</v>
      </c>
      <c r="CP3" s="1">
        <f t="shared" si="4"/>
        <v>1</v>
      </c>
      <c r="CQ3" s="1">
        <f>IF(CQ4=1,1,3)</f>
        <v>1</v>
      </c>
      <c r="CR3" s="1">
        <f t="shared" ref="CR3:CT3" si="5">IF(CR4=1,1,3)</f>
        <v>1</v>
      </c>
      <c r="CS3" s="1">
        <f t="shared" si="5"/>
        <v>3</v>
      </c>
      <c r="CT3" s="1">
        <f t="shared" si="5"/>
        <v>1</v>
      </c>
      <c r="CU3" s="1">
        <f>IF(CU4=1,1,3)</f>
        <v>3</v>
      </c>
      <c r="CV3" s="1">
        <f t="shared" ref="CV3:CY3" si="6">IF(CV4=1,1,3)</f>
        <v>3</v>
      </c>
      <c r="CW3" s="1">
        <f t="shared" si="6"/>
        <v>1</v>
      </c>
      <c r="CX3" s="1">
        <f t="shared" si="6"/>
        <v>1</v>
      </c>
      <c r="CY3" s="1">
        <f t="shared" si="6"/>
        <v>3</v>
      </c>
      <c r="CZ3" s="1">
        <f>IF(CZ4=1,3,2)</f>
        <v>3</v>
      </c>
      <c r="DA3" s="1">
        <f t="shared" ref="DA3:EN3" si="7">IF(DA4=1,3,2)</f>
        <v>2</v>
      </c>
      <c r="DB3" s="1">
        <f t="shared" si="7"/>
        <v>2</v>
      </c>
      <c r="DC3" s="1">
        <f t="shared" si="7"/>
        <v>2</v>
      </c>
      <c r="DD3" s="1">
        <f t="shared" si="7"/>
        <v>2</v>
      </c>
      <c r="DE3" s="1">
        <f t="shared" si="7"/>
        <v>2</v>
      </c>
      <c r="DF3" s="1">
        <f t="shared" si="7"/>
        <v>3</v>
      </c>
      <c r="DG3" s="1">
        <f t="shared" si="7"/>
        <v>2</v>
      </c>
      <c r="DH3" s="1">
        <f t="shared" si="7"/>
        <v>2</v>
      </c>
      <c r="DI3" s="1">
        <f t="shared" si="7"/>
        <v>3</v>
      </c>
      <c r="DJ3" s="1">
        <f t="shared" si="7"/>
        <v>3</v>
      </c>
      <c r="DK3" s="1">
        <f t="shared" si="7"/>
        <v>3</v>
      </c>
      <c r="DL3" s="1">
        <f t="shared" si="7"/>
        <v>3</v>
      </c>
      <c r="DM3" s="1">
        <f t="shared" si="7"/>
        <v>3</v>
      </c>
      <c r="DN3" s="1">
        <f t="shared" si="7"/>
        <v>3</v>
      </c>
      <c r="DO3" s="1">
        <f t="shared" si="7"/>
        <v>2</v>
      </c>
      <c r="DP3" s="1">
        <f t="shared" si="7"/>
        <v>3</v>
      </c>
      <c r="DQ3" s="1">
        <f t="shared" si="7"/>
        <v>3</v>
      </c>
      <c r="DR3" s="1">
        <f t="shared" si="7"/>
        <v>3</v>
      </c>
      <c r="DS3" s="1">
        <f t="shared" si="7"/>
        <v>3</v>
      </c>
      <c r="DT3" s="1">
        <f t="shared" si="7"/>
        <v>2</v>
      </c>
      <c r="DU3" s="1">
        <f t="shared" si="7"/>
        <v>2</v>
      </c>
      <c r="DV3" s="1">
        <f t="shared" si="7"/>
        <v>3</v>
      </c>
      <c r="DW3" s="1">
        <f t="shared" si="7"/>
        <v>3</v>
      </c>
      <c r="DX3" s="1">
        <f t="shared" si="7"/>
        <v>2</v>
      </c>
      <c r="DY3" s="1">
        <f t="shared" si="7"/>
        <v>2</v>
      </c>
      <c r="DZ3" s="1">
        <f t="shared" si="7"/>
        <v>2</v>
      </c>
      <c r="EA3" s="1">
        <f t="shared" si="7"/>
        <v>2</v>
      </c>
      <c r="EB3" s="1">
        <f t="shared" si="7"/>
        <v>3</v>
      </c>
      <c r="EC3" s="1">
        <f t="shared" si="7"/>
        <v>2</v>
      </c>
      <c r="ED3" s="1">
        <f t="shared" si="7"/>
        <v>2</v>
      </c>
      <c r="EE3" s="1">
        <f t="shared" si="7"/>
        <v>2</v>
      </c>
      <c r="EF3" s="1">
        <f t="shared" si="7"/>
        <v>3</v>
      </c>
      <c r="EG3" s="1">
        <f t="shared" si="7"/>
        <v>3</v>
      </c>
      <c r="EH3" s="1">
        <f t="shared" si="7"/>
        <v>3</v>
      </c>
      <c r="EI3" s="1">
        <f t="shared" si="7"/>
        <v>2</v>
      </c>
      <c r="EJ3" s="1">
        <f t="shared" si="7"/>
        <v>2</v>
      </c>
      <c r="EK3" s="1">
        <f t="shared" si="7"/>
        <v>2</v>
      </c>
      <c r="EL3" s="1">
        <f t="shared" si="7"/>
        <v>3</v>
      </c>
      <c r="EM3" s="1">
        <f t="shared" si="7"/>
        <v>3</v>
      </c>
      <c r="EN3" s="1">
        <f t="shared" si="7"/>
        <v>2</v>
      </c>
      <c r="EO3" s="1">
        <f>IF(EO4=1,3,2)</f>
        <v>3</v>
      </c>
      <c r="EP3" s="1">
        <f t="shared" ref="EP3:EW3" si="8">IF(EP4=1,3,2)</f>
        <v>3</v>
      </c>
      <c r="EQ3" s="1">
        <f t="shared" si="8"/>
        <v>3</v>
      </c>
      <c r="ER3" s="1">
        <f t="shared" si="8"/>
        <v>3</v>
      </c>
      <c r="ES3" s="1">
        <f t="shared" si="8"/>
        <v>2</v>
      </c>
      <c r="ET3" s="1">
        <f t="shared" si="8"/>
        <v>2</v>
      </c>
      <c r="EU3" s="1">
        <f t="shared" si="8"/>
        <v>3</v>
      </c>
      <c r="EV3" s="1">
        <f t="shared" si="8"/>
        <v>2</v>
      </c>
      <c r="EW3" s="1">
        <f t="shared" si="8"/>
        <v>2</v>
      </c>
      <c r="EX3" s="1">
        <f>IF(EX4=1,3,2)</f>
        <v>3</v>
      </c>
      <c r="EY3" s="1">
        <f t="shared" ref="EY3:GU3" si="9">IF(EY4=1,3,2)</f>
        <v>2</v>
      </c>
      <c r="EZ3" s="1">
        <f t="shared" si="9"/>
        <v>3</v>
      </c>
      <c r="FA3" s="1">
        <f t="shared" si="9"/>
        <v>2</v>
      </c>
      <c r="FB3" s="1">
        <f t="shared" si="9"/>
        <v>3</v>
      </c>
      <c r="FC3" s="1">
        <f t="shared" si="9"/>
        <v>3</v>
      </c>
      <c r="FD3" s="1">
        <f t="shared" si="9"/>
        <v>2</v>
      </c>
      <c r="FE3" s="1">
        <f t="shared" si="9"/>
        <v>3</v>
      </c>
      <c r="FF3" s="1">
        <f t="shared" si="9"/>
        <v>2</v>
      </c>
      <c r="FG3" s="1">
        <f t="shared" si="9"/>
        <v>2</v>
      </c>
      <c r="FH3" s="1">
        <f t="shared" si="9"/>
        <v>3</v>
      </c>
      <c r="FI3" s="1">
        <f t="shared" si="9"/>
        <v>3</v>
      </c>
      <c r="FJ3" s="1">
        <f t="shared" si="9"/>
        <v>3</v>
      </c>
      <c r="FK3" s="1">
        <f t="shared" si="9"/>
        <v>3</v>
      </c>
      <c r="FL3" s="1">
        <f t="shared" si="9"/>
        <v>2</v>
      </c>
      <c r="FM3" s="1">
        <f t="shared" si="9"/>
        <v>2</v>
      </c>
      <c r="FN3" s="1">
        <f t="shared" si="9"/>
        <v>3</v>
      </c>
      <c r="FO3" s="1">
        <f t="shared" si="9"/>
        <v>3</v>
      </c>
      <c r="FP3" s="1">
        <f t="shared" si="9"/>
        <v>2</v>
      </c>
      <c r="FQ3" s="1">
        <f t="shared" si="9"/>
        <v>2</v>
      </c>
      <c r="FR3" s="1">
        <f t="shared" si="9"/>
        <v>2</v>
      </c>
      <c r="FS3" s="1">
        <f t="shared" si="9"/>
        <v>2</v>
      </c>
      <c r="FT3" s="1">
        <f t="shared" si="9"/>
        <v>3</v>
      </c>
      <c r="FU3" s="1">
        <f t="shared" si="9"/>
        <v>2</v>
      </c>
      <c r="FV3" s="1">
        <f t="shared" si="9"/>
        <v>2</v>
      </c>
      <c r="FW3" s="1">
        <f t="shared" si="9"/>
        <v>2</v>
      </c>
      <c r="FX3" s="1">
        <f t="shared" si="9"/>
        <v>2</v>
      </c>
      <c r="FY3" s="1">
        <f t="shared" si="9"/>
        <v>2</v>
      </c>
      <c r="FZ3" s="1">
        <f t="shared" si="9"/>
        <v>2</v>
      </c>
      <c r="GA3" s="1">
        <f t="shared" si="9"/>
        <v>2</v>
      </c>
      <c r="GB3" s="1">
        <f t="shared" si="9"/>
        <v>3</v>
      </c>
      <c r="GC3" s="1">
        <f t="shared" si="9"/>
        <v>3</v>
      </c>
      <c r="GD3" s="1">
        <f t="shared" si="9"/>
        <v>3</v>
      </c>
      <c r="GE3" s="1">
        <f t="shared" si="9"/>
        <v>3</v>
      </c>
      <c r="GF3" s="1">
        <f t="shared" si="9"/>
        <v>3</v>
      </c>
      <c r="GG3" s="1">
        <f t="shared" si="9"/>
        <v>3</v>
      </c>
      <c r="GH3" s="1">
        <f t="shared" si="9"/>
        <v>2</v>
      </c>
      <c r="GI3" s="1">
        <f t="shared" si="9"/>
        <v>2</v>
      </c>
      <c r="GJ3" s="1">
        <f t="shared" si="9"/>
        <v>2</v>
      </c>
      <c r="GK3" s="1">
        <f t="shared" si="9"/>
        <v>3</v>
      </c>
      <c r="GL3" s="1">
        <f t="shared" si="9"/>
        <v>3</v>
      </c>
      <c r="GM3" s="1">
        <f t="shared" si="9"/>
        <v>2</v>
      </c>
      <c r="GN3" s="1">
        <f t="shared" si="9"/>
        <v>3</v>
      </c>
      <c r="GO3" s="1">
        <f t="shared" si="9"/>
        <v>2</v>
      </c>
      <c r="GP3" s="1">
        <f t="shared" si="9"/>
        <v>2</v>
      </c>
      <c r="GQ3" s="1">
        <f t="shared" si="9"/>
        <v>3</v>
      </c>
      <c r="GR3" s="1">
        <f t="shared" si="9"/>
        <v>2</v>
      </c>
      <c r="GS3" s="1">
        <f t="shared" si="9"/>
        <v>3</v>
      </c>
      <c r="GT3" s="1">
        <f t="shared" si="9"/>
        <v>3</v>
      </c>
      <c r="GU3" s="1">
        <f t="shared" si="9"/>
        <v>3</v>
      </c>
    </row>
    <row r="4" spans="1:203" x14ac:dyDescent="0.25">
      <c r="C4" s="1" t="s">
        <v>4</v>
      </c>
      <c r="D4" s="1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1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0</v>
      </c>
      <c r="BM4">
        <v>1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1</v>
      </c>
      <c r="BZ4">
        <v>1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1</v>
      </c>
      <c r="CQ4">
        <v>1</v>
      </c>
      <c r="CR4">
        <v>1</v>
      </c>
      <c r="CS4">
        <v>0</v>
      </c>
      <c r="CT4">
        <v>1</v>
      </c>
      <c r="CU4">
        <v>0</v>
      </c>
      <c r="CV4">
        <v>0</v>
      </c>
      <c r="CW4">
        <v>1</v>
      </c>
      <c r="CX4">
        <v>1</v>
      </c>
      <c r="CY4">
        <v>0</v>
      </c>
      <c r="CZ4">
        <v>1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1</v>
      </c>
      <c r="EG4">
        <v>1</v>
      </c>
      <c r="EH4">
        <v>1</v>
      </c>
      <c r="EI4">
        <v>0</v>
      </c>
      <c r="EJ4">
        <v>0</v>
      </c>
      <c r="EK4">
        <v>0</v>
      </c>
      <c r="EL4">
        <v>1</v>
      </c>
      <c r="EM4">
        <v>1</v>
      </c>
      <c r="EN4">
        <v>0</v>
      </c>
      <c r="EO4">
        <v>1</v>
      </c>
      <c r="EP4">
        <v>1</v>
      </c>
      <c r="EQ4">
        <v>1</v>
      </c>
      <c r="ER4">
        <v>1</v>
      </c>
      <c r="ES4">
        <v>0</v>
      </c>
      <c r="ET4">
        <v>0</v>
      </c>
      <c r="EU4">
        <v>1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1</v>
      </c>
      <c r="FC4">
        <v>1</v>
      </c>
      <c r="FD4">
        <v>0</v>
      </c>
      <c r="FE4">
        <v>1</v>
      </c>
      <c r="FF4">
        <v>0</v>
      </c>
      <c r="FG4">
        <v>0</v>
      </c>
      <c r="FH4">
        <v>1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1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0</v>
      </c>
      <c r="GI4">
        <v>0</v>
      </c>
      <c r="GJ4">
        <v>0</v>
      </c>
      <c r="GK4">
        <v>1</v>
      </c>
      <c r="GL4">
        <v>1</v>
      </c>
      <c r="GM4">
        <v>0</v>
      </c>
      <c r="GN4">
        <v>1</v>
      </c>
      <c r="GO4">
        <v>0</v>
      </c>
      <c r="GP4">
        <v>0</v>
      </c>
      <c r="GQ4">
        <v>1</v>
      </c>
      <c r="GR4">
        <v>0</v>
      </c>
      <c r="GS4">
        <v>1</v>
      </c>
      <c r="GT4">
        <v>1</v>
      </c>
      <c r="GU4">
        <v>1</v>
      </c>
    </row>
    <row r="5" spans="1:203" s="20" customFormat="1" x14ac:dyDescent="0.25">
      <c r="A5" s="20" t="s">
        <v>8</v>
      </c>
      <c r="B5" s="20" t="s">
        <v>9</v>
      </c>
      <c r="C5" s="21"/>
      <c r="D5" s="21">
        <v>1</v>
      </c>
      <c r="E5" s="21">
        <f>D5+1</f>
        <v>2</v>
      </c>
      <c r="F5" s="21">
        <f t="shared" ref="F5:BQ5" si="10">E5+1</f>
        <v>3</v>
      </c>
      <c r="G5" s="21">
        <f t="shared" si="10"/>
        <v>4</v>
      </c>
      <c r="H5" s="21">
        <f t="shared" si="10"/>
        <v>5</v>
      </c>
      <c r="I5" s="21">
        <f t="shared" si="10"/>
        <v>6</v>
      </c>
      <c r="J5" s="21">
        <f t="shared" si="10"/>
        <v>7</v>
      </c>
      <c r="K5" s="21">
        <f t="shared" si="10"/>
        <v>8</v>
      </c>
      <c r="L5" s="21">
        <f t="shared" si="10"/>
        <v>9</v>
      </c>
      <c r="M5" s="21">
        <f t="shared" si="10"/>
        <v>10</v>
      </c>
      <c r="N5" s="21">
        <f t="shared" si="10"/>
        <v>11</v>
      </c>
      <c r="O5" s="21">
        <f t="shared" si="10"/>
        <v>12</v>
      </c>
      <c r="P5" s="21">
        <f t="shared" si="10"/>
        <v>13</v>
      </c>
      <c r="Q5" s="21">
        <f t="shared" si="10"/>
        <v>14</v>
      </c>
      <c r="R5" s="21">
        <f t="shared" si="10"/>
        <v>15</v>
      </c>
      <c r="S5" s="21">
        <f t="shared" si="10"/>
        <v>16</v>
      </c>
      <c r="T5" s="21">
        <f t="shared" si="10"/>
        <v>17</v>
      </c>
      <c r="U5" s="21">
        <f t="shared" si="10"/>
        <v>18</v>
      </c>
      <c r="V5" s="21">
        <f t="shared" si="10"/>
        <v>19</v>
      </c>
      <c r="W5" s="21">
        <f t="shared" si="10"/>
        <v>20</v>
      </c>
      <c r="X5" s="21">
        <f t="shared" si="10"/>
        <v>21</v>
      </c>
      <c r="Y5" s="21">
        <f t="shared" si="10"/>
        <v>22</v>
      </c>
      <c r="Z5" s="21">
        <f t="shared" si="10"/>
        <v>23</v>
      </c>
      <c r="AA5" s="21">
        <f t="shared" si="10"/>
        <v>24</v>
      </c>
      <c r="AB5" s="21">
        <f t="shared" si="10"/>
        <v>25</v>
      </c>
      <c r="AC5" s="21">
        <f t="shared" si="10"/>
        <v>26</v>
      </c>
      <c r="AD5" s="21">
        <f t="shared" si="10"/>
        <v>27</v>
      </c>
      <c r="AE5" s="21">
        <f t="shared" si="10"/>
        <v>28</v>
      </c>
      <c r="AF5" s="21">
        <f t="shared" si="10"/>
        <v>29</v>
      </c>
      <c r="AG5" s="21">
        <f t="shared" si="10"/>
        <v>30</v>
      </c>
      <c r="AH5" s="21">
        <f t="shared" si="10"/>
        <v>31</v>
      </c>
      <c r="AI5" s="21">
        <f t="shared" si="10"/>
        <v>32</v>
      </c>
      <c r="AJ5" s="21">
        <f t="shared" si="10"/>
        <v>33</v>
      </c>
      <c r="AK5" s="21">
        <f t="shared" si="10"/>
        <v>34</v>
      </c>
      <c r="AL5" s="21">
        <f t="shared" si="10"/>
        <v>35</v>
      </c>
      <c r="AM5" s="21">
        <f t="shared" si="10"/>
        <v>36</v>
      </c>
      <c r="AN5" s="21">
        <f t="shared" si="10"/>
        <v>37</v>
      </c>
      <c r="AO5" s="21">
        <f t="shared" si="10"/>
        <v>38</v>
      </c>
      <c r="AP5" s="21">
        <f t="shared" si="10"/>
        <v>39</v>
      </c>
      <c r="AQ5" s="21">
        <f t="shared" si="10"/>
        <v>40</v>
      </c>
      <c r="AR5" s="21">
        <f t="shared" si="10"/>
        <v>41</v>
      </c>
      <c r="AS5" s="21">
        <f t="shared" si="10"/>
        <v>42</v>
      </c>
      <c r="AT5" s="21">
        <f t="shared" si="10"/>
        <v>43</v>
      </c>
      <c r="AU5" s="21">
        <f t="shared" si="10"/>
        <v>44</v>
      </c>
      <c r="AV5" s="21">
        <f t="shared" si="10"/>
        <v>45</v>
      </c>
      <c r="AW5" s="21">
        <f t="shared" si="10"/>
        <v>46</v>
      </c>
      <c r="AX5" s="21">
        <f t="shared" si="10"/>
        <v>47</v>
      </c>
      <c r="AY5" s="21">
        <f t="shared" si="10"/>
        <v>48</v>
      </c>
      <c r="AZ5" s="21">
        <f t="shared" si="10"/>
        <v>49</v>
      </c>
      <c r="BA5" s="21">
        <f t="shared" si="10"/>
        <v>50</v>
      </c>
      <c r="BB5" s="21">
        <f t="shared" si="10"/>
        <v>51</v>
      </c>
      <c r="BC5" s="21">
        <f t="shared" si="10"/>
        <v>52</v>
      </c>
      <c r="BD5" s="21">
        <f t="shared" si="10"/>
        <v>53</v>
      </c>
      <c r="BE5" s="21">
        <f t="shared" si="10"/>
        <v>54</v>
      </c>
      <c r="BF5" s="21">
        <f t="shared" si="10"/>
        <v>55</v>
      </c>
      <c r="BG5" s="21">
        <f t="shared" si="10"/>
        <v>56</v>
      </c>
      <c r="BH5" s="21">
        <f t="shared" si="10"/>
        <v>57</v>
      </c>
      <c r="BI5" s="21">
        <f t="shared" si="10"/>
        <v>58</v>
      </c>
      <c r="BJ5" s="21">
        <f t="shared" si="10"/>
        <v>59</v>
      </c>
      <c r="BK5" s="21">
        <f t="shared" si="10"/>
        <v>60</v>
      </c>
      <c r="BL5" s="21">
        <f t="shared" si="10"/>
        <v>61</v>
      </c>
      <c r="BM5" s="21">
        <f t="shared" si="10"/>
        <v>62</v>
      </c>
      <c r="BN5" s="21">
        <f t="shared" si="10"/>
        <v>63</v>
      </c>
      <c r="BO5" s="21">
        <f t="shared" si="10"/>
        <v>64</v>
      </c>
      <c r="BP5" s="21">
        <f t="shared" si="10"/>
        <v>65</v>
      </c>
      <c r="BQ5" s="21">
        <f t="shared" si="10"/>
        <v>66</v>
      </c>
      <c r="BR5" s="21">
        <f t="shared" ref="BR5:EC5" si="11">BQ5+1</f>
        <v>67</v>
      </c>
      <c r="BS5" s="21">
        <f t="shared" si="11"/>
        <v>68</v>
      </c>
      <c r="BT5" s="21">
        <f t="shared" si="11"/>
        <v>69</v>
      </c>
      <c r="BU5" s="21">
        <f t="shared" si="11"/>
        <v>70</v>
      </c>
      <c r="BV5" s="21">
        <f t="shared" si="11"/>
        <v>71</v>
      </c>
      <c r="BW5" s="21">
        <f t="shared" si="11"/>
        <v>72</v>
      </c>
      <c r="BX5" s="21">
        <f t="shared" si="11"/>
        <v>73</v>
      </c>
      <c r="BY5" s="21">
        <f t="shared" si="11"/>
        <v>74</v>
      </c>
      <c r="BZ5" s="21">
        <f t="shared" si="11"/>
        <v>75</v>
      </c>
      <c r="CA5" s="21">
        <f t="shared" si="11"/>
        <v>76</v>
      </c>
      <c r="CB5" s="21">
        <f t="shared" si="11"/>
        <v>77</v>
      </c>
      <c r="CC5" s="21">
        <f t="shared" si="11"/>
        <v>78</v>
      </c>
      <c r="CD5" s="21">
        <f t="shared" si="11"/>
        <v>79</v>
      </c>
      <c r="CE5" s="21">
        <f t="shared" si="11"/>
        <v>80</v>
      </c>
      <c r="CF5" s="21">
        <f t="shared" si="11"/>
        <v>81</v>
      </c>
      <c r="CG5" s="21">
        <f t="shared" si="11"/>
        <v>82</v>
      </c>
      <c r="CH5" s="21">
        <f t="shared" si="11"/>
        <v>83</v>
      </c>
      <c r="CI5" s="21">
        <f t="shared" si="11"/>
        <v>84</v>
      </c>
      <c r="CJ5" s="21">
        <f t="shared" si="11"/>
        <v>85</v>
      </c>
      <c r="CK5" s="21">
        <f t="shared" si="11"/>
        <v>86</v>
      </c>
      <c r="CL5" s="21">
        <f t="shared" si="11"/>
        <v>87</v>
      </c>
      <c r="CM5" s="21">
        <f t="shared" si="11"/>
        <v>88</v>
      </c>
      <c r="CN5" s="21">
        <f t="shared" si="11"/>
        <v>89</v>
      </c>
      <c r="CO5" s="21">
        <f t="shared" si="11"/>
        <v>90</v>
      </c>
      <c r="CP5" s="21">
        <f t="shared" si="11"/>
        <v>91</v>
      </c>
      <c r="CQ5" s="21">
        <f t="shared" si="11"/>
        <v>92</v>
      </c>
      <c r="CR5" s="21">
        <f t="shared" si="11"/>
        <v>93</v>
      </c>
      <c r="CS5" s="21">
        <f t="shared" si="11"/>
        <v>94</v>
      </c>
      <c r="CT5" s="21">
        <f t="shared" si="11"/>
        <v>95</v>
      </c>
      <c r="CU5" s="21">
        <f t="shared" si="11"/>
        <v>96</v>
      </c>
      <c r="CV5" s="21">
        <f t="shared" si="11"/>
        <v>97</v>
      </c>
      <c r="CW5" s="21">
        <f t="shared" si="11"/>
        <v>98</v>
      </c>
      <c r="CX5" s="21">
        <f t="shared" si="11"/>
        <v>99</v>
      </c>
      <c r="CY5" s="21">
        <f t="shared" si="11"/>
        <v>100</v>
      </c>
      <c r="CZ5" s="21">
        <f t="shared" si="11"/>
        <v>101</v>
      </c>
      <c r="DA5" s="21">
        <f t="shared" si="11"/>
        <v>102</v>
      </c>
      <c r="DB5" s="21">
        <f t="shared" si="11"/>
        <v>103</v>
      </c>
      <c r="DC5" s="21">
        <f t="shared" si="11"/>
        <v>104</v>
      </c>
      <c r="DD5" s="21">
        <f t="shared" si="11"/>
        <v>105</v>
      </c>
      <c r="DE5" s="21">
        <f t="shared" si="11"/>
        <v>106</v>
      </c>
      <c r="DF5" s="21">
        <f t="shared" si="11"/>
        <v>107</v>
      </c>
      <c r="DG5" s="21">
        <f t="shared" si="11"/>
        <v>108</v>
      </c>
      <c r="DH5" s="21">
        <f t="shared" si="11"/>
        <v>109</v>
      </c>
      <c r="DI5" s="21">
        <f t="shared" si="11"/>
        <v>110</v>
      </c>
      <c r="DJ5" s="21">
        <f t="shared" si="11"/>
        <v>111</v>
      </c>
      <c r="DK5" s="21">
        <f t="shared" si="11"/>
        <v>112</v>
      </c>
      <c r="DL5" s="21">
        <f t="shared" si="11"/>
        <v>113</v>
      </c>
      <c r="DM5" s="21">
        <f t="shared" si="11"/>
        <v>114</v>
      </c>
      <c r="DN5" s="21">
        <f t="shared" si="11"/>
        <v>115</v>
      </c>
      <c r="DO5" s="21">
        <f t="shared" si="11"/>
        <v>116</v>
      </c>
      <c r="DP5" s="21">
        <f t="shared" si="11"/>
        <v>117</v>
      </c>
      <c r="DQ5" s="21">
        <f t="shared" si="11"/>
        <v>118</v>
      </c>
      <c r="DR5" s="21">
        <f t="shared" si="11"/>
        <v>119</v>
      </c>
      <c r="DS5" s="21">
        <f t="shared" si="11"/>
        <v>120</v>
      </c>
      <c r="DT5" s="21">
        <f t="shared" si="11"/>
        <v>121</v>
      </c>
      <c r="DU5" s="21">
        <f t="shared" si="11"/>
        <v>122</v>
      </c>
      <c r="DV5" s="21">
        <f t="shared" si="11"/>
        <v>123</v>
      </c>
      <c r="DW5" s="21">
        <f t="shared" si="11"/>
        <v>124</v>
      </c>
      <c r="DX5" s="21">
        <f t="shared" si="11"/>
        <v>125</v>
      </c>
      <c r="DY5" s="21">
        <f t="shared" si="11"/>
        <v>126</v>
      </c>
      <c r="DZ5" s="21">
        <f t="shared" si="11"/>
        <v>127</v>
      </c>
      <c r="EA5" s="21">
        <f t="shared" si="11"/>
        <v>128</v>
      </c>
      <c r="EB5" s="21">
        <f t="shared" si="11"/>
        <v>129</v>
      </c>
      <c r="EC5" s="21">
        <f t="shared" si="11"/>
        <v>130</v>
      </c>
      <c r="ED5" s="21">
        <f t="shared" ref="ED5:GO5" si="12">EC5+1</f>
        <v>131</v>
      </c>
      <c r="EE5" s="21">
        <f t="shared" si="12"/>
        <v>132</v>
      </c>
      <c r="EF5" s="21">
        <f t="shared" si="12"/>
        <v>133</v>
      </c>
      <c r="EG5" s="21">
        <f t="shared" si="12"/>
        <v>134</v>
      </c>
      <c r="EH5" s="21">
        <f t="shared" si="12"/>
        <v>135</v>
      </c>
      <c r="EI5" s="21">
        <f t="shared" si="12"/>
        <v>136</v>
      </c>
      <c r="EJ5" s="21">
        <f t="shared" si="12"/>
        <v>137</v>
      </c>
      <c r="EK5" s="21">
        <f t="shared" si="12"/>
        <v>138</v>
      </c>
      <c r="EL5" s="21">
        <f t="shared" si="12"/>
        <v>139</v>
      </c>
      <c r="EM5" s="21">
        <f t="shared" si="12"/>
        <v>140</v>
      </c>
      <c r="EN5" s="21">
        <f t="shared" si="12"/>
        <v>141</v>
      </c>
      <c r="EO5" s="21">
        <f t="shared" si="12"/>
        <v>142</v>
      </c>
      <c r="EP5" s="21">
        <f t="shared" si="12"/>
        <v>143</v>
      </c>
      <c r="EQ5" s="21">
        <f t="shared" si="12"/>
        <v>144</v>
      </c>
      <c r="ER5" s="21">
        <f t="shared" si="12"/>
        <v>145</v>
      </c>
      <c r="ES5" s="21">
        <f t="shared" si="12"/>
        <v>146</v>
      </c>
      <c r="ET5" s="21">
        <f t="shared" si="12"/>
        <v>147</v>
      </c>
      <c r="EU5" s="21">
        <f t="shared" si="12"/>
        <v>148</v>
      </c>
      <c r="EV5" s="21">
        <f t="shared" si="12"/>
        <v>149</v>
      </c>
      <c r="EW5" s="21">
        <f t="shared" si="12"/>
        <v>150</v>
      </c>
      <c r="EX5" s="21">
        <f t="shared" si="12"/>
        <v>151</v>
      </c>
      <c r="EY5" s="21">
        <f t="shared" si="12"/>
        <v>152</v>
      </c>
      <c r="EZ5" s="21">
        <f t="shared" si="12"/>
        <v>153</v>
      </c>
      <c r="FA5" s="21">
        <f t="shared" si="12"/>
        <v>154</v>
      </c>
      <c r="FB5" s="21">
        <f t="shared" si="12"/>
        <v>155</v>
      </c>
      <c r="FC5" s="21">
        <f t="shared" si="12"/>
        <v>156</v>
      </c>
      <c r="FD5" s="21">
        <f t="shared" si="12"/>
        <v>157</v>
      </c>
      <c r="FE5" s="21">
        <f t="shared" si="12"/>
        <v>158</v>
      </c>
      <c r="FF5" s="21">
        <f t="shared" si="12"/>
        <v>159</v>
      </c>
      <c r="FG5" s="21">
        <f t="shared" si="12"/>
        <v>160</v>
      </c>
      <c r="FH5" s="21">
        <f t="shared" si="12"/>
        <v>161</v>
      </c>
      <c r="FI5" s="21">
        <f t="shared" si="12"/>
        <v>162</v>
      </c>
      <c r="FJ5" s="21">
        <f t="shared" si="12"/>
        <v>163</v>
      </c>
      <c r="FK5" s="21">
        <f t="shared" si="12"/>
        <v>164</v>
      </c>
      <c r="FL5" s="21">
        <f t="shared" si="12"/>
        <v>165</v>
      </c>
      <c r="FM5" s="21">
        <f t="shared" si="12"/>
        <v>166</v>
      </c>
      <c r="FN5" s="21">
        <f t="shared" si="12"/>
        <v>167</v>
      </c>
      <c r="FO5" s="21">
        <f t="shared" si="12"/>
        <v>168</v>
      </c>
      <c r="FP5" s="21">
        <f t="shared" si="12"/>
        <v>169</v>
      </c>
      <c r="FQ5" s="21">
        <f t="shared" si="12"/>
        <v>170</v>
      </c>
      <c r="FR5" s="21">
        <f t="shared" si="12"/>
        <v>171</v>
      </c>
      <c r="FS5" s="21">
        <f t="shared" si="12"/>
        <v>172</v>
      </c>
      <c r="FT5" s="21">
        <f t="shared" si="12"/>
        <v>173</v>
      </c>
      <c r="FU5" s="21">
        <f t="shared" si="12"/>
        <v>174</v>
      </c>
      <c r="FV5" s="21">
        <f t="shared" si="12"/>
        <v>175</v>
      </c>
      <c r="FW5" s="21">
        <f t="shared" si="12"/>
        <v>176</v>
      </c>
      <c r="FX5" s="21">
        <f t="shared" si="12"/>
        <v>177</v>
      </c>
      <c r="FY5" s="21">
        <f t="shared" si="12"/>
        <v>178</v>
      </c>
      <c r="FZ5" s="21">
        <f t="shared" si="12"/>
        <v>179</v>
      </c>
      <c r="GA5" s="21">
        <f t="shared" si="12"/>
        <v>180</v>
      </c>
      <c r="GB5" s="21">
        <f t="shared" si="12"/>
        <v>181</v>
      </c>
      <c r="GC5" s="21">
        <f t="shared" si="12"/>
        <v>182</v>
      </c>
      <c r="GD5" s="21">
        <f t="shared" si="12"/>
        <v>183</v>
      </c>
      <c r="GE5" s="21">
        <f t="shared" si="12"/>
        <v>184</v>
      </c>
      <c r="GF5" s="21">
        <f t="shared" si="12"/>
        <v>185</v>
      </c>
      <c r="GG5" s="21">
        <f t="shared" si="12"/>
        <v>186</v>
      </c>
      <c r="GH5" s="21">
        <f t="shared" si="12"/>
        <v>187</v>
      </c>
      <c r="GI5" s="21">
        <f t="shared" si="12"/>
        <v>188</v>
      </c>
      <c r="GJ5" s="21">
        <f t="shared" si="12"/>
        <v>189</v>
      </c>
      <c r="GK5" s="21">
        <f t="shared" si="12"/>
        <v>190</v>
      </c>
      <c r="GL5" s="21">
        <f t="shared" si="12"/>
        <v>191</v>
      </c>
      <c r="GM5" s="21">
        <f t="shared" si="12"/>
        <v>192</v>
      </c>
      <c r="GN5" s="21">
        <f t="shared" si="12"/>
        <v>193</v>
      </c>
      <c r="GO5" s="21">
        <f t="shared" si="12"/>
        <v>194</v>
      </c>
      <c r="GP5" s="21">
        <f t="shared" ref="GP5:GU5" si="13">GO5+1</f>
        <v>195</v>
      </c>
      <c r="GQ5" s="21">
        <f t="shared" si="13"/>
        <v>196</v>
      </c>
      <c r="GR5" s="21">
        <f t="shared" si="13"/>
        <v>197</v>
      </c>
      <c r="GS5" s="21">
        <f t="shared" si="13"/>
        <v>198</v>
      </c>
      <c r="GT5" s="21">
        <f t="shared" si="13"/>
        <v>199</v>
      </c>
      <c r="GU5" s="21">
        <f t="shared" si="13"/>
        <v>200</v>
      </c>
    </row>
    <row r="6" spans="1:203" x14ac:dyDescent="0.25">
      <c r="A6" s="1">
        <f>MODE(D11:BA11)</f>
        <v>2</v>
      </c>
      <c r="B6" s="2">
        <f>MODE(E12:BB12)</f>
        <v>1</v>
      </c>
      <c r="C6" s="2" t="s">
        <v>13</v>
      </c>
      <c r="D6" s="1">
        <v>1</v>
      </c>
      <c r="E6" s="1">
        <v>3</v>
      </c>
      <c r="F6" s="1">
        <v>3</v>
      </c>
      <c r="G6">
        <v>1</v>
      </c>
      <c r="H6" s="1">
        <v>2</v>
      </c>
      <c r="I6" s="1">
        <v>2</v>
      </c>
      <c r="J6">
        <v>2</v>
      </c>
      <c r="K6">
        <v>3</v>
      </c>
      <c r="L6">
        <v>1</v>
      </c>
      <c r="M6">
        <v>2</v>
      </c>
      <c r="N6">
        <v>2</v>
      </c>
      <c r="O6">
        <v>3</v>
      </c>
      <c r="P6">
        <v>2</v>
      </c>
      <c r="Q6">
        <v>1</v>
      </c>
      <c r="R6">
        <v>1</v>
      </c>
      <c r="S6">
        <v>1</v>
      </c>
      <c r="T6">
        <v>2</v>
      </c>
      <c r="U6">
        <v>3</v>
      </c>
      <c r="V6">
        <v>1</v>
      </c>
      <c r="W6">
        <v>2</v>
      </c>
      <c r="X6">
        <v>2</v>
      </c>
      <c r="Y6">
        <v>1</v>
      </c>
      <c r="Z6">
        <v>1</v>
      </c>
      <c r="AA6">
        <v>1</v>
      </c>
      <c r="AB6">
        <v>1</v>
      </c>
      <c r="AC6">
        <v>1</v>
      </c>
      <c r="AD6">
        <v>2</v>
      </c>
      <c r="AE6">
        <v>3</v>
      </c>
      <c r="AF6">
        <v>2</v>
      </c>
      <c r="AG6">
        <v>1</v>
      </c>
      <c r="AH6">
        <v>1</v>
      </c>
      <c r="AI6">
        <v>1</v>
      </c>
      <c r="AJ6">
        <v>2</v>
      </c>
      <c r="AK6">
        <v>2</v>
      </c>
      <c r="AL6">
        <v>2</v>
      </c>
      <c r="AM6">
        <v>1</v>
      </c>
      <c r="AN6">
        <v>2</v>
      </c>
      <c r="AO6">
        <v>2</v>
      </c>
      <c r="AP6">
        <v>2</v>
      </c>
      <c r="AQ6">
        <v>1</v>
      </c>
      <c r="AR6">
        <v>2</v>
      </c>
      <c r="AS6">
        <v>3</v>
      </c>
      <c r="AT6">
        <v>2</v>
      </c>
      <c r="AU6">
        <v>1</v>
      </c>
      <c r="AV6">
        <v>1</v>
      </c>
      <c r="AW6">
        <v>2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1</v>
      </c>
      <c r="BK6">
        <v>3</v>
      </c>
      <c r="BL6">
        <v>3</v>
      </c>
      <c r="BM6">
        <v>1</v>
      </c>
      <c r="BN6">
        <v>1</v>
      </c>
      <c r="BO6">
        <v>3</v>
      </c>
      <c r="BP6">
        <v>1</v>
      </c>
      <c r="BQ6">
        <v>3</v>
      </c>
      <c r="BR6">
        <v>1</v>
      </c>
      <c r="BS6">
        <v>2</v>
      </c>
      <c r="BT6">
        <v>1</v>
      </c>
      <c r="BU6">
        <v>3</v>
      </c>
      <c r="BV6">
        <v>1</v>
      </c>
      <c r="BW6">
        <v>3</v>
      </c>
      <c r="BX6">
        <v>1</v>
      </c>
      <c r="BY6">
        <v>3</v>
      </c>
      <c r="BZ6">
        <v>1</v>
      </c>
      <c r="CA6">
        <v>1</v>
      </c>
      <c r="CB6">
        <v>3</v>
      </c>
      <c r="CC6">
        <v>3</v>
      </c>
      <c r="CD6">
        <v>1</v>
      </c>
      <c r="CE6">
        <v>3</v>
      </c>
      <c r="CF6">
        <v>1</v>
      </c>
      <c r="CG6">
        <v>3</v>
      </c>
      <c r="CH6">
        <v>3</v>
      </c>
      <c r="CI6">
        <v>3</v>
      </c>
      <c r="CJ6">
        <v>1</v>
      </c>
      <c r="CK6">
        <v>3</v>
      </c>
      <c r="CL6">
        <v>3</v>
      </c>
      <c r="CM6">
        <v>3</v>
      </c>
      <c r="CN6">
        <v>1</v>
      </c>
      <c r="CO6">
        <v>3</v>
      </c>
      <c r="CP6">
        <v>1</v>
      </c>
      <c r="CQ6">
        <v>1</v>
      </c>
      <c r="CR6">
        <v>1</v>
      </c>
      <c r="CS6">
        <v>3</v>
      </c>
      <c r="CT6">
        <v>1</v>
      </c>
      <c r="CU6">
        <v>3</v>
      </c>
      <c r="CV6">
        <v>3</v>
      </c>
      <c r="CW6">
        <v>1</v>
      </c>
      <c r="CX6">
        <v>1</v>
      </c>
      <c r="CY6">
        <v>3</v>
      </c>
      <c r="CZ6">
        <v>3</v>
      </c>
      <c r="DA6">
        <v>3</v>
      </c>
      <c r="DB6">
        <v>3</v>
      </c>
      <c r="DC6">
        <v>2</v>
      </c>
      <c r="DD6">
        <v>2</v>
      </c>
      <c r="DE6">
        <v>2</v>
      </c>
      <c r="DF6">
        <v>1</v>
      </c>
      <c r="DG6">
        <v>2</v>
      </c>
      <c r="DH6">
        <v>2</v>
      </c>
      <c r="DI6">
        <v>2</v>
      </c>
      <c r="DJ6">
        <v>3</v>
      </c>
      <c r="DK6">
        <v>3</v>
      </c>
      <c r="DL6">
        <v>3</v>
      </c>
      <c r="DM6">
        <v>3</v>
      </c>
      <c r="DN6">
        <v>3</v>
      </c>
      <c r="DO6">
        <v>2</v>
      </c>
      <c r="DP6">
        <v>3</v>
      </c>
      <c r="DQ6">
        <v>3</v>
      </c>
      <c r="DR6">
        <v>3</v>
      </c>
      <c r="DS6">
        <v>3</v>
      </c>
      <c r="DT6">
        <v>2</v>
      </c>
      <c r="DU6">
        <v>2</v>
      </c>
      <c r="DV6">
        <v>3</v>
      </c>
      <c r="DW6">
        <v>1</v>
      </c>
      <c r="DX6">
        <v>2</v>
      </c>
      <c r="DY6">
        <v>1</v>
      </c>
      <c r="DZ6">
        <v>2</v>
      </c>
      <c r="EA6">
        <v>2</v>
      </c>
      <c r="EB6">
        <v>3</v>
      </c>
      <c r="EC6">
        <v>2</v>
      </c>
      <c r="ED6">
        <v>2</v>
      </c>
      <c r="EE6">
        <v>2</v>
      </c>
      <c r="EF6">
        <v>3</v>
      </c>
      <c r="EG6">
        <v>3</v>
      </c>
      <c r="EH6">
        <v>3</v>
      </c>
      <c r="EI6">
        <v>2</v>
      </c>
      <c r="EJ6">
        <v>3</v>
      </c>
      <c r="EK6">
        <v>3</v>
      </c>
      <c r="EL6">
        <v>3</v>
      </c>
      <c r="EM6">
        <v>3</v>
      </c>
      <c r="EN6">
        <v>3</v>
      </c>
      <c r="EO6">
        <v>3</v>
      </c>
      <c r="EP6">
        <v>2</v>
      </c>
      <c r="EQ6">
        <v>3</v>
      </c>
      <c r="ER6">
        <v>3</v>
      </c>
      <c r="ES6">
        <v>2</v>
      </c>
      <c r="ET6">
        <v>2</v>
      </c>
      <c r="EU6">
        <v>3</v>
      </c>
      <c r="EV6">
        <v>2</v>
      </c>
      <c r="EW6">
        <v>3</v>
      </c>
      <c r="EX6">
        <v>3</v>
      </c>
      <c r="EY6">
        <v>2</v>
      </c>
      <c r="EZ6">
        <v>2</v>
      </c>
      <c r="FA6">
        <v>3</v>
      </c>
      <c r="FB6">
        <v>3</v>
      </c>
      <c r="FC6">
        <v>2</v>
      </c>
      <c r="FD6">
        <v>1</v>
      </c>
      <c r="FE6">
        <v>3</v>
      </c>
      <c r="FF6">
        <v>1</v>
      </c>
      <c r="FG6">
        <v>2</v>
      </c>
      <c r="FH6">
        <v>3</v>
      </c>
      <c r="FI6">
        <v>1</v>
      </c>
      <c r="FJ6">
        <v>2</v>
      </c>
      <c r="FK6">
        <v>3</v>
      </c>
      <c r="FL6">
        <v>2</v>
      </c>
      <c r="FM6">
        <v>2</v>
      </c>
      <c r="FN6">
        <v>3</v>
      </c>
      <c r="FO6">
        <v>3</v>
      </c>
      <c r="FP6">
        <v>1</v>
      </c>
      <c r="FQ6">
        <v>3</v>
      </c>
      <c r="FR6">
        <v>2</v>
      </c>
      <c r="FS6">
        <v>2</v>
      </c>
      <c r="FT6">
        <v>3</v>
      </c>
      <c r="FU6">
        <v>2</v>
      </c>
      <c r="FV6">
        <v>1</v>
      </c>
      <c r="FW6">
        <v>3</v>
      </c>
      <c r="FX6">
        <v>1</v>
      </c>
      <c r="FY6">
        <v>3</v>
      </c>
      <c r="FZ6">
        <v>3</v>
      </c>
      <c r="GA6">
        <v>2</v>
      </c>
      <c r="GB6">
        <v>3</v>
      </c>
      <c r="GC6">
        <v>2</v>
      </c>
      <c r="GD6">
        <v>3</v>
      </c>
      <c r="GE6">
        <v>3</v>
      </c>
      <c r="GF6">
        <v>1</v>
      </c>
      <c r="GG6">
        <v>3</v>
      </c>
      <c r="GH6">
        <v>2</v>
      </c>
      <c r="GI6">
        <v>2</v>
      </c>
      <c r="GJ6">
        <v>3</v>
      </c>
      <c r="GK6">
        <v>2</v>
      </c>
      <c r="GL6">
        <v>2</v>
      </c>
      <c r="GM6">
        <v>3</v>
      </c>
      <c r="GN6">
        <v>2</v>
      </c>
      <c r="GO6">
        <v>3</v>
      </c>
      <c r="GP6">
        <v>1</v>
      </c>
      <c r="GQ6">
        <v>2</v>
      </c>
      <c r="GR6">
        <v>2</v>
      </c>
      <c r="GS6">
        <v>2</v>
      </c>
      <c r="GT6">
        <v>3</v>
      </c>
      <c r="GU6">
        <v>2</v>
      </c>
    </row>
    <row r="7" spans="1:203" x14ac:dyDescent="0.25">
      <c r="A7" s="1">
        <f>MODE(BB11:CY11)</f>
        <v>1</v>
      </c>
      <c r="B7">
        <f>MODE(BC12:CZ12)</f>
        <v>3</v>
      </c>
      <c r="C7" s="2" t="s">
        <v>12</v>
      </c>
      <c r="D7" s="1">
        <v>1021.29999996395</v>
      </c>
      <c r="E7">
        <v>1378.29999998211</v>
      </c>
      <c r="F7">
        <v>1891.0000000032501</v>
      </c>
      <c r="G7">
        <v>1114.89999998593</v>
      </c>
      <c r="H7">
        <v>1059.8999999929199</v>
      </c>
      <c r="I7">
        <v>1169.09999999916</v>
      </c>
      <c r="J7">
        <v>1091.7999999946901</v>
      </c>
      <c r="K7">
        <v>1224.30000000167</v>
      </c>
      <c r="L7">
        <v>1109.4999999622801</v>
      </c>
      <c r="M7">
        <v>1257.4000000022299</v>
      </c>
      <c r="N7">
        <v>2074.89999994868</v>
      </c>
      <c r="O7">
        <v>1251.90000003203</v>
      </c>
      <c r="P7">
        <v>1285.70000000763</v>
      </c>
      <c r="Q7">
        <v>1037.2000000206699</v>
      </c>
      <c r="R7">
        <v>1787.2000000206699</v>
      </c>
      <c r="S7">
        <v>1456.4000000245801</v>
      </c>
      <c r="T7">
        <v>1119.2999999620899</v>
      </c>
      <c r="U7">
        <v>1133.7999999523099</v>
      </c>
      <c r="V7">
        <v>1022.8999999817401</v>
      </c>
      <c r="W7">
        <v>1474.30000000167</v>
      </c>
      <c r="X7">
        <v>1285.7999999541701</v>
      </c>
      <c r="Y7">
        <v>1196.79999997606</v>
      </c>
      <c r="Z7">
        <v>1843.09999999823</v>
      </c>
      <c r="AA7">
        <v>1308.1999999703801</v>
      </c>
      <c r="AB7">
        <v>2007.5000000069799</v>
      </c>
      <c r="AC7">
        <v>1277.3000000161101</v>
      </c>
      <c r="AD7">
        <v>1031.69999999227</v>
      </c>
      <c r="AE7">
        <v>1054.8000000417201</v>
      </c>
      <c r="AF7">
        <v>1142.40000001154</v>
      </c>
      <c r="AG7">
        <v>1518.8000000198299</v>
      </c>
      <c r="AH7">
        <v>1107.2000000276601</v>
      </c>
      <c r="AI7">
        <v>1126.5000000130301</v>
      </c>
      <c r="AJ7">
        <v>1112.0000000228099</v>
      </c>
      <c r="AK7">
        <v>1061.699999962</v>
      </c>
      <c r="AL7">
        <v>1195.0000000069799</v>
      </c>
      <c r="AM7">
        <v>1474.8999999719599</v>
      </c>
      <c r="AN7">
        <v>1189.1000000177801</v>
      </c>
      <c r="AO7">
        <v>1041.7000000015801</v>
      </c>
      <c r="AP7">
        <v>1026.8999999971099</v>
      </c>
      <c r="AQ7">
        <v>1780.80000000773</v>
      </c>
      <c r="AR7">
        <v>1264.5999999949699</v>
      </c>
      <c r="AS7">
        <v>1875.4999999655399</v>
      </c>
      <c r="AT7">
        <v>1136.7000000318501</v>
      </c>
      <c r="AU7">
        <v>1588.9999999781101</v>
      </c>
      <c r="AV7">
        <v>1248.8999999477501</v>
      </c>
      <c r="AW7">
        <v>1214.3999999971099</v>
      </c>
      <c r="AX7">
        <v>1130.6999999796899</v>
      </c>
      <c r="AY7">
        <v>1317.50000000465</v>
      </c>
      <c r="AZ7">
        <v>1295.1000000466499</v>
      </c>
      <c r="BA7">
        <v>1502.3999999975699</v>
      </c>
      <c r="BB7">
        <v>1402.60000003036</v>
      </c>
      <c r="BC7">
        <v>1804.20000001322</v>
      </c>
      <c r="BD7">
        <v>981.29999998491201</v>
      </c>
      <c r="BE7">
        <v>1470.39999999105</v>
      </c>
      <c r="BF7">
        <v>1173.5000000335201</v>
      </c>
      <c r="BG7">
        <v>963.699999963864</v>
      </c>
      <c r="BH7">
        <v>941.09999999636705</v>
      </c>
      <c r="BI7">
        <v>829.59999999729905</v>
      </c>
      <c r="BJ7">
        <v>719.29999999701897</v>
      </c>
      <c r="BK7">
        <v>1930.7000000262601</v>
      </c>
      <c r="BL7">
        <v>1073.60000000335</v>
      </c>
      <c r="BM7">
        <v>940.99999999161798</v>
      </c>
      <c r="BN7">
        <v>1181.6000000107999</v>
      </c>
      <c r="BO7">
        <v>1133.00000003073</v>
      </c>
      <c r="BP7">
        <v>1344.8999999673099</v>
      </c>
      <c r="BQ7">
        <v>1007.09999998798</v>
      </c>
      <c r="BR7">
        <v>1077.60000001871</v>
      </c>
      <c r="BS7">
        <v>1358.69999998249</v>
      </c>
      <c r="BT7">
        <v>1209.3000000459101</v>
      </c>
      <c r="BU7">
        <v>1253.7000000011101</v>
      </c>
      <c r="BV7">
        <v>1250.7999999797901</v>
      </c>
      <c r="BW7">
        <v>1565.60000003082</v>
      </c>
      <c r="BX7">
        <v>1266.2999999593001</v>
      </c>
      <c r="BY7">
        <v>1174.1999999503601</v>
      </c>
      <c r="BZ7">
        <v>1105.89999996591</v>
      </c>
      <c r="CA7">
        <v>1129.7999999951501</v>
      </c>
      <c r="CB7">
        <v>1294.9999999837</v>
      </c>
      <c r="CC7">
        <v>1185.6000000261699</v>
      </c>
      <c r="CD7">
        <v>1308.59999998938</v>
      </c>
      <c r="CE7">
        <v>1393.1999999913301</v>
      </c>
      <c r="CF7">
        <v>1322.4000000045601</v>
      </c>
      <c r="CG7">
        <v>1201.2000000104299</v>
      </c>
      <c r="CH7">
        <v>1814.2999999690801</v>
      </c>
      <c r="CI7">
        <v>1140.8000000519601</v>
      </c>
      <c r="CJ7">
        <v>1602.59999998379</v>
      </c>
      <c r="CK7">
        <v>1055.9999999823001</v>
      </c>
      <c r="CL7">
        <v>1083.09999998891</v>
      </c>
      <c r="CM7">
        <v>947.90000002831198</v>
      </c>
      <c r="CN7">
        <v>1618.6999999918</v>
      </c>
      <c r="CO7">
        <v>1293.29999996116</v>
      </c>
      <c r="CP7">
        <v>974.70000002067502</v>
      </c>
      <c r="CQ7">
        <v>1351.9000000087501</v>
      </c>
      <c r="CR7">
        <v>1372.99999996321</v>
      </c>
      <c r="CS7">
        <v>1167.6999999908701</v>
      </c>
      <c r="CT7">
        <v>1600.00000003492</v>
      </c>
      <c r="CU7">
        <v>1440.1999999536199</v>
      </c>
      <c r="CV7">
        <v>1403.60000001965</v>
      </c>
      <c r="CW7">
        <v>1379.6999999904001</v>
      </c>
      <c r="CX7">
        <v>1246.6000000131301</v>
      </c>
      <c r="CY7">
        <v>1053.4000000334299</v>
      </c>
      <c r="CZ7">
        <v>1006.30000000819</v>
      </c>
      <c r="DA7">
        <v>1466.7000000481401</v>
      </c>
      <c r="DB7">
        <v>997.29999998817198</v>
      </c>
      <c r="DC7">
        <v>1117.50000005122</v>
      </c>
      <c r="DD7">
        <v>1102.59999998379</v>
      </c>
      <c r="DE7">
        <v>951.89999998547103</v>
      </c>
      <c r="DF7">
        <v>1345.0999999768101</v>
      </c>
      <c r="DG7">
        <v>1512.5000000116399</v>
      </c>
      <c r="DH7">
        <v>1101.399999985</v>
      </c>
      <c r="DI7">
        <v>1818.9000000129399</v>
      </c>
      <c r="DJ7">
        <v>1110.1999999955201</v>
      </c>
      <c r="DK7">
        <v>1002.20000004628</v>
      </c>
      <c r="DL7">
        <v>1178.6000000429301</v>
      </c>
      <c r="DM7">
        <v>1028.60000001965</v>
      </c>
      <c r="DN7">
        <v>1332.5000000186201</v>
      </c>
      <c r="DO7">
        <v>1331.4999999711199</v>
      </c>
      <c r="DP7">
        <v>1064.2999999690801</v>
      </c>
      <c r="DQ7">
        <v>1408.89999998034</v>
      </c>
      <c r="DR7">
        <v>1331.6999999806201</v>
      </c>
      <c r="DS7">
        <v>1103.30000001704</v>
      </c>
      <c r="DT7">
        <v>1643.0999999865801</v>
      </c>
      <c r="DU7">
        <v>998.70000005466795</v>
      </c>
      <c r="DV7">
        <v>1069.1999999689799</v>
      </c>
      <c r="DW7">
        <v>1042.4999999813699</v>
      </c>
      <c r="DX7">
        <v>1285.89999995892</v>
      </c>
      <c r="DY7">
        <v>1368.19999996805</v>
      </c>
      <c r="DZ7">
        <v>1280.80000000773</v>
      </c>
      <c r="EA7">
        <v>1048.19999996107</v>
      </c>
      <c r="EB7">
        <v>1215.29999998165</v>
      </c>
      <c r="EC7">
        <v>1245.2000000048399</v>
      </c>
      <c r="ED7">
        <v>1122.4999999976701</v>
      </c>
      <c r="EE7">
        <v>1157.8000000445099</v>
      </c>
      <c r="EF7">
        <v>1921.29999998724</v>
      </c>
      <c r="EG7">
        <v>996.50000000838099</v>
      </c>
      <c r="EH7">
        <v>1028.4000000101501</v>
      </c>
      <c r="EI7">
        <v>1636.29999995464</v>
      </c>
      <c r="EJ7">
        <v>1123.4000000404101</v>
      </c>
      <c r="EK7">
        <v>1129.7999999951501</v>
      </c>
      <c r="EL7">
        <v>1395.2999999746601</v>
      </c>
      <c r="EM7">
        <v>975.99999996600604</v>
      </c>
      <c r="EN7">
        <v>961.49999997578504</v>
      </c>
      <c r="EO7">
        <v>1010.7999999891</v>
      </c>
      <c r="EP7">
        <v>1014.69999999972</v>
      </c>
      <c r="EQ7">
        <v>1039.700000023</v>
      </c>
      <c r="ER7">
        <v>919.09999999916101</v>
      </c>
      <c r="ES7">
        <v>1395.30000003287</v>
      </c>
      <c r="ET7">
        <v>978.09999994933605</v>
      </c>
      <c r="EU7">
        <v>1207.09999999962</v>
      </c>
      <c r="EV7">
        <v>1364.79999998118</v>
      </c>
      <c r="EW7">
        <v>923.60000003827702</v>
      </c>
      <c r="EX7">
        <v>1308.10000002384</v>
      </c>
      <c r="EY7">
        <v>1352.7999999932899</v>
      </c>
      <c r="EZ7">
        <v>1656.60000004572</v>
      </c>
      <c r="FA7">
        <v>1313.0000000237401</v>
      </c>
      <c r="FB7">
        <v>1948.79999995464</v>
      </c>
      <c r="FC7">
        <v>1061.4999999525</v>
      </c>
      <c r="FD7">
        <v>1523.7000000197399</v>
      </c>
      <c r="FE7">
        <v>1669.3999999552</v>
      </c>
      <c r="FF7">
        <v>1185.1000000024201</v>
      </c>
      <c r="FG7">
        <v>922.69999999552897</v>
      </c>
      <c r="FH7">
        <v>1487.5999999931</v>
      </c>
      <c r="FI7">
        <v>1744.2000000155499</v>
      </c>
      <c r="FJ7">
        <v>1193.2999999844401</v>
      </c>
      <c r="FK7">
        <v>1055.30000000726</v>
      </c>
      <c r="FL7">
        <v>1112.40000004181</v>
      </c>
      <c r="FM7">
        <v>1690.0000000023199</v>
      </c>
      <c r="FN7">
        <v>1072.0000000437699</v>
      </c>
      <c r="FO7">
        <v>1072.6999999606001</v>
      </c>
      <c r="FP7">
        <v>1147.1000000019501</v>
      </c>
      <c r="FQ7">
        <v>1345.7000000052999</v>
      </c>
      <c r="FR7">
        <v>1082.6999999699101</v>
      </c>
      <c r="FS7">
        <v>1569.0000000176899</v>
      </c>
      <c r="FT7">
        <v>1096.49999998509</v>
      </c>
      <c r="FU7">
        <v>1368.1000000215099</v>
      </c>
      <c r="FV7">
        <v>1641.3000000175</v>
      </c>
      <c r="FW7">
        <v>1221.1000000243</v>
      </c>
      <c r="FX7">
        <v>2069.1999999689801</v>
      </c>
      <c r="FY7">
        <v>1491.90000002272</v>
      </c>
      <c r="FZ7">
        <v>1423.7999999895601</v>
      </c>
      <c r="GA7">
        <v>1126.0000000474899</v>
      </c>
      <c r="GB7">
        <v>1467.7000000374301</v>
      </c>
      <c r="GC7">
        <v>1477.69999998854</v>
      </c>
      <c r="GD7">
        <v>969.09999998752005</v>
      </c>
      <c r="GE7">
        <v>951.89999998547103</v>
      </c>
      <c r="GF7">
        <v>1015.40000003296</v>
      </c>
      <c r="GG7">
        <v>868.00000001676301</v>
      </c>
      <c r="GH7">
        <v>1240.0999999954299</v>
      </c>
      <c r="GI7">
        <v>1167.6999999908701</v>
      </c>
      <c r="GJ7">
        <v>903.80000002915006</v>
      </c>
      <c r="GK7">
        <v>989.00000000139698</v>
      </c>
      <c r="GL7">
        <v>1332.4000000138701</v>
      </c>
      <c r="GM7">
        <v>1429.40000002272</v>
      </c>
      <c r="GN7">
        <v>916.49999999208296</v>
      </c>
      <c r="GO7">
        <v>1008.19999998202</v>
      </c>
      <c r="GP7">
        <v>1265.10000001871</v>
      </c>
      <c r="GQ7">
        <v>1435.20000000717</v>
      </c>
      <c r="GR7">
        <v>1355.8000000193699</v>
      </c>
      <c r="GS7">
        <v>1272.9999999864899</v>
      </c>
      <c r="GT7">
        <v>903.69999996619299</v>
      </c>
      <c r="GU7">
        <v>1162.50000003492</v>
      </c>
    </row>
    <row r="8" spans="1:203" x14ac:dyDescent="0.25">
      <c r="A8">
        <f>MODE(CZ11:EW11)</f>
        <v>3</v>
      </c>
      <c r="B8">
        <f>MODE(DA12:EX12)</f>
        <v>2</v>
      </c>
      <c r="C8" s="1" t="s">
        <v>6</v>
      </c>
      <c r="D8" t="str">
        <f t="shared" ref="D8:BO8" si="14">IF(D6=D2,"Y","N")</f>
        <v>N</v>
      </c>
      <c r="E8" t="str">
        <f t="shared" si="14"/>
        <v>N</v>
      </c>
      <c r="F8" t="str">
        <f t="shared" si="14"/>
        <v>N</v>
      </c>
      <c r="G8" t="str">
        <f t="shared" si="14"/>
        <v>Y</v>
      </c>
      <c r="H8" t="str">
        <f t="shared" si="14"/>
        <v>Y</v>
      </c>
      <c r="I8" t="str">
        <f t="shared" si="14"/>
        <v>Y</v>
      </c>
      <c r="J8" t="str">
        <f t="shared" si="14"/>
        <v>N</v>
      </c>
      <c r="K8" t="str">
        <f t="shared" si="14"/>
        <v>N</v>
      </c>
      <c r="L8" t="str">
        <f t="shared" si="14"/>
        <v>Y</v>
      </c>
      <c r="M8" t="str">
        <f t="shared" si="14"/>
        <v>N</v>
      </c>
      <c r="N8" t="str">
        <f t="shared" si="14"/>
        <v>Y</v>
      </c>
      <c r="O8" t="str">
        <f t="shared" si="14"/>
        <v>N</v>
      </c>
      <c r="P8" t="str">
        <f t="shared" si="14"/>
        <v>Y</v>
      </c>
      <c r="Q8" t="str">
        <f t="shared" si="14"/>
        <v>N</v>
      </c>
      <c r="R8" t="str">
        <f t="shared" si="14"/>
        <v>Y</v>
      </c>
      <c r="S8" t="str">
        <f t="shared" si="14"/>
        <v>N</v>
      </c>
      <c r="T8" t="str">
        <f t="shared" si="14"/>
        <v>N</v>
      </c>
      <c r="U8" t="str">
        <f t="shared" si="14"/>
        <v>N</v>
      </c>
      <c r="V8" t="str">
        <f t="shared" si="14"/>
        <v>Y</v>
      </c>
      <c r="W8" t="str">
        <f t="shared" si="14"/>
        <v>Y</v>
      </c>
      <c r="X8" t="str">
        <f t="shared" si="14"/>
        <v>Y</v>
      </c>
      <c r="Y8" t="str">
        <f t="shared" si="14"/>
        <v>N</v>
      </c>
      <c r="Z8" t="str">
        <f t="shared" si="14"/>
        <v>N</v>
      </c>
      <c r="AA8" t="str">
        <f t="shared" si="14"/>
        <v>Y</v>
      </c>
      <c r="AB8" t="str">
        <f t="shared" si="14"/>
        <v>Y</v>
      </c>
      <c r="AC8" t="str">
        <f t="shared" si="14"/>
        <v>Y</v>
      </c>
      <c r="AD8" t="str">
        <f t="shared" si="14"/>
        <v>Y</v>
      </c>
      <c r="AE8" t="str">
        <f t="shared" si="14"/>
        <v>N</v>
      </c>
      <c r="AF8" t="str">
        <f t="shared" si="14"/>
        <v>Y</v>
      </c>
      <c r="AG8" t="str">
        <f t="shared" si="14"/>
        <v>Y</v>
      </c>
      <c r="AH8" t="str">
        <f t="shared" si="14"/>
        <v>Y</v>
      </c>
      <c r="AI8" t="str">
        <f t="shared" si="14"/>
        <v>Y</v>
      </c>
      <c r="AJ8" t="str">
        <f t="shared" si="14"/>
        <v>Y</v>
      </c>
      <c r="AK8" t="str">
        <f t="shared" si="14"/>
        <v>Y</v>
      </c>
      <c r="AL8" t="str">
        <f t="shared" si="14"/>
        <v>N</v>
      </c>
      <c r="AM8" t="str">
        <f t="shared" si="14"/>
        <v>N</v>
      </c>
      <c r="AN8" t="str">
        <f t="shared" si="14"/>
        <v>N</v>
      </c>
      <c r="AO8" t="str">
        <f t="shared" si="14"/>
        <v>Y</v>
      </c>
      <c r="AP8" t="str">
        <f t="shared" si="14"/>
        <v>Y</v>
      </c>
      <c r="AQ8" t="str">
        <f t="shared" si="14"/>
        <v>Y</v>
      </c>
      <c r="AR8" t="str">
        <f t="shared" si="14"/>
        <v>N</v>
      </c>
      <c r="AS8" t="str">
        <f t="shared" si="14"/>
        <v>N</v>
      </c>
      <c r="AT8" t="str">
        <f t="shared" si="14"/>
        <v>N</v>
      </c>
      <c r="AU8" t="str">
        <f t="shared" si="14"/>
        <v>N</v>
      </c>
      <c r="AV8" t="str">
        <f t="shared" si="14"/>
        <v>Y</v>
      </c>
      <c r="AW8" t="str">
        <f t="shared" si="14"/>
        <v>Y</v>
      </c>
      <c r="AX8" t="str">
        <f t="shared" si="14"/>
        <v>Y</v>
      </c>
      <c r="AY8" t="str">
        <f t="shared" si="14"/>
        <v>Y</v>
      </c>
      <c r="AZ8" t="str">
        <f t="shared" si="14"/>
        <v>Y</v>
      </c>
      <c r="BA8" t="str">
        <f t="shared" si="14"/>
        <v>Y</v>
      </c>
      <c r="BB8" t="str">
        <f t="shared" si="14"/>
        <v>N</v>
      </c>
      <c r="BC8" t="str">
        <f t="shared" si="14"/>
        <v>N</v>
      </c>
      <c r="BD8" t="str">
        <f t="shared" si="14"/>
        <v>N</v>
      </c>
      <c r="BE8" t="str">
        <f t="shared" si="14"/>
        <v>N</v>
      </c>
      <c r="BF8" t="str">
        <f t="shared" si="14"/>
        <v>N</v>
      </c>
      <c r="BG8" t="str">
        <f t="shared" si="14"/>
        <v>N</v>
      </c>
      <c r="BH8" t="str">
        <f t="shared" si="14"/>
        <v>N</v>
      </c>
      <c r="BI8" t="str">
        <f t="shared" si="14"/>
        <v>N</v>
      </c>
      <c r="BJ8" t="str">
        <f t="shared" si="14"/>
        <v>Y</v>
      </c>
      <c r="BK8" t="str">
        <f t="shared" si="14"/>
        <v>Y</v>
      </c>
      <c r="BL8" t="str">
        <f t="shared" si="14"/>
        <v>Y</v>
      </c>
      <c r="BM8" t="str">
        <f t="shared" si="14"/>
        <v>Y</v>
      </c>
      <c r="BN8" t="str">
        <f t="shared" si="14"/>
        <v>Y</v>
      </c>
      <c r="BO8" t="str">
        <f t="shared" si="14"/>
        <v>Y</v>
      </c>
      <c r="BP8" t="str">
        <f t="shared" ref="BP8:EA8" si="15">IF(BP6=BP2,"Y","N")</f>
        <v>Y</v>
      </c>
      <c r="BQ8" t="str">
        <f t="shared" si="15"/>
        <v>N</v>
      </c>
      <c r="BR8" t="str">
        <f t="shared" si="15"/>
        <v>N</v>
      </c>
      <c r="BS8" t="str">
        <f t="shared" si="15"/>
        <v>N</v>
      </c>
      <c r="BT8" t="str">
        <f t="shared" si="15"/>
        <v>Y</v>
      </c>
      <c r="BU8" t="str">
        <f t="shared" si="15"/>
        <v>N</v>
      </c>
      <c r="BV8" t="str">
        <f t="shared" si="15"/>
        <v>Y</v>
      </c>
      <c r="BW8" t="str">
        <f t="shared" si="15"/>
        <v>Y</v>
      </c>
      <c r="BX8" t="str">
        <f t="shared" si="15"/>
        <v>Y</v>
      </c>
      <c r="BY8" t="str">
        <f t="shared" si="15"/>
        <v>N</v>
      </c>
      <c r="BZ8" t="str">
        <f t="shared" si="15"/>
        <v>Y</v>
      </c>
      <c r="CA8" t="str">
        <f t="shared" si="15"/>
        <v>N</v>
      </c>
      <c r="CB8" t="str">
        <f t="shared" si="15"/>
        <v>Y</v>
      </c>
      <c r="CC8" t="str">
        <f t="shared" si="15"/>
        <v>N</v>
      </c>
      <c r="CD8" t="str">
        <f t="shared" si="15"/>
        <v>Y</v>
      </c>
      <c r="CE8" t="str">
        <f t="shared" si="15"/>
        <v>Y</v>
      </c>
      <c r="CF8" t="str">
        <f t="shared" si="15"/>
        <v>N</v>
      </c>
      <c r="CG8" t="str">
        <f t="shared" si="15"/>
        <v>N</v>
      </c>
      <c r="CH8" t="str">
        <f t="shared" si="15"/>
        <v>Y</v>
      </c>
      <c r="CI8" t="str">
        <f t="shared" si="15"/>
        <v>N</v>
      </c>
      <c r="CJ8" t="str">
        <f t="shared" si="15"/>
        <v>N</v>
      </c>
      <c r="CK8" t="str">
        <f t="shared" si="15"/>
        <v>Y</v>
      </c>
      <c r="CL8" t="str">
        <f t="shared" si="15"/>
        <v>Y</v>
      </c>
      <c r="CM8" t="str">
        <f t="shared" si="15"/>
        <v>N</v>
      </c>
      <c r="CN8" t="str">
        <f t="shared" si="15"/>
        <v>Y</v>
      </c>
      <c r="CO8" t="str">
        <f t="shared" si="15"/>
        <v>Y</v>
      </c>
      <c r="CP8" t="str">
        <f t="shared" si="15"/>
        <v>Y</v>
      </c>
      <c r="CQ8" t="str">
        <f t="shared" si="15"/>
        <v>Y</v>
      </c>
      <c r="CR8" t="str">
        <f t="shared" si="15"/>
        <v>Y</v>
      </c>
      <c r="CS8" t="str">
        <f t="shared" si="15"/>
        <v>N</v>
      </c>
      <c r="CT8" t="str">
        <f t="shared" si="15"/>
        <v>Y</v>
      </c>
      <c r="CU8" t="str">
        <f t="shared" si="15"/>
        <v>Y</v>
      </c>
      <c r="CV8" t="str">
        <f t="shared" si="15"/>
        <v>Y</v>
      </c>
      <c r="CW8" t="str">
        <f t="shared" si="15"/>
        <v>Y</v>
      </c>
      <c r="CX8" t="str">
        <f t="shared" si="15"/>
        <v>Y</v>
      </c>
      <c r="CY8" t="str">
        <f t="shared" si="15"/>
        <v>Y</v>
      </c>
      <c r="CZ8" t="str">
        <f t="shared" si="15"/>
        <v>N</v>
      </c>
      <c r="DA8" t="str">
        <f t="shared" si="15"/>
        <v>N</v>
      </c>
      <c r="DB8" t="str">
        <f t="shared" si="15"/>
        <v>N</v>
      </c>
      <c r="DC8" t="str">
        <f t="shared" si="15"/>
        <v>Y</v>
      </c>
      <c r="DD8" t="str">
        <f t="shared" si="15"/>
        <v>Y</v>
      </c>
      <c r="DE8" t="str">
        <f t="shared" si="15"/>
        <v>Y</v>
      </c>
      <c r="DF8" t="str">
        <f t="shared" si="15"/>
        <v>N</v>
      </c>
      <c r="DG8" t="str">
        <f t="shared" si="15"/>
        <v>N</v>
      </c>
      <c r="DH8" t="str">
        <f t="shared" si="15"/>
        <v>Y</v>
      </c>
      <c r="DI8" t="str">
        <f t="shared" si="15"/>
        <v>N</v>
      </c>
      <c r="DJ8" t="str">
        <f t="shared" si="15"/>
        <v>Y</v>
      </c>
      <c r="DK8" t="str">
        <f t="shared" si="15"/>
        <v>Y</v>
      </c>
      <c r="DL8" t="str">
        <f t="shared" si="15"/>
        <v>Y</v>
      </c>
      <c r="DM8" t="str">
        <f t="shared" si="15"/>
        <v>Y</v>
      </c>
      <c r="DN8" t="str">
        <f t="shared" si="15"/>
        <v>N</v>
      </c>
      <c r="DO8" t="str">
        <f t="shared" si="15"/>
        <v>Y</v>
      </c>
      <c r="DP8" t="str">
        <f t="shared" si="15"/>
        <v>Y</v>
      </c>
      <c r="DQ8" t="str">
        <f t="shared" si="15"/>
        <v>N</v>
      </c>
      <c r="DR8" t="str">
        <f t="shared" si="15"/>
        <v>N</v>
      </c>
      <c r="DS8" t="str">
        <f t="shared" si="15"/>
        <v>N</v>
      </c>
      <c r="DT8" t="str">
        <f t="shared" si="15"/>
        <v>Y</v>
      </c>
      <c r="DU8" t="str">
        <f t="shared" si="15"/>
        <v>N</v>
      </c>
      <c r="DV8" t="str">
        <f t="shared" si="15"/>
        <v>N</v>
      </c>
      <c r="DW8" t="str">
        <f t="shared" si="15"/>
        <v>N</v>
      </c>
      <c r="DX8" t="str">
        <f t="shared" si="15"/>
        <v>N</v>
      </c>
      <c r="DY8" t="str">
        <f t="shared" si="15"/>
        <v>N</v>
      </c>
      <c r="DZ8" t="str">
        <f t="shared" si="15"/>
        <v>Y</v>
      </c>
      <c r="EA8" t="str">
        <f t="shared" si="15"/>
        <v>Y</v>
      </c>
      <c r="EB8" t="str">
        <f t="shared" ref="EB8:GM8" si="16">IF(EB6=EB2,"Y","N")</f>
        <v>N</v>
      </c>
      <c r="EC8" t="str">
        <f t="shared" si="16"/>
        <v>N</v>
      </c>
      <c r="ED8" t="str">
        <f t="shared" si="16"/>
        <v>N</v>
      </c>
      <c r="EE8" t="str">
        <f t="shared" si="16"/>
        <v>N</v>
      </c>
      <c r="EF8" t="str">
        <f t="shared" si="16"/>
        <v>Y</v>
      </c>
      <c r="EG8" t="str">
        <f t="shared" si="16"/>
        <v>N</v>
      </c>
      <c r="EH8" t="str">
        <f t="shared" si="16"/>
        <v>N</v>
      </c>
      <c r="EI8" t="str">
        <f t="shared" si="16"/>
        <v>N</v>
      </c>
      <c r="EJ8" t="str">
        <f t="shared" si="16"/>
        <v>Y</v>
      </c>
      <c r="EK8" t="str">
        <f t="shared" si="16"/>
        <v>N</v>
      </c>
      <c r="EL8" t="str">
        <f t="shared" si="16"/>
        <v>Y</v>
      </c>
      <c r="EM8" t="str">
        <f t="shared" si="16"/>
        <v>Y</v>
      </c>
      <c r="EN8" t="str">
        <f t="shared" si="16"/>
        <v>N</v>
      </c>
      <c r="EO8" t="str">
        <f t="shared" si="16"/>
        <v>Y</v>
      </c>
      <c r="EP8" t="str">
        <f t="shared" si="16"/>
        <v>N</v>
      </c>
      <c r="EQ8" t="str">
        <f t="shared" si="16"/>
        <v>Y</v>
      </c>
      <c r="ER8" t="str">
        <f t="shared" si="16"/>
        <v>Y</v>
      </c>
      <c r="ES8" t="str">
        <f t="shared" si="16"/>
        <v>Y</v>
      </c>
      <c r="ET8" t="str">
        <f t="shared" si="16"/>
        <v>Y</v>
      </c>
      <c r="EU8" t="str">
        <f t="shared" si="16"/>
        <v>Y</v>
      </c>
      <c r="EV8" t="str">
        <f t="shared" si="16"/>
        <v>N</v>
      </c>
      <c r="EW8" t="str">
        <f t="shared" si="16"/>
        <v>N</v>
      </c>
      <c r="EX8" t="str">
        <f t="shared" si="16"/>
        <v>N</v>
      </c>
      <c r="EY8" t="str">
        <f t="shared" si="16"/>
        <v>N</v>
      </c>
      <c r="EZ8" t="str">
        <f t="shared" si="16"/>
        <v>N</v>
      </c>
      <c r="FA8" t="str">
        <f t="shared" si="16"/>
        <v>N</v>
      </c>
      <c r="FB8" t="str">
        <f t="shared" si="16"/>
        <v>Y</v>
      </c>
      <c r="FC8" t="str">
        <f t="shared" si="16"/>
        <v>Y</v>
      </c>
      <c r="FD8" t="str">
        <f t="shared" si="16"/>
        <v>N</v>
      </c>
      <c r="FE8" t="str">
        <f t="shared" si="16"/>
        <v>N</v>
      </c>
      <c r="FF8" t="str">
        <f t="shared" si="16"/>
        <v>N</v>
      </c>
      <c r="FG8" t="str">
        <f t="shared" si="16"/>
        <v>Y</v>
      </c>
      <c r="FH8" t="str">
        <f t="shared" si="16"/>
        <v>N</v>
      </c>
      <c r="FI8" t="str">
        <f t="shared" si="16"/>
        <v>N</v>
      </c>
      <c r="FJ8" t="str">
        <f t="shared" si="16"/>
        <v>N</v>
      </c>
      <c r="FK8" t="str">
        <f t="shared" si="16"/>
        <v>Y</v>
      </c>
      <c r="FL8" t="str">
        <f t="shared" si="16"/>
        <v>Y</v>
      </c>
      <c r="FM8" t="str">
        <f t="shared" si="16"/>
        <v>N</v>
      </c>
      <c r="FN8" t="str">
        <f t="shared" si="16"/>
        <v>N</v>
      </c>
      <c r="FO8" t="str">
        <f t="shared" si="16"/>
        <v>N</v>
      </c>
      <c r="FP8" t="str">
        <f t="shared" si="16"/>
        <v>N</v>
      </c>
      <c r="FQ8" t="str">
        <f t="shared" si="16"/>
        <v>N</v>
      </c>
      <c r="FR8" t="str">
        <f t="shared" si="16"/>
        <v>N</v>
      </c>
      <c r="FS8" t="str">
        <f t="shared" si="16"/>
        <v>Y</v>
      </c>
      <c r="FT8" t="str">
        <f t="shared" si="16"/>
        <v>N</v>
      </c>
      <c r="FU8" t="str">
        <f t="shared" si="16"/>
        <v>N</v>
      </c>
      <c r="FV8" t="str">
        <f t="shared" si="16"/>
        <v>N</v>
      </c>
      <c r="FW8" t="str">
        <f t="shared" si="16"/>
        <v>N</v>
      </c>
      <c r="FX8" t="str">
        <f t="shared" si="16"/>
        <v>N</v>
      </c>
      <c r="FY8" t="str">
        <f t="shared" si="16"/>
        <v>Y</v>
      </c>
      <c r="FZ8" t="str">
        <f t="shared" si="16"/>
        <v>N</v>
      </c>
      <c r="GA8" t="str">
        <f t="shared" si="16"/>
        <v>Y</v>
      </c>
      <c r="GB8" t="str">
        <f t="shared" si="16"/>
        <v>Y</v>
      </c>
      <c r="GC8" t="str">
        <f t="shared" si="16"/>
        <v>N</v>
      </c>
      <c r="GD8" t="str">
        <f t="shared" si="16"/>
        <v>Y</v>
      </c>
      <c r="GE8" t="str">
        <f t="shared" si="16"/>
        <v>N</v>
      </c>
      <c r="GF8" t="str">
        <f t="shared" si="16"/>
        <v>N</v>
      </c>
      <c r="GG8" t="str">
        <f t="shared" si="16"/>
        <v>N</v>
      </c>
      <c r="GH8" t="str">
        <f t="shared" si="16"/>
        <v>Y</v>
      </c>
      <c r="GI8" t="str">
        <f t="shared" si="16"/>
        <v>N</v>
      </c>
      <c r="GJ8" t="str">
        <f t="shared" si="16"/>
        <v>N</v>
      </c>
      <c r="GK8" t="str">
        <f t="shared" si="16"/>
        <v>Y</v>
      </c>
      <c r="GL8" t="str">
        <f t="shared" si="16"/>
        <v>Y</v>
      </c>
      <c r="GM8" t="str">
        <f t="shared" si="16"/>
        <v>N</v>
      </c>
      <c r="GN8" t="str">
        <f t="shared" ref="GN8:GU8" si="17">IF(GN6=GN2,"Y","N")</f>
        <v>N</v>
      </c>
      <c r="GO8" t="str">
        <f t="shared" si="17"/>
        <v>N</v>
      </c>
      <c r="GP8" t="str">
        <f t="shared" si="17"/>
        <v>N</v>
      </c>
      <c r="GQ8" t="str">
        <f t="shared" si="17"/>
        <v>N</v>
      </c>
      <c r="GR8" t="str">
        <f t="shared" si="17"/>
        <v>N</v>
      </c>
      <c r="GS8" t="str">
        <f t="shared" si="17"/>
        <v>N</v>
      </c>
      <c r="GT8" t="str">
        <f t="shared" si="17"/>
        <v>N</v>
      </c>
      <c r="GU8" t="str">
        <f t="shared" si="17"/>
        <v>N</v>
      </c>
    </row>
    <row r="9" spans="1:203" x14ac:dyDescent="0.25">
      <c r="C9" s="1" t="s">
        <v>118</v>
      </c>
      <c r="D9" t="str">
        <f>IF(D6=D2,"Y","N")</f>
        <v>N</v>
      </c>
      <c r="E9" t="str">
        <f>IF(OR(E6=D2,E6=E3),"Y","N")</f>
        <v>N</v>
      </c>
      <c r="F9" t="str">
        <f t="shared" ref="F9:BQ9" si="18">IF(OR(F6=E2,F6=F3),"Y","N")</f>
        <v>N</v>
      </c>
      <c r="G9" t="str">
        <f t="shared" si="18"/>
        <v>Y</v>
      </c>
      <c r="H9" t="str">
        <f t="shared" si="18"/>
        <v>Y</v>
      </c>
      <c r="I9" t="str">
        <f t="shared" si="18"/>
        <v>Y</v>
      </c>
      <c r="J9" t="str">
        <f t="shared" si="18"/>
        <v>Y</v>
      </c>
      <c r="K9" t="str">
        <f t="shared" si="18"/>
        <v>Y</v>
      </c>
      <c r="L9" t="str">
        <f t="shared" si="18"/>
        <v>Y</v>
      </c>
      <c r="M9" t="str">
        <f t="shared" si="18"/>
        <v>Y</v>
      </c>
      <c r="N9" t="str">
        <f t="shared" si="18"/>
        <v>Y</v>
      </c>
      <c r="O9" t="str">
        <f t="shared" si="18"/>
        <v>N</v>
      </c>
      <c r="P9" t="str">
        <f t="shared" si="18"/>
        <v>Y</v>
      </c>
      <c r="Q9" t="str">
        <f t="shared" si="18"/>
        <v>Y</v>
      </c>
      <c r="R9" t="str">
        <f t="shared" si="18"/>
        <v>Y</v>
      </c>
      <c r="S9" t="str">
        <f t="shared" si="18"/>
        <v>Y</v>
      </c>
      <c r="T9" t="str">
        <f t="shared" si="18"/>
        <v>Y</v>
      </c>
      <c r="U9" t="str">
        <f t="shared" si="18"/>
        <v>N</v>
      </c>
      <c r="V9" t="str">
        <f t="shared" si="18"/>
        <v>Y</v>
      </c>
      <c r="W9" t="str">
        <f t="shared" si="18"/>
        <v>Y</v>
      </c>
      <c r="X9" t="str">
        <f t="shared" si="18"/>
        <v>Y</v>
      </c>
      <c r="Y9" t="str">
        <f t="shared" si="18"/>
        <v>N</v>
      </c>
      <c r="Z9" t="str">
        <f t="shared" si="18"/>
        <v>Y</v>
      </c>
      <c r="AA9" t="str">
        <f t="shared" si="18"/>
        <v>Y</v>
      </c>
      <c r="AB9" t="str">
        <f t="shared" si="18"/>
        <v>Y</v>
      </c>
      <c r="AC9" t="str">
        <f t="shared" si="18"/>
        <v>Y</v>
      </c>
      <c r="AD9" t="str">
        <f t="shared" si="18"/>
        <v>Y</v>
      </c>
      <c r="AE9" t="str">
        <f t="shared" si="18"/>
        <v>N</v>
      </c>
      <c r="AF9" t="str">
        <f t="shared" si="18"/>
        <v>Y</v>
      </c>
      <c r="AG9" t="str">
        <f t="shared" si="18"/>
        <v>Y</v>
      </c>
      <c r="AH9" t="str">
        <f t="shared" si="18"/>
        <v>Y</v>
      </c>
      <c r="AI9" t="str">
        <f t="shared" si="18"/>
        <v>Y</v>
      </c>
      <c r="AJ9" t="str">
        <f t="shared" si="18"/>
        <v>Y</v>
      </c>
      <c r="AK9" t="str">
        <f t="shared" si="18"/>
        <v>Y</v>
      </c>
      <c r="AL9" t="str">
        <f t="shared" si="18"/>
        <v>Y</v>
      </c>
      <c r="AM9" t="str">
        <f t="shared" si="18"/>
        <v>Y</v>
      </c>
      <c r="AN9" t="str">
        <f t="shared" si="18"/>
        <v>Y</v>
      </c>
      <c r="AO9" t="str">
        <f t="shared" si="18"/>
        <v>Y</v>
      </c>
      <c r="AP9" t="str">
        <f t="shared" si="18"/>
        <v>Y</v>
      </c>
      <c r="AQ9" t="str">
        <f t="shared" si="18"/>
        <v>Y</v>
      </c>
      <c r="AR9" t="str">
        <f t="shared" si="18"/>
        <v>Y</v>
      </c>
      <c r="AS9" t="str">
        <f t="shared" si="18"/>
        <v>N</v>
      </c>
      <c r="AT9" t="str">
        <f t="shared" si="18"/>
        <v>Y</v>
      </c>
      <c r="AU9" t="str">
        <f t="shared" si="18"/>
        <v>Y</v>
      </c>
      <c r="AV9" t="str">
        <f t="shared" si="18"/>
        <v>Y</v>
      </c>
      <c r="AW9" t="str">
        <f t="shared" si="18"/>
        <v>Y</v>
      </c>
      <c r="AX9" t="str">
        <f t="shared" si="18"/>
        <v>Y</v>
      </c>
      <c r="AY9" t="str">
        <f t="shared" si="18"/>
        <v>Y</v>
      </c>
      <c r="AZ9" t="str">
        <f t="shared" si="18"/>
        <v>Y</v>
      </c>
      <c r="BA9" t="str">
        <f t="shared" si="18"/>
        <v>Y</v>
      </c>
      <c r="BB9" t="str">
        <f t="shared" si="18"/>
        <v>N</v>
      </c>
      <c r="BC9" t="str">
        <f t="shared" si="18"/>
        <v>Y</v>
      </c>
      <c r="BD9" t="str">
        <f t="shared" si="18"/>
        <v>Y</v>
      </c>
      <c r="BE9" t="str">
        <f t="shared" si="18"/>
        <v>N</v>
      </c>
      <c r="BF9" t="str">
        <f t="shared" si="18"/>
        <v>N</v>
      </c>
      <c r="BG9" t="str">
        <f t="shared" si="18"/>
        <v>N</v>
      </c>
      <c r="BH9" t="str">
        <f t="shared" si="18"/>
        <v>N</v>
      </c>
      <c r="BI9" t="str">
        <f t="shared" si="18"/>
        <v>N</v>
      </c>
      <c r="BJ9" t="str">
        <f t="shared" si="18"/>
        <v>Y</v>
      </c>
      <c r="BK9" t="str">
        <f t="shared" si="18"/>
        <v>Y</v>
      </c>
      <c r="BL9" t="str">
        <f t="shared" si="18"/>
        <v>Y</v>
      </c>
      <c r="BM9" t="str">
        <f t="shared" si="18"/>
        <v>Y</v>
      </c>
      <c r="BN9" t="str">
        <f t="shared" si="18"/>
        <v>Y</v>
      </c>
      <c r="BO9" t="str">
        <f t="shared" si="18"/>
        <v>Y</v>
      </c>
      <c r="BP9" t="str">
        <f t="shared" si="18"/>
        <v>Y</v>
      </c>
      <c r="BQ9" t="str">
        <f t="shared" si="18"/>
        <v>N</v>
      </c>
      <c r="BR9" t="str">
        <f t="shared" ref="BR9:EC9" si="19">IF(OR(BR6=BQ2,BR6=BR3),"Y","N")</f>
        <v>Y</v>
      </c>
      <c r="BS9" t="str">
        <f t="shared" si="19"/>
        <v>Y</v>
      </c>
      <c r="BT9" t="str">
        <f t="shared" si="19"/>
        <v>Y</v>
      </c>
      <c r="BU9" t="str">
        <f t="shared" si="19"/>
        <v>Y</v>
      </c>
      <c r="BV9" t="str">
        <f t="shared" si="19"/>
        <v>Y</v>
      </c>
      <c r="BW9" t="str">
        <f t="shared" si="19"/>
        <v>Y</v>
      </c>
      <c r="BX9" t="str">
        <f t="shared" si="19"/>
        <v>N</v>
      </c>
      <c r="BY9" t="str">
        <f t="shared" si="19"/>
        <v>N</v>
      </c>
      <c r="BZ9" t="str">
        <f t="shared" si="19"/>
        <v>Y</v>
      </c>
      <c r="CA9" t="str">
        <f t="shared" si="19"/>
        <v>Y</v>
      </c>
      <c r="CB9" t="str">
        <f t="shared" si="19"/>
        <v>Y</v>
      </c>
      <c r="CC9" t="str">
        <f t="shared" si="19"/>
        <v>Y</v>
      </c>
      <c r="CD9" t="str">
        <f t="shared" si="19"/>
        <v>Y</v>
      </c>
      <c r="CE9" t="str">
        <f t="shared" si="19"/>
        <v>Y</v>
      </c>
      <c r="CF9" t="str">
        <f t="shared" si="19"/>
        <v>N</v>
      </c>
      <c r="CG9" t="str">
        <f t="shared" si="19"/>
        <v>Y</v>
      </c>
      <c r="CH9" t="str">
        <f t="shared" si="19"/>
        <v>Y</v>
      </c>
      <c r="CI9" t="str">
        <f t="shared" si="19"/>
        <v>Y</v>
      </c>
      <c r="CJ9" t="str">
        <f t="shared" si="19"/>
        <v>Y</v>
      </c>
      <c r="CK9" t="str">
        <f t="shared" si="19"/>
        <v>Y</v>
      </c>
      <c r="CL9" t="str">
        <f t="shared" si="19"/>
        <v>Y</v>
      </c>
      <c r="CM9" t="str">
        <f t="shared" si="19"/>
        <v>Y</v>
      </c>
      <c r="CN9" t="str">
        <f t="shared" si="19"/>
        <v>Y</v>
      </c>
      <c r="CO9" t="str">
        <f t="shared" si="19"/>
        <v>Y</v>
      </c>
      <c r="CP9" t="str">
        <f t="shared" si="19"/>
        <v>Y</v>
      </c>
      <c r="CQ9" t="str">
        <f t="shared" si="19"/>
        <v>Y</v>
      </c>
      <c r="CR9" t="str">
        <f t="shared" si="19"/>
        <v>Y</v>
      </c>
      <c r="CS9" t="str">
        <f t="shared" si="19"/>
        <v>Y</v>
      </c>
      <c r="CT9" t="str">
        <f t="shared" si="19"/>
        <v>Y</v>
      </c>
      <c r="CU9" t="str">
        <f t="shared" si="19"/>
        <v>Y</v>
      </c>
      <c r="CV9" t="str">
        <f t="shared" si="19"/>
        <v>Y</v>
      </c>
      <c r="CW9" t="str">
        <f t="shared" si="19"/>
        <v>Y</v>
      </c>
      <c r="CX9" t="str">
        <f t="shared" si="19"/>
        <v>Y</v>
      </c>
      <c r="CY9" t="str">
        <f t="shared" si="19"/>
        <v>Y</v>
      </c>
      <c r="CZ9" t="str">
        <f t="shared" si="19"/>
        <v>Y</v>
      </c>
      <c r="DA9" t="str">
        <f t="shared" si="19"/>
        <v>N</v>
      </c>
      <c r="DB9" t="str">
        <f t="shared" si="19"/>
        <v>N</v>
      </c>
      <c r="DC9" t="str">
        <f t="shared" si="19"/>
        <v>Y</v>
      </c>
      <c r="DD9" t="str">
        <f t="shared" si="19"/>
        <v>Y</v>
      </c>
      <c r="DE9" t="str">
        <f t="shared" si="19"/>
        <v>Y</v>
      </c>
      <c r="DF9" t="str">
        <f t="shared" si="19"/>
        <v>N</v>
      </c>
      <c r="DG9" t="str">
        <f t="shared" si="19"/>
        <v>Y</v>
      </c>
      <c r="DH9" t="str">
        <f t="shared" si="19"/>
        <v>Y</v>
      </c>
      <c r="DI9" t="str">
        <f t="shared" si="19"/>
        <v>Y</v>
      </c>
      <c r="DJ9" t="str">
        <f t="shared" si="19"/>
        <v>Y</v>
      </c>
      <c r="DK9" t="str">
        <f t="shared" si="19"/>
        <v>Y</v>
      </c>
      <c r="DL9" t="str">
        <f t="shared" si="19"/>
        <v>Y</v>
      </c>
      <c r="DM9" t="str">
        <f t="shared" si="19"/>
        <v>Y</v>
      </c>
      <c r="DN9" t="str">
        <f t="shared" si="19"/>
        <v>Y</v>
      </c>
      <c r="DO9" t="str">
        <f t="shared" si="19"/>
        <v>Y</v>
      </c>
      <c r="DP9" t="str">
        <f t="shared" si="19"/>
        <v>Y</v>
      </c>
      <c r="DQ9" t="str">
        <f t="shared" si="19"/>
        <v>Y</v>
      </c>
      <c r="DR9" t="str">
        <f t="shared" si="19"/>
        <v>Y</v>
      </c>
      <c r="DS9" t="str">
        <f t="shared" si="19"/>
        <v>Y</v>
      </c>
      <c r="DT9" t="str">
        <f t="shared" si="19"/>
        <v>Y</v>
      </c>
      <c r="DU9" t="str">
        <f t="shared" si="19"/>
        <v>Y</v>
      </c>
      <c r="DV9" t="str">
        <f t="shared" si="19"/>
        <v>Y</v>
      </c>
      <c r="DW9" t="str">
        <f t="shared" si="19"/>
        <v>Y</v>
      </c>
      <c r="DX9" t="str">
        <f t="shared" si="19"/>
        <v>Y</v>
      </c>
      <c r="DY9" t="str">
        <f t="shared" si="19"/>
        <v>Y</v>
      </c>
      <c r="DZ9" t="str">
        <f t="shared" si="19"/>
        <v>Y</v>
      </c>
      <c r="EA9" t="str">
        <f t="shared" si="19"/>
        <v>Y</v>
      </c>
      <c r="EB9" t="str">
        <f t="shared" si="19"/>
        <v>Y</v>
      </c>
      <c r="EC9" t="str">
        <f t="shared" si="19"/>
        <v>Y</v>
      </c>
      <c r="ED9" t="str">
        <f t="shared" ref="ED9:GO9" si="20">IF(OR(ED6=EC2,ED6=ED3),"Y","N")</f>
        <v>Y</v>
      </c>
      <c r="EE9" t="str">
        <f t="shared" si="20"/>
        <v>Y</v>
      </c>
      <c r="EF9" t="str">
        <f t="shared" si="20"/>
        <v>Y</v>
      </c>
      <c r="EG9" t="str">
        <f t="shared" si="20"/>
        <v>Y</v>
      </c>
      <c r="EH9" t="str">
        <f t="shared" si="20"/>
        <v>Y</v>
      </c>
      <c r="EI9" t="str">
        <f t="shared" si="20"/>
        <v>Y</v>
      </c>
      <c r="EJ9" t="str">
        <f t="shared" si="20"/>
        <v>Y</v>
      </c>
      <c r="EK9" t="str">
        <f t="shared" si="20"/>
        <v>Y</v>
      </c>
      <c r="EL9" t="str">
        <f t="shared" si="20"/>
        <v>Y</v>
      </c>
      <c r="EM9" t="str">
        <f t="shared" si="20"/>
        <v>Y</v>
      </c>
      <c r="EN9" t="str">
        <f t="shared" si="20"/>
        <v>Y</v>
      </c>
      <c r="EO9" t="str">
        <f t="shared" si="20"/>
        <v>Y</v>
      </c>
      <c r="EP9" t="str">
        <f t="shared" si="20"/>
        <v>N</v>
      </c>
      <c r="EQ9" t="str">
        <f t="shared" si="20"/>
        <v>Y</v>
      </c>
      <c r="ER9" t="str">
        <f t="shared" si="20"/>
        <v>Y</v>
      </c>
      <c r="ES9" t="str">
        <f t="shared" si="20"/>
        <v>Y</v>
      </c>
      <c r="ET9" t="str">
        <f t="shared" si="20"/>
        <v>Y</v>
      </c>
      <c r="EU9" t="str">
        <f t="shared" si="20"/>
        <v>Y</v>
      </c>
      <c r="EV9" t="str">
        <f t="shared" si="20"/>
        <v>Y</v>
      </c>
      <c r="EW9" t="str">
        <f t="shared" si="20"/>
        <v>Y</v>
      </c>
      <c r="EX9" t="str">
        <f t="shared" si="20"/>
        <v>Y</v>
      </c>
      <c r="EY9" t="str">
        <f t="shared" si="20"/>
        <v>Y</v>
      </c>
      <c r="EZ9" t="str">
        <f t="shared" si="20"/>
        <v>N</v>
      </c>
      <c r="FA9" t="str">
        <f t="shared" si="20"/>
        <v>Y</v>
      </c>
      <c r="FB9" t="str">
        <f t="shared" si="20"/>
        <v>Y</v>
      </c>
      <c r="FC9" t="str">
        <f t="shared" si="20"/>
        <v>N</v>
      </c>
      <c r="FD9" t="str">
        <f t="shared" si="20"/>
        <v>N</v>
      </c>
      <c r="FE9" t="str">
        <f t="shared" si="20"/>
        <v>Y</v>
      </c>
      <c r="FF9" t="str">
        <f t="shared" si="20"/>
        <v>N</v>
      </c>
      <c r="FG9" t="str">
        <f t="shared" si="20"/>
        <v>Y</v>
      </c>
      <c r="FH9" t="str">
        <f t="shared" si="20"/>
        <v>Y</v>
      </c>
      <c r="FI9" t="str">
        <f t="shared" si="20"/>
        <v>Y</v>
      </c>
      <c r="FJ9" t="str">
        <f t="shared" si="20"/>
        <v>Y</v>
      </c>
      <c r="FK9" t="str">
        <f t="shared" si="20"/>
        <v>Y</v>
      </c>
      <c r="FL9" t="str">
        <f t="shared" si="20"/>
        <v>Y</v>
      </c>
      <c r="FM9" t="str">
        <f t="shared" si="20"/>
        <v>Y</v>
      </c>
      <c r="FN9" t="str">
        <f t="shared" si="20"/>
        <v>Y</v>
      </c>
      <c r="FO9" t="str">
        <f t="shared" si="20"/>
        <v>Y</v>
      </c>
      <c r="FP9" t="str">
        <f t="shared" si="20"/>
        <v>Y</v>
      </c>
      <c r="FQ9" t="str">
        <f t="shared" si="20"/>
        <v>Y</v>
      </c>
      <c r="FR9" t="str">
        <f t="shared" si="20"/>
        <v>Y</v>
      </c>
      <c r="FS9" t="str">
        <f t="shared" si="20"/>
        <v>Y</v>
      </c>
      <c r="FT9" t="str">
        <f t="shared" si="20"/>
        <v>Y</v>
      </c>
      <c r="FU9" t="str">
        <f t="shared" si="20"/>
        <v>Y</v>
      </c>
      <c r="FV9" t="str">
        <f t="shared" si="20"/>
        <v>Y</v>
      </c>
      <c r="FW9" t="str">
        <f t="shared" si="20"/>
        <v>Y</v>
      </c>
      <c r="FX9" t="str">
        <f t="shared" si="20"/>
        <v>N</v>
      </c>
      <c r="FY9" t="str">
        <f t="shared" si="20"/>
        <v>Y</v>
      </c>
      <c r="FZ9" t="str">
        <f t="shared" si="20"/>
        <v>Y</v>
      </c>
      <c r="GA9" t="str">
        <f t="shared" si="20"/>
        <v>Y</v>
      </c>
      <c r="GB9" t="str">
        <f t="shared" si="20"/>
        <v>Y</v>
      </c>
      <c r="GC9" t="str">
        <f t="shared" si="20"/>
        <v>N</v>
      </c>
      <c r="GD9" t="str">
        <f t="shared" si="20"/>
        <v>Y</v>
      </c>
      <c r="GE9" t="str">
        <f t="shared" si="20"/>
        <v>Y</v>
      </c>
      <c r="GF9" t="str">
        <f t="shared" si="20"/>
        <v>Y</v>
      </c>
      <c r="GG9" t="str">
        <f t="shared" si="20"/>
        <v>Y</v>
      </c>
      <c r="GH9" t="str">
        <f t="shared" si="20"/>
        <v>Y</v>
      </c>
      <c r="GI9" t="str">
        <f t="shared" si="20"/>
        <v>Y</v>
      </c>
      <c r="GJ9" t="str">
        <f t="shared" si="20"/>
        <v>Y</v>
      </c>
      <c r="GK9" t="str">
        <f t="shared" si="20"/>
        <v>Y</v>
      </c>
      <c r="GL9" t="str">
        <f t="shared" si="20"/>
        <v>Y</v>
      </c>
      <c r="GM9" t="str">
        <f t="shared" si="20"/>
        <v>N</v>
      </c>
      <c r="GN9" t="str">
        <f t="shared" si="20"/>
        <v>Y</v>
      </c>
      <c r="GO9" t="str">
        <f t="shared" si="20"/>
        <v>Y</v>
      </c>
      <c r="GP9" t="str">
        <f t="shared" ref="GP9:GU9" si="21">IF(OR(GP6=GO2,GP6=GP3),"Y","N")</f>
        <v>Y</v>
      </c>
      <c r="GQ9" t="str">
        <f t="shared" si="21"/>
        <v>Y</v>
      </c>
      <c r="GR9" t="str">
        <f t="shared" si="21"/>
        <v>Y</v>
      </c>
      <c r="GS9" t="str">
        <f t="shared" si="21"/>
        <v>N</v>
      </c>
      <c r="GT9" t="str">
        <f t="shared" si="21"/>
        <v>Y</v>
      </c>
      <c r="GU9" t="str">
        <f t="shared" si="21"/>
        <v>Y</v>
      </c>
    </row>
    <row r="10" spans="1:203" ht="15.75" thickBot="1" x14ac:dyDescent="0.3">
      <c r="A10">
        <f>MODE(EX11:GU11)</f>
        <v>3</v>
      </c>
      <c r="B10">
        <f>MODE(EY12:GV12)</f>
        <v>2</v>
      </c>
      <c r="C10" s="3" t="s">
        <v>11</v>
      </c>
      <c r="D10" t="str">
        <f t="shared" ref="D10:BO10" si="22">IF(D6=D3,"Y","N")</f>
        <v>N</v>
      </c>
      <c r="E10" t="str">
        <f t="shared" si="22"/>
        <v>N</v>
      </c>
      <c r="F10" t="str">
        <f t="shared" si="22"/>
        <v>N</v>
      </c>
      <c r="G10" t="str">
        <f t="shared" si="22"/>
        <v>Y</v>
      </c>
      <c r="H10" t="str">
        <f t="shared" si="22"/>
        <v>Y</v>
      </c>
      <c r="I10" t="str">
        <f t="shared" si="22"/>
        <v>Y</v>
      </c>
      <c r="J10" t="str">
        <f t="shared" si="22"/>
        <v>Y</v>
      </c>
      <c r="K10" t="str">
        <f t="shared" si="22"/>
        <v>N</v>
      </c>
      <c r="L10" t="str">
        <f t="shared" si="22"/>
        <v>Y</v>
      </c>
      <c r="M10" t="str">
        <f t="shared" si="22"/>
        <v>Y</v>
      </c>
      <c r="N10" t="str">
        <f t="shared" si="22"/>
        <v>Y</v>
      </c>
      <c r="O10" t="str">
        <f t="shared" si="22"/>
        <v>N</v>
      </c>
      <c r="P10" t="str">
        <f t="shared" si="22"/>
        <v>Y</v>
      </c>
      <c r="Q10" t="str">
        <f t="shared" si="22"/>
        <v>Y</v>
      </c>
      <c r="R10" t="str">
        <f t="shared" si="22"/>
        <v>Y</v>
      </c>
      <c r="S10" t="str">
        <f t="shared" si="22"/>
        <v>Y</v>
      </c>
      <c r="T10" t="str">
        <f t="shared" si="22"/>
        <v>Y</v>
      </c>
      <c r="U10" t="str">
        <f t="shared" si="22"/>
        <v>N</v>
      </c>
      <c r="V10" t="str">
        <f t="shared" si="22"/>
        <v>Y</v>
      </c>
      <c r="W10" t="str">
        <f t="shared" si="22"/>
        <v>Y</v>
      </c>
      <c r="X10" t="str">
        <f t="shared" si="22"/>
        <v>Y</v>
      </c>
      <c r="Y10" t="str">
        <f t="shared" si="22"/>
        <v>N</v>
      </c>
      <c r="Z10" t="str">
        <f t="shared" si="22"/>
        <v>Y</v>
      </c>
      <c r="AA10" t="str">
        <f t="shared" si="22"/>
        <v>Y</v>
      </c>
      <c r="AB10" t="str">
        <f t="shared" si="22"/>
        <v>Y</v>
      </c>
      <c r="AC10" t="str">
        <f t="shared" si="22"/>
        <v>Y</v>
      </c>
      <c r="AD10" t="str">
        <f t="shared" si="22"/>
        <v>Y</v>
      </c>
      <c r="AE10" t="str">
        <f t="shared" si="22"/>
        <v>N</v>
      </c>
      <c r="AF10" t="str">
        <f t="shared" si="22"/>
        <v>Y</v>
      </c>
      <c r="AG10" t="str">
        <f t="shared" si="22"/>
        <v>Y</v>
      </c>
      <c r="AH10" t="str">
        <f t="shared" si="22"/>
        <v>Y</v>
      </c>
      <c r="AI10" t="str">
        <f t="shared" si="22"/>
        <v>Y</v>
      </c>
      <c r="AJ10" t="str">
        <f t="shared" si="22"/>
        <v>Y</v>
      </c>
      <c r="AK10" t="str">
        <f t="shared" si="22"/>
        <v>Y</v>
      </c>
      <c r="AL10" t="str">
        <f t="shared" si="22"/>
        <v>N</v>
      </c>
      <c r="AM10" t="str">
        <f t="shared" si="22"/>
        <v>Y</v>
      </c>
      <c r="AN10" t="str">
        <f t="shared" si="22"/>
        <v>Y</v>
      </c>
      <c r="AO10" t="str">
        <f t="shared" si="22"/>
        <v>Y</v>
      </c>
      <c r="AP10" t="str">
        <f t="shared" si="22"/>
        <v>Y</v>
      </c>
      <c r="AQ10" t="str">
        <f t="shared" si="22"/>
        <v>Y</v>
      </c>
      <c r="AR10" t="str">
        <f t="shared" si="22"/>
        <v>Y</v>
      </c>
      <c r="AS10" t="str">
        <f t="shared" si="22"/>
        <v>N</v>
      </c>
      <c r="AT10" t="str">
        <f t="shared" si="22"/>
        <v>Y</v>
      </c>
      <c r="AU10" t="str">
        <f t="shared" si="22"/>
        <v>Y</v>
      </c>
      <c r="AV10" t="str">
        <f t="shared" si="22"/>
        <v>Y</v>
      </c>
      <c r="AW10" t="str">
        <f t="shared" si="22"/>
        <v>Y</v>
      </c>
      <c r="AX10" t="str">
        <f t="shared" si="22"/>
        <v>Y</v>
      </c>
      <c r="AY10" t="str">
        <f t="shared" si="22"/>
        <v>Y</v>
      </c>
      <c r="AZ10" t="str">
        <f t="shared" si="22"/>
        <v>Y</v>
      </c>
      <c r="BA10" t="str">
        <f t="shared" si="22"/>
        <v>Y</v>
      </c>
      <c r="BB10" t="str">
        <f t="shared" si="22"/>
        <v>N</v>
      </c>
      <c r="BC10" t="str">
        <f t="shared" si="22"/>
        <v>N</v>
      </c>
      <c r="BD10" t="str">
        <f t="shared" si="22"/>
        <v>Y</v>
      </c>
      <c r="BE10" t="str">
        <f t="shared" si="22"/>
        <v>N</v>
      </c>
      <c r="BF10" t="str">
        <f t="shared" si="22"/>
        <v>N</v>
      </c>
      <c r="BG10" t="str">
        <f t="shared" si="22"/>
        <v>N</v>
      </c>
      <c r="BH10" t="str">
        <f t="shared" si="22"/>
        <v>N</v>
      </c>
      <c r="BI10" t="str">
        <f t="shared" si="22"/>
        <v>N</v>
      </c>
      <c r="BJ10" t="str">
        <f t="shared" si="22"/>
        <v>Y</v>
      </c>
      <c r="BK10" t="str">
        <f t="shared" si="22"/>
        <v>Y</v>
      </c>
      <c r="BL10" t="str">
        <f t="shared" si="22"/>
        <v>Y</v>
      </c>
      <c r="BM10" t="str">
        <f t="shared" si="22"/>
        <v>Y</v>
      </c>
      <c r="BN10" t="str">
        <f t="shared" si="22"/>
        <v>Y</v>
      </c>
      <c r="BO10" t="str">
        <f t="shared" si="22"/>
        <v>Y</v>
      </c>
      <c r="BP10" t="str">
        <f t="shared" ref="BP10:EA10" si="23">IF(BP6=BP3,"Y","N")</f>
        <v>Y</v>
      </c>
      <c r="BQ10" t="str">
        <f t="shared" si="23"/>
        <v>N</v>
      </c>
      <c r="BR10" t="str">
        <f t="shared" si="23"/>
        <v>Y</v>
      </c>
      <c r="BS10" t="str">
        <f t="shared" si="23"/>
        <v>N</v>
      </c>
      <c r="BT10" t="str">
        <f t="shared" si="23"/>
        <v>Y</v>
      </c>
      <c r="BU10" t="str">
        <f t="shared" si="23"/>
        <v>Y</v>
      </c>
      <c r="BV10" t="str">
        <f t="shared" si="23"/>
        <v>Y</v>
      </c>
      <c r="BW10" t="str">
        <f t="shared" si="23"/>
        <v>Y</v>
      </c>
      <c r="BX10" t="str">
        <f t="shared" si="23"/>
        <v>N</v>
      </c>
      <c r="BY10" t="str">
        <f t="shared" si="23"/>
        <v>N</v>
      </c>
      <c r="BZ10" t="str">
        <f t="shared" si="23"/>
        <v>Y</v>
      </c>
      <c r="CA10" t="str">
        <f t="shared" si="23"/>
        <v>Y</v>
      </c>
      <c r="CB10" t="str">
        <f t="shared" si="23"/>
        <v>Y</v>
      </c>
      <c r="CC10" t="str">
        <f t="shared" si="23"/>
        <v>Y</v>
      </c>
      <c r="CD10" t="str">
        <f t="shared" si="23"/>
        <v>Y</v>
      </c>
      <c r="CE10" t="str">
        <f t="shared" si="23"/>
        <v>Y</v>
      </c>
      <c r="CF10" t="str">
        <f t="shared" si="23"/>
        <v>N</v>
      </c>
      <c r="CG10" t="str">
        <f t="shared" si="23"/>
        <v>Y</v>
      </c>
      <c r="CH10" t="str">
        <f t="shared" si="23"/>
        <v>Y</v>
      </c>
      <c r="CI10" t="str">
        <f t="shared" si="23"/>
        <v>Y</v>
      </c>
      <c r="CJ10" t="str">
        <f t="shared" si="23"/>
        <v>N</v>
      </c>
      <c r="CK10" t="str">
        <f t="shared" si="23"/>
        <v>Y</v>
      </c>
      <c r="CL10" t="str">
        <f t="shared" si="23"/>
        <v>Y</v>
      </c>
      <c r="CM10" t="str">
        <f t="shared" si="23"/>
        <v>Y</v>
      </c>
      <c r="CN10" t="str">
        <f t="shared" si="23"/>
        <v>Y</v>
      </c>
      <c r="CO10" t="str">
        <f t="shared" si="23"/>
        <v>Y</v>
      </c>
      <c r="CP10" t="str">
        <f t="shared" si="23"/>
        <v>Y</v>
      </c>
      <c r="CQ10" t="str">
        <f t="shared" si="23"/>
        <v>Y</v>
      </c>
      <c r="CR10" t="str">
        <f t="shared" si="23"/>
        <v>Y</v>
      </c>
      <c r="CS10" t="str">
        <f t="shared" si="23"/>
        <v>Y</v>
      </c>
      <c r="CT10" t="str">
        <f t="shared" si="23"/>
        <v>Y</v>
      </c>
      <c r="CU10" t="str">
        <f t="shared" si="23"/>
        <v>Y</v>
      </c>
      <c r="CV10" t="str">
        <f t="shared" si="23"/>
        <v>Y</v>
      </c>
      <c r="CW10" t="str">
        <f t="shared" si="23"/>
        <v>Y</v>
      </c>
      <c r="CX10" t="str">
        <f t="shared" si="23"/>
        <v>Y</v>
      </c>
      <c r="CY10" t="str">
        <f t="shared" si="23"/>
        <v>Y</v>
      </c>
      <c r="CZ10" t="str">
        <f t="shared" si="23"/>
        <v>Y</v>
      </c>
      <c r="DA10" t="str">
        <f t="shared" si="23"/>
        <v>N</v>
      </c>
      <c r="DB10" t="str">
        <f t="shared" si="23"/>
        <v>N</v>
      </c>
      <c r="DC10" t="str">
        <f t="shared" si="23"/>
        <v>Y</v>
      </c>
      <c r="DD10" t="str">
        <f t="shared" si="23"/>
        <v>Y</v>
      </c>
      <c r="DE10" t="str">
        <f t="shared" si="23"/>
        <v>Y</v>
      </c>
      <c r="DF10" t="str">
        <f t="shared" si="23"/>
        <v>N</v>
      </c>
      <c r="DG10" t="str">
        <f t="shared" si="23"/>
        <v>Y</v>
      </c>
      <c r="DH10" t="str">
        <f t="shared" si="23"/>
        <v>Y</v>
      </c>
      <c r="DI10" t="str">
        <f t="shared" si="23"/>
        <v>N</v>
      </c>
      <c r="DJ10" t="str">
        <f t="shared" si="23"/>
        <v>Y</v>
      </c>
      <c r="DK10" t="str">
        <f t="shared" si="23"/>
        <v>Y</v>
      </c>
      <c r="DL10" t="str">
        <f t="shared" si="23"/>
        <v>Y</v>
      </c>
      <c r="DM10" t="str">
        <f t="shared" si="23"/>
        <v>Y</v>
      </c>
      <c r="DN10" t="str">
        <f t="shared" si="23"/>
        <v>Y</v>
      </c>
      <c r="DO10" t="str">
        <f t="shared" si="23"/>
        <v>Y</v>
      </c>
      <c r="DP10" t="str">
        <f t="shared" si="23"/>
        <v>Y</v>
      </c>
      <c r="DQ10" t="str">
        <f t="shared" si="23"/>
        <v>Y</v>
      </c>
      <c r="DR10" t="str">
        <f t="shared" si="23"/>
        <v>Y</v>
      </c>
      <c r="DS10" t="str">
        <f t="shared" si="23"/>
        <v>Y</v>
      </c>
      <c r="DT10" t="str">
        <f t="shared" si="23"/>
        <v>Y</v>
      </c>
      <c r="DU10" t="str">
        <f t="shared" si="23"/>
        <v>Y</v>
      </c>
      <c r="DV10" t="str">
        <f t="shared" si="23"/>
        <v>Y</v>
      </c>
      <c r="DW10" t="str">
        <f t="shared" si="23"/>
        <v>N</v>
      </c>
      <c r="DX10" t="str">
        <f t="shared" si="23"/>
        <v>Y</v>
      </c>
      <c r="DY10" t="str">
        <f t="shared" si="23"/>
        <v>N</v>
      </c>
      <c r="DZ10" t="str">
        <f t="shared" si="23"/>
        <v>Y</v>
      </c>
      <c r="EA10" t="str">
        <f t="shared" si="23"/>
        <v>Y</v>
      </c>
      <c r="EB10" t="str">
        <f t="shared" ref="EB10:GM10" si="24">IF(EB6=EB3,"Y","N")</f>
        <v>Y</v>
      </c>
      <c r="EC10" t="str">
        <f t="shared" si="24"/>
        <v>Y</v>
      </c>
      <c r="ED10" t="str">
        <f t="shared" si="24"/>
        <v>Y</v>
      </c>
      <c r="EE10" t="str">
        <f t="shared" si="24"/>
        <v>Y</v>
      </c>
      <c r="EF10" t="str">
        <f t="shared" si="24"/>
        <v>Y</v>
      </c>
      <c r="EG10" t="str">
        <f t="shared" si="24"/>
        <v>Y</v>
      </c>
      <c r="EH10" t="str">
        <f t="shared" si="24"/>
        <v>Y</v>
      </c>
      <c r="EI10" t="str">
        <f t="shared" si="24"/>
        <v>Y</v>
      </c>
      <c r="EJ10" t="str">
        <f t="shared" si="24"/>
        <v>N</v>
      </c>
      <c r="EK10" t="str">
        <f t="shared" si="24"/>
        <v>N</v>
      </c>
      <c r="EL10" t="str">
        <f t="shared" si="24"/>
        <v>Y</v>
      </c>
      <c r="EM10" t="str">
        <f t="shared" si="24"/>
        <v>Y</v>
      </c>
      <c r="EN10" t="str">
        <f t="shared" si="24"/>
        <v>N</v>
      </c>
      <c r="EO10" t="str">
        <f t="shared" si="24"/>
        <v>Y</v>
      </c>
      <c r="EP10" t="str">
        <f t="shared" si="24"/>
        <v>N</v>
      </c>
      <c r="EQ10" t="str">
        <f t="shared" si="24"/>
        <v>Y</v>
      </c>
      <c r="ER10" t="str">
        <f t="shared" si="24"/>
        <v>Y</v>
      </c>
      <c r="ES10" t="str">
        <f t="shared" si="24"/>
        <v>Y</v>
      </c>
      <c r="ET10" t="str">
        <f t="shared" si="24"/>
        <v>Y</v>
      </c>
      <c r="EU10" t="str">
        <f t="shared" si="24"/>
        <v>Y</v>
      </c>
      <c r="EV10" t="str">
        <f t="shared" si="24"/>
        <v>Y</v>
      </c>
      <c r="EW10" t="str">
        <f t="shared" si="24"/>
        <v>N</v>
      </c>
      <c r="EX10" t="str">
        <f t="shared" si="24"/>
        <v>Y</v>
      </c>
      <c r="EY10" t="str">
        <f t="shared" si="24"/>
        <v>Y</v>
      </c>
      <c r="EZ10" t="str">
        <f t="shared" si="24"/>
        <v>N</v>
      </c>
      <c r="FA10" t="str">
        <f t="shared" si="24"/>
        <v>N</v>
      </c>
      <c r="FB10" t="str">
        <f t="shared" si="24"/>
        <v>Y</v>
      </c>
      <c r="FC10" t="str">
        <f t="shared" si="24"/>
        <v>N</v>
      </c>
      <c r="FD10" t="str">
        <f t="shared" si="24"/>
        <v>N</v>
      </c>
      <c r="FE10" t="str">
        <f t="shared" si="24"/>
        <v>Y</v>
      </c>
      <c r="FF10" t="str">
        <f t="shared" si="24"/>
        <v>N</v>
      </c>
      <c r="FG10" t="str">
        <f t="shared" si="24"/>
        <v>Y</v>
      </c>
      <c r="FH10" t="str">
        <f t="shared" si="24"/>
        <v>Y</v>
      </c>
      <c r="FI10" t="str">
        <f t="shared" si="24"/>
        <v>N</v>
      </c>
      <c r="FJ10" t="str">
        <f t="shared" si="24"/>
        <v>N</v>
      </c>
      <c r="FK10" t="str">
        <f t="shared" si="24"/>
        <v>Y</v>
      </c>
      <c r="FL10" t="str">
        <f t="shared" si="24"/>
        <v>Y</v>
      </c>
      <c r="FM10" t="str">
        <f t="shared" si="24"/>
        <v>Y</v>
      </c>
      <c r="FN10" t="str">
        <f t="shared" si="24"/>
        <v>Y</v>
      </c>
      <c r="FO10" t="str">
        <f t="shared" si="24"/>
        <v>Y</v>
      </c>
      <c r="FP10" t="str">
        <f t="shared" si="24"/>
        <v>N</v>
      </c>
      <c r="FQ10" t="str">
        <f t="shared" si="24"/>
        <v>N</v>
      </c>
      <c r="FR10" t="str">
        <f t="shared" si="24"/>
        <v>Y</v>
      </c>
      <c r="FS10" t="str">
        <f t="shared" si="24"/>
        <v>Y</v>
      </c>
      <c r="FT10" t="str">
        <f t="shared" si="24"/>
        <v>Y</v>
      </c>
      <c r="FU10" t="str">
        <f t="shared" si="24"/>
        <v>Y</v>
      </c>
      <c r="FV10" t="str">
        <f t="shared" si="24"/>
        <v>N</v>
      </c>
      <c r="FW10" t="str">
        <f t="shared" si="24"/>
        <v>N</v>
      </c>
      <c r="FX10" t="str">
        <f t="shared" si="24"/>
        <v>N</v>
      </c>
      <c r="FY10" t="str">
        <f t="shared" si="24"/>
        <v>N</v>
      </c>
      <c r="FZ10" t="str">
        <f t="shared" si="24"/>
        <v>N</v>
      </c>
      <c r="GA10" t="str">
        <f t="shared" si="24"/>
        <v>Y</v>
      </c>
      <c r="GB10" t="str">
        <f t="shared" si="24"/>
        <v>Y</v>
      </c>
      <c r="GC10" t="str">
        <f t="shared" si="24"/>
        <v>N</v>
      </c>
      <c r="GD10" t="str">
        <f t="shared" si="24"/>
        <v>Y</v>
      </c>
      <c r="GE10" t="str">
        <f t="shared" si="24"/>
        <v>Y</v>
      </c>
      <c r="GF10" t="str">
        <f t="shared" si="24"/>
        <v>N</v>
      </c>
      <c r="GG10" t="str">
        <f t="shared" si="24"/>
        <v>Y</v>
      </c>
      <c r="GH10" t="str">
        <f t="shared" si="24"/>
        <v>Y</v>
      </c>
      <c r="GI10" t="str">
        <f t="shared" si="24"/>
        <v>Y</v>
      </c>
      <c r="GJ10" t="str">
        <f t="shared" si="24"/>
        <v>N</v>
      </c>
      <c r="GK10" t="str">
        <f t="shared" si="24"/>
        <v>N</v>
      </c>
      <c r="GL10" t="str">
        <f t="shared" si="24"/>
        <v>N</v>
      </c>
      <c r="GM10" t="str">
        <f t="shared" si="24"/>
        <v>N</v>
      </c>
      <c r="GN10" t="str">
        <f t="shared" ref="GN10:GU10" si="25">IF(GN6=GN3,"Y","N")</f>
        <v>N</v>
      </c>
      <c r="GO10" t="str">
        <f t="shared" si="25"/>
        <v>N</v>
      </c>
      <c r="GP10" t="str">
        <f t="shared" si="25"/>
        <v>N</v>
      </c>
      <c r="GQ10" t="str">
        <f t="shared" si="25"/>
        <v>N</v>
      </c>
      <c r="GR10" t="str">
        <f t="shared" si="25"/>
        <v>Y</v>
      </c>
      <c r="GS10" t="str">
        <f t="shared" si="25"/>
        <v>N</v>
      </c>
      <c r="GT10" t="str">
        <f t="shared" si="25"/>
        <v>Y</v>
      </c>
      <c r="GU10" t="str">
        <f t="shared" si="25"/>
        <v>N</v>
      </c>
    </row>
    <row r="11" spans="1:203" x14ac:dyDescent="0.25">
      <c r="A11" s="7"/>
      <c r="B11" s="8" t="s">
        <v>6</v>
      </c>
      <c r="C11" s="9" t="s">
        <v>11</v>
      </c>
      <c r="D11">
        <f t="shared" ref="D11:BO11" si="26">IF(D4=1,D6,"")</f>
        <v>1</v>
      </c>
      <c r="E11">
        <f t="shared" si="26"/>
        <v>3</v>
      </c>
      <c r="F11" t="str">
        <f t="shared" si="26"/>
        <v/>
      </c>
      <c r="G11" t="str">
        <f t="shared" si="26"/>
        <v/>
      </c>
      <c r="H11">
        <f t="shared" si="26"/>
        <v>2</v>
      </c>
      <c r="I11">
        <f t="shared" si="26"/>
        <v>2</v>
      </c>
      <c r="J11">
        <f t="shared" si="26"/>
        <v>2</v>
      </c>
      <c r="K11">
        <f t="shared" si="26"/>
        <v>3</v>
      </c>
      <c r="L11" t="str">
        <f t="shared" si="26"/>
        <v/>
      </c>
      <c r="M11">
        <f t="shared" si="26"/>
        <v>2</v>
      </c>
      <c r="N11">
        <f t="shared" si="26"/>
        <v>2</v>
      </c>
      <c r="O11">
        <f t="shared" si="26"/>
        <v>3</v>
      </c>
      <c r="P11">
        <f t="shared" si="26"/>
        <v>2</v>
      </c>
      <c r="Q11" t="str">
        <f t="shared" si="26"/>
        <v/>
      </c>
      <c r="R11" t="str">
        <f t="shared" si="26"/>
        <v/>
      </c>
      <c r="S11" t="str">
        <f t="shared" si="26"/>
        <v/>
      </c>
      <c r="T11">
        <f t="shared" si="26"/>
        <v>2</v>
      </c>
      <c r="U11" t="str">
        <f t="shared" si="26"/>
        <v/>
      </c>
      <c r="V11" t="str">
        <f t="shared" si="26"/>
        <v/>
      </c>
      <c r="W11">
        <f t="shared" si="26"/>
        <v>2</v>
      </c>
      <c r="X11">
        <f t="shared" si="26"/>
        <v>2</v>
      </c>
      <c r="Y11">
        <f t="shared" si="26"/>
        <v>1</v>
      </c>
      <c r="Z11" t="str">
        <f t="shared" si="26"/>
        <v/>
      </c>
      <c r="AA11" t="str">
        <f t="shared" si="26"/>
        <v/>
      </c>
      <c r="AB11" t="str">
        <f t="shared" si="26"/>
        <v/>
      </c>
      <c r="AC11" t="str">
        <f t="shared" si="26"/>
        <v/>
      </c>
      <c r="AD11">
        <f t="shared" si="26"/>
        <v>2</v>
      </c>
      <c r="AE11">
        <f t="shared" si="26"/>
        <v>3</v>
      </c>
      <c r="AF11">
        <f t="shared" si="26"/>
        <v>2</v>
      </c>
      <c r="AG11" t="str">
        <f t="shared" si="26"/>
        <v/>
      </c>
      <c r="AH11" t="str">
        <f t="shared" si="26"/>
        <v/>
      </c>
      <c r="AI11" t="str">
        <f t="shared" si="26"/>
        <v/>
      </c>
      <c r="AJ11">
        <f t="shared" si="26"/>
        <v>2</v>
      </c>
      <c r="AK11">
        <f t="shared" si="26"/>
        <v>2</v>
      </c>
      <c r="AL11" t="str">
        <f t="shared" si="26"/>
        <v/>
      </c>
      <c r="AM11" t="str">
        <f t="shared" si="26"/>
        <v/>
      </c>
      <c r="AN11">
        <f t="shared" si="26"/>
        <v>2</v>
      </c>
      <c r="AO11">
        <f t="shared" si="26"/>
        <v>2</v>
      </c>
      <c r="AP11">
        <f t="shared" si="26"/>
        <v>2</v>
      </c>
      <c r="AQ11" t="str">
        <f t="shared" si="26"/>
        <v/>
      </c>
      <c r="AR11">
        <f t="shared" si="26"/>
        <v>2</v>
      </c>
      <c r="AS11" t="str">
        <f t="shared" si="26"/>
        <v/>
      </c>
      <c r="AT11">
        <f t="shared" si="26"/>
        <v>2</v>
      </c>
      <c r="AU11" t="str">
        <f t="shared" si="26"/>
        <v/>
      </c>
      <c r="AV11" t="str">
        <f t="shared" si="26"/>
        <v/>
      </c>
      <c r="AW11">
        <f t="shared" si="26"/>
        <v>2</v>
      </c>
      <c r="AX11" t="str">
        <f t="shared" si="26"/>
        <v/>
      </c>
      <c r="AY11" t="str">
        <f t="shared" si="26"/>
        <v/>
      </c>
      <c r="AZ11" t="str">
        <f t="shared" si="26"/>
        <v/>
      </c>
      <c r="BA11" t="str">
        <f t="shared" si="26"/>
        <v/>
      </c>
      <c r="BB11">
        <f t="shared" si="26"/>
        <v>2</v>
      </c>
      <c r="BC11" t="str">
        <f t="shared" si="26"/>
        <v/>
      </c>
      <c r="BD11">
        <f t="shared" si="26"/>
        <v>1</v>
      </c>
      <c r="BE11" t="str">
        <f t="shared" si="26"/>
        <v/>
      </c>
      <c r="BF11">
        <f t="shared" si="26"/>
        <v>2</v>
      </c>
      <c r="BG11">
        <f t="shared" si="26"/>
        <v>2</v>
      </c>
      <c r="BH11">
        <f t="shared" si="26"/>
        <v>2</v>
      </c>
      <c r="BI11">
        <f t="shared" si="26"/>
        <v>2</v>
      </c>
      <c r="BJ11">
        <f t="shared" si="26"/>
        <v>1</v>
      </c>
      <c r="BK11" t="str">
        <f t="shared" si="26"/>
        <v/>
      </c>
      <c r="BL11" t="str">
        <f t="shared" si="26"/>
        <v/>
      </c>
      <c r="BM11">
        <f t="shared" si="26"/>
        <v>1</v>
      </c>
      <c r="BN11">
        <f t="shared" si="26"/>
        <v>1</v>
      </c>
      <c r="BO11" t="str">
        <f t="shared" si="26"/>
        <v/>
      </c>
      <c r="BP11">
        <f t="shared" ref="BP11:EA11" si="27">IF(BP4=1,BP6,"")</f>
        <v>1</v>
      </c>
      <c r="BQ11">
        <f t="shared" si="27"/>
        <v>3</v>
      </c>
      <c r="BR11">
        <f t="shared" si="27"/>
        <v>1</v>
      </c>
      <c r="BS11" t="str">
        <f t="shared" si="27"/>
        <v/>
      </c>
      <c r="BT11">
        <f t="shared" si="27"/>
        <v>1</v>
      </c>
      <c r="BU11" t="str">
        <f t="shared" si="27"/>
        <v/>
      </c>
      <c r="BV11">
        <f t="shared" si="27"/>
        <v>1</v>
      </c>
      <c r="BW11" t="str">
        <f t="shared" si="27"/>
        <v/>
      </c>
      <c r="BX11" t="str">
        <f t="shared" si="27"/>
        <v/>
      </c>
      <c r="BY11">
        <f t="shared" si="27"/>
        <v>3</v>
      </c>
      <c r="BZ11">
        <f t="shared" si="27"/>
        <v>1</v>
      </c>
      <c r="CA11">
        <f t="shared" si="27"/>
        <v>1</v>
      </c>
      <c r="CB11" t="str">
        <f t="shared" si="27"/>
        <v/>
      </c>
      <c r="CC11" t="str">
        <f t="shared" si="27"/>
        <v/>
      </c>
      <c r="CD11">
        <f t="shared" si="27"/>
        <v>1</v>
      </c>
      <c r="CE11" t="str">
        <f t="shared" si="27"/>
        <v/>
      </c>
      <c r="CF11" t="str">
        <f t="shared" si="27"/>
        <v/>
      </c>
      <c r="CG11" t="str">
        <f t="shared" si="27"/>
        <v/>
      </c>
      <c r="CH11" t="str">
        <f t="shared" si="27"/>
        <v/>
      </c>
      <c r="CI11" t="str">
        <f t="shared" si="27"/>
        <v/>
      </c>
      <c r="CJ11" t="str">
        <f t="shared" si="27"/>
        <v/>
      </c>
      <c r="CK11" t="str">
        <f t="shared" si="27"/>
        <v/>
      </c>
      <c r="CL11" t="str">
        <f t="shared" si="27"/>
        <v/>
      </c>
      <c r="CM11" t="str">
        <f t="shared" si="27"/>
        <v/>
      </c>
      <c r="CN11">
        <f t="shared" si="27"/>
        <v>1</v>
      </c>
      <c r="CO11" t="str">
        <f t="shared" si="27"/>
        <v/>
      </c>
      <c r="CP11">
        <f t="shared" si="27"/>
        <v>1</v>
      </c>
      <c r="CQ11">
        <f t="shared" si="27"/>
        <v>1</v>
      </c>
      <c r="CR11">
        <f t="shared" si="27"/>
        <v>1</v>
      </c>
      <c r="CS11" t="str">
        <f t="shared" si="27"/>
        <v/>
      </c>
      <c r="CT11">
        <f t="shared" si="27"/>
        <v>1</v>
      </c>
      <c r="CU11" t="str">
        <f t="shared" si="27"/>
        <v/>
      </c>
      <c r="CV11" t="str">
        <f t="shared" si="27"/>
        <v/>
      </c>
      <c r="CW11">
        <f t="shared" si="27"/>
        <v>1</v>
      </c>
      <c r="CX11">
        <f t="shared" si="27"/>
        <v>1</v>
      </c>
      <c r="CY11" t="str">
        <f t="shared" si="27"/>
        <v/>
      </c>
      <c r="CZ11">
        <f t="shared" si="27"/>
        <v>3</v>
      </c>
      <c r="DA11" t="str">
        <f t="shared" si="27"/>
        <v/>
      </c>
      <c r="DB11" t="str">
        <f t="shared" si="27"/>
        <v/>
      </c>
      <c r="DC11" t="str">
        <f t="shared" si="27"/>
        <v/>
      </c>
      <c r="DD11" t="str">
        <f t="shared" si="27"/>
        <v/>
      </c>
      <c r="DE11" t="str">
        <f t="shared" si="27"/>
        <v/>
      </c>
      <c r="DF11">
        <f t="shared" si="27"/>
        <v>1</v>
      </c>
      <c r="DG11" t="str">
        <f t="shared" si="27"/>
        <v/>
      </c>
      <c r="DH11" t="str">
        <f t="shared" si="27"/>
        <v/>
      </c>
      <c r="DI11">
        <f t="shared" si="27"/>
        <v>2</v>
      </c>
      <c r="DJ11">
        <f t="shared" si="27"/>
        <v>3</v>
      </c>
      <c r="DK11">
        <f t="shared" si="27"/>
        <v>3</v>
      </c>
      <c r="DL11">
        <f t="shared" si="27"/>
        <v>3</v>
      </c>
      <c r="DM11">
        <f t="shared" si="27"/>
        <v>3</v>
      </c>
      <c r="DN11">
        <f t="shared" si="27"/>
        <v>3</v>
      </c>
      <c r="DO11" t="str">
        <f t="shared" si="27"/>
        <v/>
      </c>
      <c r="DP11">
        <f t="shared" si="27"/>
        <v>3</v>
      </c>
      <c r="DQ11">
        <f t="shared" si="27"/>
        <v>3</v>
      </c>
      <c r="DR11">
        <f t="shared" si="27"/>
        <v>3</v>
      </c>
      <c r="DS11">
        <f t="shared" si="27"/>
        <v>3</v>
      </c>
      <c r="DT11" t="str">
        <f t="shared" si="27"/>
        <v/>
      </c>
      <c r="DU11" t="str">
        <f t="shared" si="27"/>
        <v/>
      </c>
      <c r="DV11">
        <f t="shared" si="27"/>
        <v>3</v>
      </c>
      <c r="DW11">
        <f t="shared" si="27"/>
        <v>1</v>
      </c>
      <c r="DX11" t="str">
        <f t="shared" si="27"/>
        <v/>
      </c>
      <c r="DY11" t="str">
        <f t="shared" si="27"/>
        <v/>
      </c>
      <c r="DZ11" t="str">
        <f t="shared" si="27"/>
        <v/>
      </c>
      <c r="EA11" t="str">
        <f t="shared" si="27"/>
        <v/>
      </c>
      <c r="EB11">
        <f t="shared" ref="EB11:GM11" si="28">IF(EB4=1,EB6,"")</f>
        <v>3</v>
      </c>
      <c r="EC11" t="str">
        <f t="shared" si="28"/>
        <v/>
      </c>
      <c r="ED11" t="str">
        <f t="shared" si="28"/>
        <v/>
      </c>
      <c r="EE11" t="str">
        <f t="shared" si="28"/>
        <v/>
      </c>
      <c r="EF11">
        <f t="shared" si="28"/>
        <v>3</v>
      </c>
      <c r="EG11">
        <f t="shared" si="28"/>
        <v>3</v>
      </c>
      <c r="EH11">
        <f t="shared" si="28"/>
        <v>3</v>
      </c>
      <c r="EI11" t="str">
        <f t="shared" si="28"/>
        <v/>
      </c>
      <c r="EJ11" t="str">
        <f t="shared" si="28"/>
        <v/>
      </c>
      <c r="EK11" t="str">
        <f t="shared" si="28"/>
        <v/>
      </c>
      <c r="EL11">
        <f t="shared" si="28"/>
        <v>3</v>
      </c>
      <c r="EM11">
        <f t="shared" si="28"/>
        <v>3</v>
      </c>
      <c r="EN11" t="str">
        <f t="shared" si="28"/>
        <v/>
      </c>
      <c r="EO11">
        <f t="shared" si="28"/>
        <v>3</v>
      </c>
      <c r="EP11">
        <f t="shared" si="28"/>
        <v>2</v>
      </c>
      <c r="EQ11">
        <f t="shared" si="28"/>
        <v>3</v>
      </c>
      <c r="ER11">
        <f t="shared" si="28"/>
        <v>3</v>
      </c>
      <c r="ES11" t="str">
        <f t="shared" si="28"/>
        <v/>
      </c>
      <c r="ET11" t="str">
        <f t="shared" si="28"/>
        <v/>
      </c>
      <c r="EU11">
        <f t="shared" si="28"/>
        <v>3</v>
      </c>
      <c r="EV11" t="str">
        <f t="shared" si="28"/>
        <v/>
      </c>
      <c r="EW11" t="str">
        <f t="shared" si="28"/>
        <v/>
      </c>
      <c r="EX11">
        <f t="shared" si="28"/>
        <v>3</v>
      </c>
      <c r="EY11" t="str">
        <f t="shared" si="28"/>
        <v/>
      </c>
      <c r="EZ11">
        <f t="shared" si="28"/>
        <v>2</v>
      </c>
      <c r="FA11" t="str">
        <f t="shared" si="28"/>
        <v/>
      </c>
      <c r="FB11">
        <f t="shared" si="28"/>
        <v>3</v>
      </c>
      <c r="FC11">
        <f t="shared" si="28"/>
        <v>2</v>
      </c>
      <c r="FD11" t="str">
        <f t="shared" si="28"/>
        <v/>
      </c>
      <c r="FE11">
        <f t="shared" si="28"/>
        <v>3</v>
      </c>
      <c r="FF11" t="str">
        <f t="shared" si="28"/>
        <v/>
      </c>
      <c r="FG11" t="str">
        <f t="shared" si="28"/>
        <v/>
      </c>
      <c r="FH11">
        <f t="shared" si="28"/>
        <v>3</v>
      </c>
      <c r="FI11">
        <f t="shared" si="28"/>
        <v>1</v>
      </c>
      <c r="FJ11">
        <f t="shared" si="28"/>
        <v>2</v>
      </c>
      <c r="FK11">
        <f t="shared" si="28"/>
        <v>3</v>
      </c>
      <c r="FL11" t="str">
        <f t="shared" si="28"/>
        <v/>
      </c>
      <c r="FM11" t="str">
        <f t="shared" si="28"/>
        <v/>
      </c>
      <c r="FN11">
        <f t="shared" si="28"/>
        <v>3</v>
      </c>
      <c r="FO11">
        <f t="shared" si="28"/>
        <v>3</v>
      </c>
      <c r="FP11" t="str">
        <f t="shared" si="28"/>
        <v/>
      </c>
      <c r="FQ11" t="str">
        <f t="shared" si="28"/>
        <v/>
      </c>
      <c r="FR11" t="str">
        <f t="shared" si="28"/>
        <v/>
      </c>
      <c r="FS11" t="str">
        <f t="shared" si="28"/>
        <v/>
      </c>
      <c r="FT11">
        <f t="shared" si="28"/>
        <v>3</v>
      </c>
      <c r="FU11" t="str">
        <f t="shared" si="28"/>
        <v/>
      </c>
      <c r="FV11" t="str">
        <f t="shared" si="28"/>
        <v/>
      </c>
      <c r="FW11" t="str">
        <f t="shared" si="28"/>
        <v/>
      </c>
      <c r="FX11" t="str">
        <f t="shared" si="28"/>
        <v/>
      </c>
      <c r="FY11" t="str">
        <f t="shared" si="28"/>
        <v/>
      </c>
      <c r="FZ11" t="str">
        <f t="shared" si="28"/>
        <v/>
      </c>
      <c r="GA11" t="str">
        <f t="shared" si="28"/>
        <v/>
      </c>
      <c r="GB11">
        <f t="shared" si="28"/>
        <v>3</v>
      </c>
      <c r="GC11">
        <f t="shared" si="28"/>
        <v>2</v>
      </c>
      <c r="GD11">
        <f t="shared" si="28"/>
        <v>3</v>
      </c>
      <c r="GE11">
        <f t="shared" si="28"/>
        <v>3</v>
      </c>
      <c r="GF11">
        <f t="shared" si="28"/>
        <v>1</v>
      </c>
      <c r="GG11">
        <f t="shared" si="28"/>
        <v>3</v>
      </c>
      <c r="GH11" t="str">
        <f t="shared" si="28"/>
        <v/>
      </c>
      <c r="GI11" t="str">
        <f t="shared" si="28"/>
        <v/>
      </c>
      <c r="GJ11" t="str">
        <f t="shared" si="28"/>
        <v/>
      </c>
      <c r="GK11">
        <f t="shared" si="28"/>
        <v>2</v>
      </c>
      <c r="GL11">
        <f t="shared" si="28"/>
        <v>2</v>
      </c>
      <c r="GM11" t="str">
        <f t="shared" si="28"/>
        <v/>
      </c>
      <c r="GN11">
        <f t="shared" ref="GN11:GU11" si="29">IF(GN4=1,GN6,"")</f>
        <v>2</v>
      </c>
      <c r="GO11" t="str">
        <f t="shared" si="29"/>
        <v/>
      </c>
      <c r="GP11" t="str">
        <f t="shared" si="29"/>
        <v/>
      </c>
      <c r="GQ11">
        <f t="shared" si="29"/>
        <v>2</v>
      </c>
      <c r="GR11" t="str">
        <f t="shared" si="29"/>
        <v/>
      </c>
      <c r="GS11">
        <f t="shared" si="29"/>
        <v>2</v>
      </c>
      <c r="GT11">
        <f t="shared" si="29"/>
        <v>3</v>
      </c>
      <c r="GU11">
        <f t="shared" si="29"/>
        <v>2</v>
      </c>
    </row>
    <row r="12" spans="1:203" x14ac:dyDescent="0.25">
      <c r="A12" s="10" t="s">
        <v>8</v>
      </c>
      <c r="B12" s="5">
        <f>COUNTIFS(D8:GU8, "Y", D4:GU4,"1")</f>
        <v>47</v>
      </c>
      <c r="C12" s="11">
        <f>COUNTIFS(D10:GU10, "Y", D4:GU4,"1")</f>
        <v>71</v>
      </c>
      <c r="D12" t="str">
        <f t="shared" ref="D12:BO12" si="30">IF(D4=0,D6,"")</f>
        <v/>
      </c>
      <c r="E12" t="str">
        <f t="shared" si="30"/>
        <v/>
      </c>
      <c r="F12">
        <f t="shared" si="30"/>
        <v>3</v>
      </c>
      <c r="G12">
        <f t="shared" si="30"/>
        <v>1</v>
      </c>
      <c r="H12" t="str">
        <f t="shared" si="30"/>
        <v/>
      </c>
      <c r="I12" t="str">
        <f t="shared" si="30"/>
        <v/>
      </c>
      <c r="J12" t="str">
        <f t="shared" si="30"/>
        <v/>
      </c>
      <c r="K12" t="str">
        <f t="shared" si="30"/>
        <v/>
      </c>
      <c r="L12">
        <f t="shared" si="30"/>
        <v>1</v>
      </c>
      <c r="M12" t="str">
        <f t="shared" si="30"/>
        <v/>
      </c>
      <c r="N12" t="str">
        <f t="shared" si="30"/>
        <v/>
      </c>
      <c r="O12" t="str">
        <f t="shared" si="30"/>
        <v/>
      </c>
      <c r="P12" t="str">
        <f t="shared" si="30"/>
        <v/>
      </c>
      <c r="Q12">
        <f t="shared" si="30"/>
        <v>1</v>
      </c>
      <c r="R12">
        <f t="shared" si="30"/>
        <v>1</v>
      </c>
      <c r="S12">
        <f t="shared" si="30"/>
        <v>1</v>
      </c>
      <c r="T12" t="str">
        <f t="shared" si="30"/>
        <v/>
      </c>
      <c r="U12">
        <f t="shared" si="30"/>
        <v>3</v>
      </c>
      <c r="V12">
        <f t="shared" si="30"/>
        <v>1</v>
      </c>
      <c r="W12" t="str">
        <f t="shared" si="30"/>
        <v/>
      </c>
      <c r="X12" t="str">
        <f t="shared" si="30"/>
        <v/>
      </c>
      <c r="Y12" t="str">
        <f t="shared" si="30"/>
        <v/>
      </c>
      <c r="Z12">
        <f t="shared" si="30"/>
        <v>1</v>
      </c>
      <c r="AA12">
        <f t="shared" si="30"/>
        <v>1</v>
      </c>
      <c r="AB12">
        <f t="shared" si="30"/>
        <v>1</v>
      </c>
      <c r="AC12">
        <f t="shared" si="30"/>
        <v>1</v>
      </c>
      <c r="AD12" t="str">
        <f t="shared" si="30"/>
        <v/>
      </c>
      <c r="AE12" t="str">
        <f t="shared" si="30"/>
        <v/>
      </c>
      <c r="AF12" t="str">
        <f t="shared" si="30"/>
        <v/>
      </c>
      <c r="AG12">
        <f t="shared" si="30"/>
        <v>1</v>
      </c>
      <c r="AH12">
        <f t="shared" si="30"/>
        <v>1</v>
      </c>
      <c r="AI12">
        <f t="shared" si="30"/>
        <v>1</v>
      </c>
      <c r="AJ12" t="str">
        <f t="shared" si="30"/>
        <v/>
      </c>
      <c r="AK12" t="str">
        <f t="shared" si="30"/>
        <v/>
      </c>
      <c r="AL12">
        <f t="shared" si="30"/>
        <v>2</v>
      </c>
      <c r="AM12">
        <f t="shared" si="30"/>
        <v>1</v>
      </c>
      <c r="AN12" t="str">
        <f t="shared" si="30"/>
        <v/>
      </c>
      <c r="AO12" t="str">
        <f t="shared" si="30"/>
        <v/>
      </c>
      <c r="AP12" t="str">
        <f t="shared" si="30"/>
        <v/>
      </c>
      <c r="AQ12">
        <f t="shared" si="30"/>
        <v>1</v>
      </c>
      <c r="AR12" t="str">
        <f t="shared" si="30"/>
        <v/>
      </c>
      <c r="AS12">
        <f t="shared" si="30"/>
        <v>3</v>
      </c>
      <c r="AT12" t="str">
        <f t="shared" si="30"/>
        <v/>
      </c>
      <c r="AU12">
        <f t="shared" si="30"/>
        <v>1</v>
      </c>
      <c r="AV12">
        <f t="shared" si="30"/>
        <v>1</v>
      </c>
      <c r="AW12" t="str">
        <f t="shared" si="30"/>
        <v/>
      </c>
      <c r="AX12">
        <f t="shared" si="30"/>
        <v>1</v>
      </c>
      <c r="AY12">
        <f t="shared" si="30"/>
        <v>1</v>
      </c>
      <c r="AZ12">
        <f t="shared" si="30"/>
        <v>1</v>
      </c>
      <c r="BA12">
        <f t="shared" si="30"/>
        <v>1</v>
      </c>
      <c r="BB12" t="str">
        <f t="shared" si="30"/>
        <v/>
      </c>
      <c r="BC12">
        <f t="shared" si="30"/>
        <v>1</v>
      </c>
      <c r="BD12" t="str">
        <f t="shared" si="30"/>
        <v/>
      </c>
      <c r="BE12">
        <f t="shared" si="30"/>
        <v>1</v>
      </c>
      <c r="BF12" t="str">
        <f t="shared" si="30"/>
        <v/>
      </c>
      <c r="BG12" t="str">
        <f t="shared" si="30"/>
        <v/>
      </c>
      <c r="BH12" t="str">
        <f t="shared" si="30"/>
        <v/>
      </c>
      <c r="BI12" t="str">
        <f t="shared" si="30"/>
        <v/>
      </c>
      <c r="BJ12" t="str">
        <f t="shared" si="30"/>
        <v/>
      </c>
      <c r="BK12">
        <f t="shared" si="30"/>
        <v>3</v>
      </c>
      <c r="BL12">
        <f t="shared" si="30"/>
        <v>3</v>
      </c>
      <c r="BM12" t="str">
        <f t="shared" si="30"/>
        <v/>
      </c>
      <c r="BN12" t="str">
        <f t="shared" si="30"/>
        <v/>
      </c>
      <c r="BO12">
        <f t="shared" si="30"/>
        <v>3</v>
      </c>
      <c r="BP12" t="str">
        <f t="shared" ref="BP12:EA12" si="31">IF(BP4=0,BP6,"")</f>
        <v/>
      </c>
      <c r="BQ12" t="str">
        <f t="shared" si="31"/>
        <v/>
      </c>
      <c r="BR12" t="str">
        <f t="shared" si="31"/>
        <v/>
      </c>
      <c r="BS12">
        <f t="shared" si="31"/>
        <v>2</v>
      </c>
      <c r="BT12" t="str">
        <f t="shared" si="31"/>
        <v/>
      </c>
      <c r="BU12">
        <f t="shared" si="31"/>
        <v>3</v>
      </c>
      <c r="BV12" t="str">
        <f t="shared" si="31"/>
        <v/>
      </c>
      <c r="BW12">
        <f t="shared" si="31"/>
        <v>3</v>
      </c>
      <c r="BX12">
        <f t="shared" si="31"/>
        <v>1</v>
      </c>
      <c r="BY12" t="str">
        <f t="shared" si="31"/>
        <v/>
      </c>
      <c r="BZ12" t="str">
        <f t="shared" si="31"/>
        <v/>
      </c>
      <c r="CA12" t="str">
        <f t="shared" si="31"/>
        <v/>
      </c>
      <c r="CB12">
        <f t="shared" si="31"/>
        <v>3</v>
      </c>
      <c r="CC12">
        <f t="shared" si="31"/>
        <v>3</v>
      </c>
      <c r="CD12" t="str">
        <f t="shared" si="31"/>
        <v/>
      </c>
      <c r="CE12">
        <f t="shared" si="31"/>
        <v>3</v>
      </c>
      <c r="CF12">
        <f t="shared" si="31"/>
        <v>1</v>
      </c>
      <c r="CG12">
        <f t="shared" si="31"/>
        <v>3</v>
      </c>
      <c r="CH12">
        <f t="shared" si="31"/>
        <v>3</v>
      </c>
      <c r="CI12">
        <f t="shared" si="31"/>
        <v>3</v>
      </c>
      <c r="CJ12">
        <f t="shared" si="31"/>
        <v>1</v>
      </c>
      <c r="CK12">
        <f t="shared" si="31"/>
        <v>3</v>
      </c>
      <c r="CL12">
        <f t="shared" si="31"/>
        <v>3</v>
      </c>
      <c r="CM12">
        <f t="shared" si="31"/>
        <v>3</v>
      </c>
      <c r="CN12" t="str">
        <f t="shared" si="31"/>
        <v/>
      </c>
      <c r="CO12">
        <f t="shared" si="31"/>
        <v>3</v>
      </c>
      <c r="CP12" t="str">
        <f t="shared" si="31"/>
        <v/>
      </c>
      <c r="CQ12" t="str">
        <f t="shared" si="31"/>
        <v/>
      </c>
      <c r="CR12" t="str">
        <f t="shared" si="31"/>
        <v/>
      </c>
      <c r="CS12">
        <f t="shared" si="31"/>
        <v>3</v>
      </c>
      <c r="CT12" t="str">
        <f t="shared" si="31"/>
        <v/>
      </c>
      <c r="CU12">
        <f t="shared" si="31"/>
        <v>3</v>
      </c>
      <c r="CV12">
        <f t="shared" si="31"/>
        <v>3</v>
      </c>
      <c r="CW12" t="str">
        <f t="shared" si="31"/>
        <v/>
      </c>
      <c r="CX12" t="str">
        <f t="shared" si="31"/>
        <v/>
      </c>
      <c r="CY12">
        <f t="shared" si="31"/>
        <v>3</v>
      </c>
      <c r="CZ12" t="str">
        <f t="shared" si="31"/>
        <v/>
      </c>
      <c r="DA12">
        <f t="shared" si="31"/>
        <v>3</v>
      </c>
      <c r="DB12">
        <f t="shared" si="31"/>
        <v>3</v>
      </c>
      <c r="DC12">
        <f t="shared" si="31"/>
        <v>2</v>
      </c>
      <c r="DD12">
        <f t="shared" si="31"/>
        <v>2</v>
      </c>
      <c r="DE12">
        <f t="shared" si="31"/>
        <v>2</v>
      </c>
      <c r="DF12" t="str">
        <f t="shared" si="31"/>
        <v/>
      </c>
      <c r="DG12">
        <f t="shared" si="31"/>
        <v>2</v>
      </c>
      <c r="DH12">
        <f t="shared" si="31"/>
        <v>2</v>
      </c>
      <c r="DI12" t="str">
        <f t="shared" si="31"/>
        <v/>
      </c>
      <c r="DJ12" t="str">
        <f t="shared" si="31"/>
        <v/>
      </c>
      <c r="DK12" t="str">
        <f t="shared" si="31"/>
        <v/>
      </c>
      <c r="DL12" t="str">
        <f t="shared" si="31"/>
        <v/>
      </c>
      <c r="DM12" t="str">
        <f t="shared" si="31"/>
        <v/>
      </c>
      <c r="DN12" t="str">
        <f t="shared" si="31"/>
        <v/>
      </c>
      <c r="DO12">
        <f t="shared" si="31"/>
        <v>2</v>
      </c>
      <c r="DP12" t="str">
        <f t="shared" si="31"/>
        <v/>
      </c>
      <c r="DQ12" t="str">
        <f t="shared" si="31"/>
        <v/>
      </c>
      <c r="DR12" t="str">
        <f t="shared" si="31"/>
        <v/>
      </c>
      <c r="DS12" t="str">
        <f t="shared" si="31"/>
        <v/>
      </c>
      <c r="DT12">
        <f t="shared" si="31"/>
        <v>2</v>
      </c>
      <c r="DU12">
        <f t="shared" si="31"/>
        <v>2</v>
      </c>
      <c r="DV12" t="str">
        <f t="shared" si="31"/>
        <v/>
      </c>
      <c r="DW12" t="str">
        <f t="shared" si="31"/>
        <v/>
      </c>
      <c r="DX12">
        <f t="shared" si="31"/>
        <v>2</v>
      </c>
      <c r="DY12">
        <f t="shared" si="31"/>
        <v>1</v>
      </c>
      <c r="DZ12">
        <f t="shared" si="31"/>
        <v>2</v>
      </c>
      <c r="EA12">
        <f t="shared" si="31"/>
        <v>2</v>
      </c>
      <c r="EB12" t="str">
        <f t="shared" ref="EB12:GM12" si="32">IF(EB4=0,EB6,"")</f>
        <v/>
      </c>
      <c r="EC12">
        <f t="shared" si="32"/>
        <v>2</v>
      </c>
      <c r="ED12">
        <f t="shared" si="32"/>
        <v>2</v>
      </c>
      <c r="EE12">
        <f t="shared" si="32"/>
        <v>2</v>
      </c>
      <c r="EF12" t="str">
        <f t="shared" si="32"/>
        <v/>
      </c>
      <c r="EG12" t="str">
        <f t="shared" si="32"/>
        <v/>
      </c>
      <c r="EH12" t="str">
        <f t="shared" si="32"/>
        <v/>
      </c>
      <c r="EI12">
        <f t="shared" si="32"/>
        <v>2</v>
      </c>
      <c r="EJ12">
        <f t="shared" si="32"/>
        <v>3</v>
      </c>
      <c r="EK12">
        <f t="shared" si="32"/>
        <v>3</v>
      </c>
      <c r="EL12" t="str">
        <f t="shared" si="32"/>
        <v/>
      </c>
      <c r="EM12" t="str">
        <f t="shared" si="32"/>
        <v/>
      </c>
      <c r="EN12">
        <f t="shared" si="32"/>
        <v>3</v>
      </c>
      <c r="EO12" t="str">
        <f t="shared" si="32"/>
        <v/>
      </c>
      <c r="EP12" t="str">
        <f t="shared" si="32"/>
        <v/>
      </c>
      <c r="EQ12" t="str">
        <f t="shared" si="32"/>
        <v/>
      </c>
      <c r="ER12" t="str">
        <f t="shared" si="32"/>
        <v/>
      </c>
      <c r="ES12">
        <f t="shared" si="32"/>
        <v>2</v>
      </c>
      <c r="ET12">
        <f t="shared" si="32"/>
        <v>2</v>
      </c>
      <c r="EU12" t="str">
        <f t="shared" si="32"/>
        <v/>
      </c>
      <c r="EV12">
        <f t="shared" si="32"/>
        <v>2</v>
      </c>
      <c r="EW12">
        <f t="shared" si="32"/>
        <v>3</v>
      </c>
      <c r="EX12" t="str">
        <f t="shared" si="32"/>
        <v/>
      </c>
      <c r="EY12">
        <f t="shared" si="32"/>
        <v>2</v>
      </c>
      <c r="EZ12" t="str">
        <f t="shared" si="32"/>
        <v/>
      </c>
      <c r="FA12">
        <f t="shared" si="32"/>
        <v>3</v>
      </c>
      <c r="FB12" t="str">
        <f t="shared" si="32"/>
        <v/>
      </c>
      <c r="FC12" t="str">
        <f t="shared" si="32"/>
        <v/>
      </c>
      <c r="FD12">
        <f t="shared" si="32"/>
        <v>1</v>
      </c>
      <c r="FE12" t="str">
        <f t="shared" si="32"/>
        <v/>
      </c>
      <c r="FF12">
        <f t="shared" si="32"/>
        <v>1</v>
      </c>
      <c r="FG12">
        <f t="shared" si="32"/>
        <v>2</v>
      </c>
      <c r="FH12" t="str">
        <f t="shared" si="32"/>
        <v/>
      </c>
      <c r="FI12" t="str">
        <f t="shared" si="32"/>
        <v/>
      </c>
      <c r="FJ12" t="str">
        <f t="shared" si="32"/>
        <v/>
      </c>
      <c r="FK12" t="str">
        <f t="shared" si="32"/>
        <v/>
      </c>
      <c r="FL12">
        <f t="shared" si="32"/>
        <v>2</v>
      </c>
      <c r="FM12">
        <f t="shared" si="32"/>
        <v>2</v>
      </c>
      <c r="FN12" t="str">
        <f t="shared" si="32"/>
        <v/>
      </c>
      <c r="FO12" t="str">
        <f t="shared" si="32"/>
        <v/>
      </c>
      <c r="FP12">
        <f t="shared" si="32"/>
        <v>1</v>
      </c>
      <c r="FQ12">
        <f t="shared" si="32"/>
        <v>3</v>
      </c>
      <c r="FR12">
        <f t="shared" si="32"/>
        <v>2</v>
      </c>
      <c r="FS12">
        <f t="shared" si="32"/>
        <v>2</v>
      </c>
      <c r="FT12" t="str">
        <f t="shared" si="32"/>
        <v/>
      </c>
      <c r="FU12">
        <f t="shared" si="32"/>
        <v>2</v>
      </c>
      <c r="FV12">
        <f t="shared" si="32"/>
        <v>1</v>
      </c>
      <c r="FW12">
        <f t="shared" si="32"/>
        <v>3</v>
      </c>
      <c r="FX12">
        <f t="shared" si="32"/>
        <v>1</v>
      </c>
      <c r="FY12">
        <f t="shared" si="32"/>
        <v>3</v>
      </c>
      <c r="FZ12">
        <f t="shared" si="32"/>
        <v>3</v>
      </c>
      <c r="GA12">
        <f t="shared" si="32"/>
        <v>2</v>
      </c>
      <c r="GB12" t="str">
        <f t="shared" si="32"/>
        <v/>
      </c>
      <c r="GC12" t="str">
        <f t="shared" si="32"/>
        <v/>
      </c>
      <c r="GD12" t="str">
        <f t="shared" si="32"/>
        <v/>
      </c>
      <c r="GE12" t="str">
        <f t="shared" si="32"/>
        <v/>
      </c>
      <c r="GF12" t="str">
        <f t="shared" si="32"/>
        <v/>
      </c>
      <c r="GG12" t="str">
        <f t="shared" si="32"/>
        <v/>
      </c>
      <c r="GH12">
        <f t="shared" si="32"/>
        <v>2</v>
      </c>
      <c r="GI12">
        <f t="shared" si="32"/>
        <v>2</v>
      </c>
      <c r="GJ12">
        <f t="shared" si="32"/>
        <v>3</v>
      </c>
      <c r="GK12" t="str">
        <f t="shared" si="32"/>
        <v/>
      </c>
      <c r="GL12" t="str">
        <f t="shared" si="32"/>
        <v/>
      </c>
      <c r="GM12">
        <f t="shared" si="32"/>
        <v>3</v>
      </c>
      <c r="GN12" t="str">
        <f t="shared" ref="GN12:GU12" si="33">IF(GN4=0,GN6,"")</f>
        <v/>
      </c>
      <c r="GO12">
        <f t="shared" si="33"/>
        <v>3</v>
      </c>
      <c r="GP12">
        <f t="shared" si="33"/>
        <v>1</v>
      </c>
      <c r="GQ12" t="str">
        <f t="shared" si="33"/>
        <v/>
      </c>
      <c r="GR12">
        <f t="shared" si="33"/>
        <v>2</v>
      </c>
      <c r="GS12" t="str">
        <f t="shared" si="33"/>
        <v/>
      </c>
      <c r="GT12" t="str">
        <f t="shared" si="33"/>
        <v/>
      </c>
      <c r="GU12" t="str">
        <f t="shared" si="33"/>
        <v/>
      </c>
    </row>
    <row r="13" spans="1:203" x14ac:dyDescent="0.25">
      <c r="A13" s="10" t="s">
        <v>9</v>
      </c>
      <c r="B13" s="5">
        <f>COUNTIFS(D8:GU8, "Y", D4:GU4,"0")</f>
        <v>47</v>
      </c>
      <c r="C13" s="12">
        <f>COUNTIFS(D10:GU10, "Y", D4:GU4,"0")</f>
        <v>69</v>
      </c>
    </row>
    <row r="14" spans="1:203" ht="15.75" thickBot="1" x14ac:dyDescent="0.3">
      <c r="A14" s="13" t="s">
        <v>10</v>
      </c>
      <c r="B14" s="14">
        <f>COUNTIF(D8:GU8, "Y")</f>
        <v>94</v>
      </c>
      <c r="C14" s="15">
        <f>COUNTIF(D10:GU10, "Y")</f>
        <v>140</v>
      </c>
      <c r="D14">
        <f>COUNTIF(D9:GU9, "Y")</f>
        <v>170</v>
      </c>
    </row>
    <row r="16" spans="1:203" s="5" customFormat="1" x14ac:dyDescent="0.25">
      <c r="A16" s="1">
        <f>MODE(D21:BA21)</f>
        <v>3</v>
      </c>
      <c r="B16" s="2">
        <f>MODE(E22:BB22)</f>
        <v>1</v>
      </c>
      <c r="C16" s="6" t="s">
        <v>13</v>
      </c>
      <c r="D16" s="4">
        <v>3</v>
      </c>
      <c r="E16" s="4">
        <v>1</v>
      </c>
      <c r="F16" s="4">
        <v>2</v>
      </c>
      <c r="G16" s="5">
        <v>1</v>
      </c>
      <c r="H16" s="4">
        <v>3</v>
      </c>
      <c r="I16" s="4">
        <v>2</v>
      </c>
      <c r="J16" s="5">
        <v>1</v>
      </c>
      <c r="K16" s="5">
        <v>3</v>
      </c>
      <c r="L16" s="5">
        <v>1</v>
      </c>
      <c r="M16" s="5">
        <v>2</v>
      </c>
      <c r="N16" s="5">
        <v>1</v>
      </c>
      <c r="O16" s="5">
        <v>2</v>
      </c>
      <c r="P16" s="5">
        <v>3</v>
      </c>
      <c r="Q16" s="5">
        <v>2</v>
      </c>
      <c r="R16" s="5">
        <v>1</v>
      </c>
      <c r="S16" s="5">
        <v>3</v>
      </c>
      <c r="T16" s="5">
        <v>2</v>
      </c>
      <c r="U16" s="5">
        <v>1</v>
      </c>
      <c r="V16" s="5">
        <v>2</v>
      </c>
      <c r="W16" s="5">
        <v>3</v>
      </c>
      <c r="X16" s="5">
        <v>1</v>
      </c>
      <c r="Y16" s="5">
        <v>2</v>
      </c>
      <c r="Z16" s="5">
        <v>3</v>
      </c>
      <c r="AA16" s="5">
        <v>1</v>
      </c>
      <c r="AB16" s="5">
        <v>2</v>
      </c>
      <c r="AC16" s="5">
        <v>1</v>
      </c>
      <c r="AD16" s="5">
        <v>3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3</v>
      </c>
      <c r="AL16" s="5">
        <v>2</v>
      </c>
      <c r="AM16" s="5">
        <v>1</v>
      </c>
      <c r="AN16" s="5">
        <v>2</v>
      </c>
      <c r="AO16" s="5">
        <v>1</v>
      </c>
      <c r="AP16" s="5">
        <v>3</v>
      </c>
      <c r="AQ16" s="5">
        <v>1</v>
      </c>
      <c r="AR16" s="5">
        <v>1</v>
      </c>
      <c r="AS16" s="5">
        <v>2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 t="s">
        <v>2</v>
      </c>
      <c r="AZ16" s="5">
        <v>3</v>
      </c>
      <c r="BA16" s="5">
        <v>1</v>
      </c>
      <c r="BB16" s="5">
        <v>3</v>
      </c>
      <c r="BC16" s="5">
        <v>2</v>
      </c>
      <c r="BD16" s="5">
        <v>1</v>
      </c>
      <c r="BE16" s="5">
        <v>3</v>
      </c>
      <c r="BF16" s="5">
        <v>3</v>
      </c>
      <c r="BG16" s="5">
        <v>3</v>
      </c>
      <c r="BH16" s="5">
        <v>1</v>
      </c>
      <c r="BI16" s="5">
        <v>2</v>
      </c>
      <c r="BJ16" s="5">
        <v>1</v>
      </c>
      <c r="BK16" s="5">
        <v>2</v>
      </c>
      <c r="BL16" s="5">
        <v>3</v>
      </c>
      <c r="BM16" s="5">
        <v>1</v>
      </c>
      <c r="BN16" s="5">
        <v>2</v>
      </c>
      <c r="BO16" s="5">
        <v>1</v>
      </c>
      <c r="BP16" s="5">
        <v>3</v>
      </c>
      <c r="BQ16" s="5">
        <v>1</v>
      </c>
      <c r="BR16" s="5">
        <v>3</v>
      </c>
      <c r="BS16" s="5">
        <v>2</v>
      </c>
      <c r="BT16" s="5">
        <v>1</v>
      </c>
      <c r="BU16" s="5">
        <v>2</v>
      </c>
      <c r="BV16" s="5">
        <v>1</v>
      </c>
      <c r="BW16" s="5">
        <v>3</v>
      </c>
      <c r="BX16" s="5">
        <v>1</v>
      </c>
      <c r="BY16" s="5">
        <v>2</v>
      </c>
      <c r="BZ16" s="5">
        <v>3</v>
      </c>
      <c r="CA16" s="5">
        <v>1</v>
      </c>
      <c r="CB16" s="5">
        <v>2</v>
      </c>
      <c r="CC16" s="5">
        <v>1</v>
      </c>
      <c r="CD16" s="5">
        <v>1</v>
      </c>
      <c r="CE16" s="5">
        <v>1</v>
      </c>
      <c r="CF16" s="5">
        <v>2</v>
      </c>
      <c r="CG16" s="5">
        <v>3</v>
      </c>
      <c r="CH16" s="5">
        <v>3</v>
      </c>
      <c r="CI16" s="5">
        <v>2</v>
      </c>
      <c r="CJ16" s="5">
        <v>1</v>
      </c>
      <c r="CK16" s="5">
        <v>3</v>
      </c>
      <c r="CL16" s="5">
        <v>1</v>
      </c>
      <c r="CM16" s="5">
        <v>3</v>
      </c>
      <c r="CN16" s="5">
        <v>1</v>
      </c>
      <c r="CO16" s="5">
        <v>3</v>
      </c>
      <c r="CP16" s="5">
        <v>1</v>
      </c>
      <c r="CQ16" s="5">
        <v>1</v>
      </c>
      <c r="CR16" s="5">
        <v>3</v>
      </c>
      <c r="CS16" s="5">
        <v>1</v>
      </c>
      <c r="CT16" s="5">
        <v>2</v>
      </c>
      <c r="CU16" s="5">
        <v>1</v>
      </c>
      <c r="CV16" s="5">
        <v>3</v>
      </c>
      <c r="CW16" s="5">
        <v>3</v>
      </c>
      <c r="CX16" s="5">
        <v>1</v>
      </c>
      <c r="CY16" s="5">
        <v>3</v>
      </c>
      <c r="CZ16" s="5">
        <v>1</v>
      </c>
      <c r="DA16" s="5">
        <v>2</v>
      </c>
      <c r="DB16" s="5">
        <v>2</v>
      </c>
      <c r="DC16" s="5">
        <v>1</v>
      </c>
      <c r="DD16" s="5">
        <v>2</v>
      </c>
      <c r="DE16" s="5">
        <v>2</v>
      </c>
      <c r="DF16" s="5">
        <v>1</v>
      </c>
      <c r="DG16" s="5">
        <v>1</v>
      </c>
      <c r="DH16" s="5">
        <v>3</v>
      </c>
      <c r="DI16" s="5">
        <v>2</v>
      </c>
      <c r="DJ16" s="5">
        <v>1</v>
      </c>
      <c r="DK16" s="5">
        <v>3</v>
      </c>
      <c r="DL16" s="5">
        <v>2</v>
      </c>
      <c r="DM16" s="5">
        <v>1</v>
      </c>
      <c r="DN16" s="5">
        <v>3</v>
      </c>
      <c r="DO16" s="5">
        <v>2</v>
      </c>
      <c r="DP16" s="5">
        <v>1</v>
      </c>
      <c r="DQ16" s="5">
        <v>3</v>
      </c>
      <c r="DR16" s="5">
        <v>1</v>
      </c>
      <c r="DS16" s="5">
        <v>2</v>
      </c>
      <c r="DT16" s="5">
        <v>2</v>
      </c>
      <c r="DU16" s="5">
        <v>2</v>
      </c>
      <c r="DV16" s="5">
        <v>1</v>
      </c>
      <c r="DW16" s="5">
        <v>1</v>
      </c>
      <c r="DX16" s="5">
        <v>3</v>
      </c>
      <c r="DY16" s="5">
        <v>1</v>
      </c>
      <c r="DZ16" s="5">
        <v>2</v>
      </c>
      <c r="EA16" s="5">
        <v>3</v>
      </c>
      <c r="EB16" s="5">
        <v>1</v>
      </c>
      <c r="EC16" s="5">
        <v>3</v>
      </c>
      <c r="ED16" s="5">
        <v>1</v>
      </c>
      <c r="EE16" s="5">
        <v>3</v>
      </c>
      <c r="EF16" s="5">
        <v>1</v>
      </c>
      <c r="EG16" s="5">
        <v>2</v>
      </c>
      <c r="EH16" s="5">
        <v>2</v>
      </c>
      <c r="EI16" s="5">
        <v>1</v>
      </c>
      <c r="EJ16" s="5">
        <v>3</v>
      </c>
      <c r="EK16" s="5">
        <v>1</v>
      </c>
      <c r="EL16" s="5">
        <v>2</v>
      </c>
      <c r="EM16" s="5">
        <v>1</v>
      </c>
      <c r="EN16" s="5">
        <v>3</v>
      </c>
      <c r="EO16" s="5">
        <v>2</v>
      </c>
      <c r="EP16" s="5">
        <v>1</v>
      </c>
      <c r="EQ16" s="5">
        <v>3</v>
      </c>
      <c r="ER16" s="5">
        <v>3</v>
      </c>
      <c r="ES16" s="5">
        <v>3</v>
      </c>
      <c r="ET16" s="5">
        <v>2</v>
      </c>
      <c r="EU16" s="5">
        <v>1</v>
      </c>
      <c r="EV16" s="5">
        <v>3</v>
      </c>
      <c r="EW16" s="5">
        <v>2</v>
      </c>
      <c r="EX16" s="5">
        <v>1</v>
      </c>
      <c r="EY16" s="5">
        <v>3</v>
      </c>
      <c r="EZ16" s="5">
        <v>2</v>
      </c>
      <c r="FA16" s="5">
        <v>1</v>
      </c>
      <c r="FB16" s="5">
        <v>1</v>
      </c>
      <c r="FC16" s="5">
        <v>3</v>
      </c>
      <c r="FD16" s="5">
        <v>2</v>
      </c>
      <c r="FE16" s="5">
        <v>2</v>
      </c>
      <c r="FF16" s="5">
        <v>1</v>
      </c>
      <c r="FG16" s="5">
        <v>3</v>
      </c>
      <c r="FH16" s="5">
        <v>1</v>
      </c>
      <c r="FI16" s="5">
        <v>3</v>
      </c>
      <c r="FJ16" s="5">
        <v>2</v>
      </c>
      <c r="FK16" s="5">
        <v>1</v>
      </c>
      <c r="FL16" s="5">
        <v>3</v>
      </c>
      <c r="FM16" s="5">
        <v>1</v>
      </c>
      <c r="FN16" s="5">
        <v>2</v>
      </c>
      <c r="FO16" s="5">
        <v>3</v>
      </c>
      <c r="FP16" s="5">
        <v>1</v>
      </c>
      <c r="FQ16" s="5">
        <v>3</v>
      </c>
      <c r="FR16" s="5">
        <v>2</v>
      </c>
      <c r="FS16" s="5">
        <v>1</v>
      </c>
      <c r="FT16" s="5">
        <v>3</v>
      </c>
      <c r="FU16" s="5">
        <v>2</v>
      </c>
      <c r="FV16" s="5">
        <v>1</v>
      </c>
      <c r="FW16" s="5" t="s">
        <v>2</v>
      </c>
      <c r="FX16" s="5" t="s">
        <v>2</v>
      </c>
      <c r="FY16" s="5">
        <v>3</v>
      </c>
      <c r="FZ16" s="5" t="s">
        <v>2</v>
      </c>
      <c r="GA16" s="5">
        <v>2</v>
      </c>
      <c r="GB16" s="5">
        <v>1</v>
      </c>
      <c r="GC16" s="5">
        <v>3</v>
      </c>
      <c r="GD16" s="5">
        <v>2</v>
      </c>
      <c r="GE16" s="5">
        <v>3</v>
      </c>
      <c r="GF16" s="5">
        <v>1</v>
      </c>
      <c r="GG16" s="5">
        <v>3</v>
      </c>
      <c r="GH16" s="5">
        <v>2</v>
      </c>
      <c r="GI16" s="5">
        <v>1</v>
      </c>
      <c r="GJ16" s="5">
        <v>3</v>
      </c>
      <c r="GK16" s="5">
        <v>2</v>
      </c>
      <c r="GL16" s="5">
        <v>1</v>
      </c>
      <c r="GM16" s="5">
        <v>3</v>
      </c>
      <c r="GN16" s="5">
        <v>2</v>
      </c>
      <c r="GO16" s="5">
        <v>3</v>
      </c>
      <c r="GP16" s="5">
        <v>1</v>
      </c>
      <c r="GQ16" s="5">
        <v>2</v>
      </c>
      <c r="GR16" s="5">
        <v>3</v>
      </c>
      <c r="GS16" s="5">
        <v>1</v>
      </c>
      <c r="GT16" s="5">
        <v>2</v>
      </c>
      <c r="GU16" s="5">
        <v>3</v>
      </c>
    </row>
    <row r="17" spans="1:203" x14ac:dyDescent="0.25">
      <c r="A17" s="1">
        <f>MODE(BB21:CY21)</f>
        <v>1</v>
      </c>
      <c r="B17">
        <f>MODE(BC22:CZ22)</f>
        <v>3</v>
      </c>
      <c r="C17" s="2" t="s">
        <v>12</v>
      </c>
      <c r="D17" s="1">
        <v>1463.0999999999401</v>
      </c>
      <c r="E17">
        <v>1134.20000000041</v>
      </c>
      <c r="F17">
        <v>1181.50000000059</v>
      </c>
      <c r="G17">
        <v>1238.2999999999799</v>
      </c>
      <c r="H17">
        <v>1126.2000000006001</v>
      </c>
      <c r="I17">
        <v>1014.29999999982</v>
      </c>
      <c r="J17">
        <v>1293.2000000000601</v>
      </c>
      <c r="K17">
        <v>1006.80000000011</v>
      </c>
      <c r="L17">
        <v>1061.79999999949</v>
      </c>
      <c r="M17">
        <v>1341.80000000014</v>
      </c>
      <c r="N17">
        <v>1142.39999999972</v>
      </c>
      <c r="O17">
        <v>1069.8999999995001</v>
      </c>
      <c r="P17">
        <v>1157.1999999996401</v>
      </c>
      <c r="Q17">
        <v>988.80000000008295</v>
      </c>
      <c r="R17">
        <v>925.19999999967695</v>
      </c>
      <c r="S17">
        <v>1116.20000000039</v>
      </c>
      <c r="T17">
        <v>1005.0000000001</v>
      </c>
      <c r="U17">
        <v>957.00000000033401</v>
      </c>
      <c r="V17">
        <v>1229.0999999995599</v>
      </c>
      <c r="W17">
        <v>1155.6000000000399</v>
      </c>
      <c r="X17">
        <v>867.29999999988604</v>
      </c>
      <c r="Y17">
        <v>1003.29999999939</v>
      </c>
      <c r="Z17">
        <v>1122.19999999979</v>
      </c>
      <c r="AA17">
        <v>873.30000000019902</v>
      </c>
      <c r="AB17">
        <v>1049.50000000008</v>
      </c>
      <c r="AC17">
        <v>1073.60000000062</v>
      </c>
      <c r="AD17">
        <v>1146.2000000001301</v>
      </c>
      <c r="AE17">
        <v>1009.69999999961</v>
      </c>
      <c r="AF17">
        <v>1545.00000000007</v>
      </c>
      <c r="AG17">
        <v>1281.50000000004</v>
      </c>
      <c r="AH17">
        <v>1321.8999999999</v>
      </c>
      <c r="AI17">
        <v>1226.00000000058</v>
      </c>
      <c r="AJ17">
        <v>954.49999999982504</v>
      </c>
      <c r="AK17">
        <v>1065.30000000019</v>
      </c>
      <c r="AL17">
        <v>848.60000000026696</v>
      </c>
      <c r="AM17">
        <v>1287.7000000007599</v>
      </c>
      <c r="AN17">
        <v>1233.4000000000599</v>
      </c>
      <c r="AO17">
        <v>962.40000000034297</v>
      </c>
      <c r="AP17">
        <v>1936.7000000001799</v>
      </c>
      <c r="AQ17">
        <v>1185.6000000007</v>
      </c>
      <c r="AR17">
        <v>1072.00000000011</v>
      </c>
      <c r="AS17">
        <v>1385.9999999995</v>
      </c>
      <c r="AT17">
        <v>1752.7999999993001</v>
      </c>
      <c r="AU17">
        <v>1169.2000000002699</v>
      </c>
      <c r="AV17">
        <v>1048.2999999994599</v>
      </c>
      <c r="AW17">
        <v>952.49999999941701</v>
      </c>
      <c r="AX17">
        <v>991.59999999937997</v>
      </c>
      <c r="AY17" t="s">
        <v>2</v>
      </c>
      <c r="AZ17">
        <v>1345.4000000001499</v>
      </c>
      <c r="BA17">
        <v>1096.7999999993399</v>
      </c>
      <c r="BB17">
        <v>1418.4999999997599</v>
      </c>
      <c r="BC17">
        <v>1232.60000000028</v>
      </c>
      <c r="BD17">
        <v>1194.3000000001</v>
      </c>
      <c r="BE17">
        <v>1073.9999999996</v>
      </c>
      <c r="BF17">
        <v>971.09999999974298</v>
      </c>
      <c r="BG17">
        <v>978.59999999946695</v>
      </c>
      <c r="BH17">
        <v>922.59999999985996</v>
      </c>
      <c r="BI17">
        <v>1091.80000000013</v>
      </c>
      <c r="BJ17">
        <v>947.79999999993004</v>
      </c>
      <c r="BK17">
        <v>1076.6999999996001</v>
      </c>
      <c r="BL17">
        <v>1077.0999999995399</v>
      </c>
      <c r="BM17">
        <v>1062.5</v>
      </c>
      <c r="BN17">
        <v>1301.6000000007</v>
      </c>
      <c r="BO17">
        <v>974.40000000005205</v>
      </c>
      <c r="BP17">
        <v>1167.49999999953</v>
      </c>
      <c r="BQ17">
        <v>1095.5000000003399</v>
      </c>
      <c r="BR17">
        <v>1352.80000000057</v>
      </c>
      <c r="BS17">
        <v>1159.00000000058</v>
      </c>
      <c r="BT17">
        <v>1040.50000000005</v>
      </c>
      <c r="BU17">
        <v>1495.69999999948</v>
      </c>
      <c r="BV17">
        <v>1470.80000000007</v>
      </c>
      <c r="BW17">
        <v>1254.2000000003</v>
      </c>
      <c r="BX17">
        <v>1256.39999999929</v>
      </c>
      <c r="BY17">
        <v>1097.1000000008701</v>
      </c>
      <c r="BZ17">
        <v>1320.2999999993999</v>
      </c>
      <c r="CA17">
        <v>929.20000000047696</v>
      </c>
      <c r="CB17">
        <v>1377.70000000001</v>
      </c>
      <c r="CC17">
        <v>1033.59999999977</v>
      </c>
      <c r="CD17">
        <v>1322.6000000004101</v>
      </c>
      <c r="CE17">
        <v>1561.4999999997599</v>
      </c>
      <c r="CF17">
        <v>1235.6999999992499</v>
      </c>
      <c r="CG17">
        <v>930.90000000028499</v>
      </c>
      <c r="CH17">
        <v>1763.69999999948</v>
      </c>
      <c r="CI17">
        <v>1148.5999999995399</v>
      </c>
      <c r="CJ17">
        <v>1253.0999999999101</v>
      </c>
      <c r="CK17">
        <v>1156.60000000026</v>
      </c>
      <c r="CL17">
        <v>997.20000000068103</v>
      </c>
      <c r="CM17">
        <v>1078.10000000064</v>
      </c>
      <c r="CN17">
        <v>886.59999999980198</v>
      </c>
      <c r="CO17">
        <v>1136.0000000004</v>
      </c>
      <c r="CP17">
        <v>1263.7999999997201</v>
      </c>
      <c r="CQ17">
        <v>1305.39999999926</v>
      </c>
      <c r="CR17">
        <v>1160.70000000036</v>
      </c>
      <c r="CS17">
        <v>840.80000000086102</v>
      </c>
      <c r="CT17">
        <v>1047.9000000004501</v>
      </c>
      <c r="CU17">
        <v>1007.39999999949</v>
      </c>
      <c r="CV17">
        <v>1170.00000000008</v>
      </c>
      <c r="CW17">
        <v>1177.7000000001799</v>
      </c>
      <c r="CX17">
        <v>1242.1000000003801</v>
      </c>
      <c r="CY17">
        <v>1513.7999999997201</v>
      </c>
      <c r="CZ17">
        <v>1290.6999999995401</v>
      </c>
      <c r="DA17">
        <v>1196.1000000000899</v>
      </c>
      <c r="DB17">
        <v>1195.3000000003001</v>
      </c>
      <c r="DC17">
        <v>1227.1000000000599</v>
      </c>
      <c r="DD17">
        <v>993.69999999998197</v>
      </c>
      <c r="DE17">
        <v>1722.2999999994599</v>
      </c>
      <c r="DF17">
        <v>1072.6000000004101</v>
      </c>
      <c r="DG17">
        <v>1111.89999999987</v>
      </c>
      <c r="DH17">
        <v>962.10000000064599</v>
      </c>
      <c r="DI17">
        <v>976.49999999976706</v>
      </c>
      <c r="DJ17">
        <v>888.89999999993597</v>
      </c>
      <c r="DK17">
        <v>945.20000000009895</v>
      </c>
      <c r="DL17">
        <v>953.70000000001096</v>
      </c>
      <c r="DM17">
        <v>1075.3000000004199</v>
      </c>
      <c r="DN17">
        <v>1026.3000000004199</v>
      </c>
      <c r="DO17">
        <v>1041.4999999993499</v>
      </c>
      <c r="DP17">
        <v>1019.69999999983</v>
      </c>
      <c r="DQ17">
        <v>993.49999999959198</v>
      </c>
      <c r="DR17">
        <v>931.49999999970896</v>
      </c>
      <c r="DS17">
        <v>865.60000000003402</v>
      </c>
      <c r="DT17">
        <v>1144.3999999992</v>
      </c>
      <c r="DU17">
        <v>928.29999999958</v>
      </c>
      <c r="DV17">
        <v>817.79999999981305</v>
      </c>
      <c r="DW17">
        <v>1058.29999999969</v>
      </c>
      <c r="DX17">
        <v>843.39999999973202</v>
      </c>
      <c r="DY17">
        <v>1354.69999999989</v>
      </c>
      <c r="DZ17">
        <v>953.19999999995298</v>
      </c>
      <c r="EA17">
        <v>1040.6999999995401</v>
      </c>
      <c r="EB17">
        <v>1047.7000000000601</v>
      </c>
      <c r="EC17">
        <v>1232.29999999969</v>
      </c>
      <c r="ED17">
        <v>944.50000000052296</v>
      </c>
      <c r="EE17">
        <v>1481.3999999996699</v>
      </c>
      <c r="EF17">
        <v>961.29999999993004</v>
      </c>
      <c r="EG17">
        <v>1097.89999999979</v>
      </c>
      <c r="EH17">
        <v>1354.0000000002899</v>
      </c>
      <c r="EI17">
        <v>921.40000000013902</v>
      </c>
      <c r="EJ17">
        <v>1155.0999999999699</v>
      </c>
      <c r="EK17">
        <v>891.59999999991805</v>
      </c>
      <c r="EL17">
        <v>908.500000000407</v>
      </c>
      <c r="EM17">
        <v>789.999999999941</v>
      </c>
      <c r="EN17">
        <v>1326.00000000005</v>
      </c>
      <c r="EO17">
        <v>645.59999999980198</v>
      </c>
      <c r="EP17">
        <v>1068.5000000003399</v>
      </c>
      <c r="EQ17">
        <v>959.89999999984798</v>
      </c>
      <c r="ER17">
        <v>943.59999999956904</v>
      </c>
      <c r="ES17">
        <v>848.79999999975496</v>
      </c>
      <c r="ET17">
        <v>1023.00000000011</v>
      </c>
      <c r="EU17">
        <v>1358.2999999998699</v>
      </c>
      <c r="EV17">
        <v>1097.2999999994599</v>
      </c>
      <c r="EW17">
        <v>1088.79999999958</v>
      </c>
      <c r="EX17">
        <v>1424.30000000057</v>
      </c>
      <c r="EY17">
        <v>1223.7999999997501</v>
      </c>
      <c r="EZ17">
        <v>1281.29999999969</v>
      </c>
      <c r="FA17">
        <v>978.00000000005798</v>
      </c>
      <c r="FB17">
        <v>1225.59999999974</v>
      </c>
      <c r="FC17">
        <v>857.49999999912598</v>
      </c>
      <c r="FD17">
        <v>824.89999999961503</v>
      </c>
      <c r="FE17">
        <v>1393.30000000062</v>
      </c>
      <c r="FF17">
        <v>1353.7000000005901</v>
      </c>
      <c r="FG17">
        <v>936.99999999988302</v>
      </c>
      <c r="FH17">
        <v>928.39999999979</v>
      </c>
      <c r="FI17">
        <v>1208.20000000001</v>
      </c>
      <c r="FJ17">
        <v>1095.69999999983</v>
      </c>
      <c r="FK17">
        <v>1040.10000000015</v>
      </c>
      <c r="FL17">
        <v>1272.5</v>
      </c>
      <c r="FM17">
        <v>1464.30000000057</v>
      </c>
      <c r="FN17">
        <v>1450.0000000007501</v>
      </c>
      <c r="FO17">
        <v>2010.2999999998699</v>
      </c>
      <c r="FP17">
        <v>955.30000000056998</v>
      </c>
      <c r="FQ17">
        <v>747.49999999947602</v>
      </c>
      <c r="FR17">
        <v>1289.6000000000299</v>
      </c>
      <c r="FS17">
        <v>1673.3999999996699</v>
      </c>
      <c r="FT17">
        <v>1457.40000000025</v>
      </c>
      <c r="FU17">
        <v>1201.20000000041</v>
      </c>
      <c r="FV17">
        <v>2001.5000000002899</v>
      </c>
      <c r="FW17" t="s">
        <v>2</v>
      </c>
      <c r="FX17" t="s">
        <v>2</v>
      </c>
      <c r="FY17">
        <v>1658.3000000001</v>
      </c>
      <c r="FZ17" t="s">
        <v>2</v>
      </c>
      <c r="GA17">
        <v>993.80000000016298</v>
      </c>
      <c r="GB17">
        <v>1401.29999999952</v>
      </c>
      <c r="GC17">
        <v>1058.50000000011</v>
      </c>
      <c r="GD17">
        <v>1323.2999999999799</v>
      </c>
      <c r="GE17">
        <v>1011.79999999928</v>
      </c>
      <c r="GF17">
        <v>1102.5</v>
      </c>
      <c r="GG17">
        <v>1164.89999999979</v>
      </c>
      <c r="GH17">
        <v>1348.5999999993301</v>
      </c>
      <c r="GI17">
        <v>1060.19999999989</v>
      </c>
      <c r="GJ17">
        <v>1251.5999999995599</v>
      </c>
      <c r="GK17">
        <v>1067.19999999948</v>
      </c>
      <c r="GL17">
        <v>1812.1000000000899</v>
      </c>
      <c r="GM17">
        <v>1186.3000000002701</v>
      </c>
      <c r="GN17">
        <v>963.19999999919605</v>
      </c>
      <c r="GO17">
        <v>1124.2000000001799</v>
      </c>
      <c r="GP17">
        <v>978.70000000053506</v>
      </c>
      <c r="GQ17">
        <v>956.10000000032596</v>
      </c>
      <c r="GR17">
        <v>1035.89999999984</v>
      </c>
      <c r="GS17">
        <v>1148.9000000001299</v>
      </c>
      <c r="GT17">
        <v>957.499999999534</v>
      </c>
      <c r="GU17">
        <v>1061.2000000000601</v>
      </c>
    </row>
    <row r="18" spans="1:203" x14ac:dyDescent="0.25">
      <c r="A18">
        <f>MODE(CZ21:EW21)</f>
        <v>1</v>
      </c>
      <c r="B18">
        <f>MODE(DA22:EX22)</f>
        <v>2</v>
      </c>
      <c r="C18" s="1" t="s">
        <v>6</v>
      </c>
      <c r="D18" t="str">
        <f t="shared" ref="D18:BO18" si="34">IF(D16=D2,"Y","N")</f>
        <v>N</v>
      </c>
      <c r="E18" t="str">
        <f t="shared" si="34"/>
        <v>N</v>
      </c>
      <c r="F18" t="str">
        <f t="shared" si="34"/>
        <v>N</v>
      </c>
      <c r="G18" t="str">
        <f t="shared" si="34"/>
        <v>Y</v>
      </c>
      <c r="H18" t="str">
        <f t="shared" si="34"/>
        <v>N</v>
      </c>
      <c r="I18" t="str">
        <f t="shared" si="34"/>
        <v>Y</v>
      </c>
      <c r="J18" t="str">
        <f t="shared" si="34"/>
        <v>N</v>
      </c>
      <c r="K18" t="str">
        <f t="shared" si="34"/>
        <v>N</v>
      </c>
      <c r="L18" t="str">
        <f t="shared" si="34"/>
        <v>Y</v>
      </c>
      <c r="M18" t="str">
        <f t="shared" si="34"/>
        <v>N</v>
      </c>
      <c r="N18" t="str">
        <f t="shared" si="34"/>
        <v>N</v>
      </c>
      <c r="O18" t="str">
        <f t="shared" si="34"/>
        <v>Y</v>
      </c>
      <c r="P18" t="str">
        <f t="shared" si="34"/>
        <v>N</v>
      </c>
      <c r="Q18" t="str">
        <f t="shared" si="34"/>
        <v>N</v>
      </c>
      <c r="R18" t="str">
        <f t="shared" si="34"/>
        <v>Y</v>
      </c>
      <c r="S18" t="str">
        <f t="shared" si="34"/>
        <v>N</v>
      </c>
      <c r="T18" t="str">
        <f t="shared" si="34"/>
        <v>N</v>
      </c>
      <c r="U18" t="str">
        <f t="shared" si="34"/>
        <v>Y</v>
      </c>
      <c r="V18" t="str">
        <f t="shared" si="34"/>
        <v>N</v>
      </c>
      <c r="W18" t="str">
        <f t="shared" si="34"/>
        <v>N</v>
      </c>
      <c r="X18" t="str">
        <f t="shared" si="34"/>
        <v>N</v>
      </c>
      <c r="Y18" t="str">
        <f t="shared" si="34"/>
        <v>Y</v>
      </c>
      <c r="Z18" t="str">
        <f t="shared" si="34"/>
        <v>N</v>
      </c>
      <c r="AA18" t="str">
        <f t="shared" si="34"/>
        <v>Y</v>
      </c>
      <c r="AB18" t="str">
        <f t="shared" si="34"/>
        <v>N</v>
      </c>
      <c r="AC18" t="str">
        <f t="shared" si="34"/>
        <v>Y</v>
      </c>
      <c r="AD18" t="str">
        <f t="shared" si="34"/>
        <v>N</v>
      </c>
      <c r="AE18" t="str">
        <f t="shared" si="34"/>
        <v>Y</v>
      </c>
      <c r="AF18" t="str">
        <f t="shared" si="34"/>
        <v>N</v>
      </c>
      <c r="AG18" t="str">
        <f t="shared" si="34"/>
        <v>Y</v>
      </c>
      <c r="AH18" t="str">
        <f t="shared" si="34"/>
        <v>Y</v>
      </c>
      <c r="AI18" t="str">
        <f t="shared" si="34"/>
        <v>Y</v>
      </c>
      <c r="AJ18" t="str">
        <f t="shared" si="34"/>
        <v>N</v>
      </c>
      <c r="AK18" t="str">
        <f t="shared" si="34"/>
        <v>N</v>
      </c>
      <c r="AL18" t="str">
        <f t="shared" si="34"/>
        <v>N</v>
      </c>
      <c r="AM18" t="str">
        <f t="shared" si="34"/>
        <v>N</v>
      </c>
      <c r="AN18" t="str">
        <f t="shared" si="34"/>
        <v>N</v>
      </c>
      <c r="AO18" t="str">
        <f t="shared" si="34"/>
        <v>N</v>
      </c>
      <c r="AP18" t="str">
        <f t="shared" si="34"/>
        <v>N</v>
      </c>
      <c r="AQ18" t="str">
        <f t="shared" si="34"/>
        <v>Y</v>
      </c>
      <c r="AR18" t="str">
        <f t="shared" si="34"/>
        <v>Y</v>
      </c>
      <c r="AS18" t="str">
        <f t="shared" si="34"/>
        <v>N</v>
      </c>
      <c r="AT18" t="str">
        <f t="shared" si="34"/>
        <v>Y</v>
      </c>
      <c r="AU18" t="str">
        <f t="shared" si="34"/>
        <v>N</v>
      </c>
      <c r="AV18" t="str">
        <f t="shared" si="34"/>
        <v>N</v>
      </c>
      <c r="AW18" t="str">
        <f t="shared" si="34"/>
        <v>N</v>
      </c>
      <c r="AX18" t="str">
        <f t="shared" si="34"/>
        <v>N</v>
      </c>
      <c r="AY18" t="str">
        <f t="shared" si="34"/>
        <v>N</v>
      </c>
      <c r="AZ18" t="str">
        <f t="shared" si="34"/>
        <v>N</v>
      </c>
      <c r="BA18" t="str">
        <f t="shared" si="34"/>
        <v>Y</v>
      </c>
      <c r="BB18" t="str">
        <f t="shared" si="34"/>
        <v>N</v>
      </c>
      <c r="BC18" t="str">
        <f t="shared" si="34"/>
        <v>N</v>
      </c>
      <c r="BD18" t="str">
        <f t="shared" si="34"/>
        <v>N</v>
      </c>
      <c r="BE18" t="str">
        <f t="shared" si="34"/>
        <v>Y</v>
      </c>
      <c r="BF18" t="str">
        <f t="shared" si="34"/>
        <v>Y</v>
      </c>
      <c r="BG18" t="str">
        <f t="shared" si="34"/>
        <v>N</v>
      </c>
      <c r="BH18" t="str">
        <f t="shared" si="34"/>
        <v>Y</v>
      </c>
      <c r="BI18" t="str">
        <f t="shared" si="34"/>
        <v>N</v>
      </c>
      <c r="BJ18" t="str">
        <f t="shared" si="34"/>
        <v>Y</v>
      </c>
      <c r="BK18" t="str">
        <f t="shared" si="34"/>
        <v>N</v>
      </c>
      <c r="BL18" t="str">
        <f t="shared" si="34"/>
        <v>Y</v>
      </c>
      <c r="BM18" t="str">
        <f t="shared" si="34"/>
        <v>Y</v>
      </c>
      <c r="BN18" t="str">
        <f t="shared" si="34"/>
        <v>N</v>
      </c>
      <c r="BO18" t="str">
        <f t="shared" si="34"/>
        <v>N</v>
      </c>
      <c r="BP18" t="str">
        <f t="shared" ref="BP18:EA18" si="35">IF(BP16=BP2,"Y","N")</f>
        <v>N</v>
      </c>
      <c r="BQ18" t="str">
        <f t="shared" si="35"/>
        <v>Y</v>
      </c>
      <c r="BR18" t="str">
        <f t="shared" si="35"/>
        <v>N</v>
      </c>
      <c r="BS18" t="str">
        <f t="shared" si="35"/>
        <v>N</v>
      </c>
      <c r="BT18" t="str">
        <f t="shared" si="35"/>
        <v>Y</v>
      </c>
      <c r="BU18" t="str">
        <f t="shared" si="35"/>
        <v>Y</v>
      </c>
      <c r="BV18" t="str">
        <f t="shared" si="35"/>
        <v>Y</v>
      </c>
      <c r="BW18" t="str">
        <f t="shared" si="35"/>
        <v>Y</v>
      </c>
      <c r="BX18" t="str">
        <f t="shared" si="35"/>
        <v>Y</v>
      </c>
      <c r="BY18" t="str">
        <f t="shared" si="35"/>
        <v>N</v>
      </c>
      <c r="BZ18" t="str">
        <f t="shared" si="35"/>
        <v>N</v>
      </c>
      <c r="CA18" t="str">
        <f t="shared" si="35"/>
        <v>N</v>
      </c>
      <c r="CB18" t="str">
        <f t="shared" si="35"/>
        <v>N</v>
      </c>
      <c r="CC18" t="str">
        <f t="shared" si="35"/>
        <v>N</v>
      </c>
      <c r="CD18" t="str">
        <f t="shared" si="35"/>
        <v>Y</v>
      </c>
      <c r="CE18" t="str">
        <f t="shared" si="35"/>
        <v>N</v>
      </c>
      <c r="CF18" t="str">
        <f t="shared" si="35"/>
        <v>N</v>
      </c>
      <c r="CG18" t="str">
        <f t="shared" si="35"/>
        <v>N</v>
      </c>
      <c r="CH18" t="str">
        <f t="shared" si="35"/>
        <v>Y</v>
      </c>
      <c r="CI18" t="str">
        <f t="shared" si="35"/>
        <v>N</v>
      </c>
      <c r="CJ18" t="str">
        <f t="shared" si="35"/>
        <v>N</v>
      </c>
      <c r="CK18" t="str">
        <f t="shared" si="35"/>
        <v>Y</v>
      </c>
      <c r="CL18" t="str">
        <f t="shared" si="35"/>
        <v>N</v>
      </c>
      <c r="CM18" t="str">
        <f t="shared" si="35"/>
        <v>N</v>
      </c>
      <c r="CN18" t="str">
        <f t="shared" si="35"/>
        <v>Y</v>
      </c>
      <c r="CO18" t="str">
        <f t="shared" si="35"/>
        <v>Y</v>
      </c>
      <c r="CP18" t="str">
        <f t="shared" si="35"/>
        <v>Y</v>
      </c>
      <c r="CQ18" t="str">
        <f t="shared" si="35"/>
        <v>Y</v>
      </c>
      <c r="CR18" t="str">
        <f t="shared" si="35"/>
        <v>N</v>
      </c>
      <c r="CS18" t="str">
        <f t="shared" si="35"/>
        <v>N</v>
      </c>
      <c r="CT18" t="str">
        <f t="shared" si="35"/>
        <v>N</v>
      </c>
      <c r="CU18" t="str">
        <f t="shared" si="35"/>
        <v>N</v>
      </c>
      <c r="CV18" t="str">
        <f t="shared" si="35"/>
        <v>Y</v>
      </c>
      <c r="CW18" t="str">
        <f t="shared" si="35"/>
        <v>N</v>
      </c>
      <c r="CX18" t="str">
        <f t="shared" si="35"/>
        <v>Y</v>
      </c>
      <c r="CY18" t="str">
        <f t="shared" si="35"/>
        <v>Y</v>
      </c>
      <c r="CZ18" t="str">
        <f t="shared" si="35"/>
        <v>Y</v>
      </c>
      <c r="DA18" t="str">
        <f t="shared" si="35"/>
        <v>Y</v>
      </c>
      <c r="DB18" t="str">
        <f t="shared" si="35"/>
        <v>Y</v>
      </c>
      <c r="DC18" t="str">
        <f t="shared" si="35"/>
        <v>N</v>
      </c>
      <c r="DD18" t="str">
        <f t="shared" si="35"/>
        <v>Y</v>
      </c>
      <c r="DE18" t="str">
        <f t="shared" si="35"/>
        <v>Y</v>
      </c>
      <c r="DF18" t="str">
        <f t="shared" si="35"/>
        <v>N</v>
      </c>
      <c r="DG18" t="str">
        <f t="shared" si="35"/>
        <v>Y</v>
      </c>
      <c r="DH18" t="str">
        <f t="shared" si="35"/>
        <v>N</v>
      </c>
      <c r="DI18" t="str">
        <f t="shared" si="35"/>
        <v>N</v>
      </c>
      <c r="DJ18" t="str">
        <f t="shared" si="35"/>
        <v>N</v>
      </c>
      <c r="DK18" t="str">
        <f t="shared" si="35"/>
        <v>Y</v>
      </c>
      <c r="DL18" t="str">
        <f t="shared" si="35"/>
        <v>N</v>
      </c>
      <c r="DM18" t="str">
        <f t="shared" si="35"/>
        <v>N</v>
      </c>
      <c r="DN18" t="str">
        <f t="shared" si="35"/>
        <v>N</v>
      </c>
      <c r="DO18" t="str">
        <f t="shared" si="35"/>
        <v>Y</v>
      </c>
      <c r="DP18" t="str">
        <f t="shared" si="35"/>
        <v>N</v>
      </c>
      <c r="DQ18" t="str">
        <f t="shared" si="35"/>
        <v>N</v>
      </c>
      <c r="DR18" t="str">
        <f t="shared" si="35"/>
        <v>N</v>
      </c>
      <c r="DS18" t="str">
        <f t="shared" si="35"/>
        <v>Y</v>
      </c>
      <c r="DT18" t="str">
        <f t="shared" si="35"/>
        <v>Y</v>
      </c>
      <c r="DU18" t="str">
        <f t="shared" si="35"/>
        <v>N</v>
      </c>
      <c r="DV18" t="str">
        <f t="shared" si="35"/>
        <v>Y</v>
      </c>
      <c r="DW18" t="str">
        <f t="shared" si="35"/>
        <v>N</v>
      </c>
      <c r="DX18" t="str">
        <f t="shared" si="35"/>
        <v>N</v>
      </c>
      <c r="DY18" t="str">
        <f t="shared" si="35"/>
        <v>N</v>
      </c>
      <c r="DZ18" t="str">
        <f t="shared" si="35"/>
        <v>Y</v>
      </c>
      <c r="EA18" t="str">
        <f t="shared" si="35"/>
        <v>N</v>
      </c>
      <c r="EB18" t="str">
        <f t="shared" ref="EB18:GM18" si="36">IF(EB16=EB2,"Y","N")</f>
        <v>Y</v>
      </c>
      <c r="EC18" t="str">
        <f t="shared" si="36"/>
        <v>N</v>
      </c>
      <c r="ED18" t="str">
        <f t="shared" si="36"/>
        <v>N</v>
      </c>
      <c r="EE18" t="str">
        <f t="shared" si="36"/>
        <v>N</v>
      </c>
      <c r="EF18" t="str">
        <f t="shared" si="36"/>
        <v>N</v>
      </c>
      <c r="EG18" t="str">
        <f t="shared" si="36"/>
        <v>Y</v>
      </c>
      <c r="EH18" t="str">
        <f t="shared" si="36"/>
        <v>Y</v>
      </c>
      <c r="EI18" t="str">
        <f t="shared" si="36"/>
        <v>N</v>
      </c>
      <c r="EJ18" t="str">
        <f t="shared" si="36"/>
        <v>Y</v>
      </c>
      <c r="EK18" t="str">
        <f t="shared" si="36"/>
        <v>Y</v>
      </c>
      <c r="EL18" t="str">
        <f t="shared" si="36"/>
        <v>N</v>
      </c>
      <c r="EM18" t="str">
        <f t="shared" si="36"/>
        <v>N</v>
      </c>
      <c r="EN18" t="str">
        <f t="shared" si="36"/>
        <v>N</v>
      </c>
      <c r="EO18" t="str">
        <f t="shared" si="36"/>
        <v>N</v>
      </c>
      <c r="EP18" t="str">
        <f t="shared" si="36"/>
        <v>N</v>
      </c>
      <c r="EQ18" t="str">
        <f t="shared" si="36"/>
        <v>Y</v>
      </c>
      <c r="ER18" t="str">
        <f t="shared" si="36"/>
        <v>Y</v>
      </c>
      <c r="ES18" t="str">
        <f t="shared" si="36"/>
        <v>N</v>
      </c>
      <c r="ET18" t="str">
        <f t="shared" si="36"/>
        <v>Y</v>
      </c>
      <c r="EU18" t="str">
        <f t="shared" si="36"/>
        <v>N</v>
      </c>
      <c r="EV18" t="str">
        <f t="shared" si="36"/>
        <v>Y</v>
      </c>
      <c r="EW18" t="str">
        <f t="shared" si="36"/>
        <v>Y</v>
      </c>
      <c r="EX18" t="str">
        <f t="shared" si="36"/>
        <v>N</v>
      </c>
      <c r="EY18" t="str">
        <f t="shared" si="36"/>
        <v>Y</v>
      </c>
      <c r="EZ18" t="str">
        <f t="shared" si="36"/>
        <v>N</v>
      </c>
      <c r="FA18" t="str">
        <f t="shared" si="36"/>
        <v>Y</v>
      </c>
      <c r="FB18" t="str">
        <f t="shared" si="36"/>
        <v>N</v>
      </c>
      <c r="FC18" t="str">
        <f t="shared" si="36"/>
        <v>N</v>
      </c>
      <c r="FD18" t="str">
        <f t="shared" si="36"/>
        <v>N</v>
      </c>
      <c r="FE18" t="str">
        <f t="shared" si="36"/>
        <v>Y</v>
      </c>
      <c r="FF18" t="str">
        <f t="shared" si="36"/>
        <v>N</v>
      </c>
      <c r="FG18" t="str">
        <f t="shared" si="36"/>
        <v>N</v>
      </c>
      <c r="FH18" t="str">
        <f t="shared" si="36"/>
        <v>Y</v>
      </c>
      <c r="FI18" t="str">
        <f t="shared" si="36"/>
        <v>N</v>
      </c>
      <c r="FJ18" t="str">
        <f t="shared" si="36"/>
        <v>N</v>
      </c>
      <c r="FK18" t="str">
        <f t="shared" si="36"/>
        <v>N</v>
      </c>
      <c r="FL18" t="str">
        <f t="shared" si="36"/>
        <v>N</v>
      </c>
      <c r="FM18" t="str">
        <f t="shared" si="36"/>
        <v>N</v>
      </c>
      <c r="FN18" t="str">
        <f t="shared" si="36"/>
        <v>N</v>
      </c>
      <c r="FO18" t="str">
        <f t="shared" si="36"/>
        <v>N</v>
      </c>
      <c r="FP18" t="str">
        <f t="shared" si="36"/>
        <v>N</v>
      </c>
      <c r="FQ18" t="str">
        <f t="shared" si="36"/>
        <v>N</v>
      </c>
      <c r="FR18" t="str">
        <f t="shared" si="36"/>
        <v>N</v>
      </c>
      <c r="FS18" t="str">
        <f t="shared" si="36"/>
        <v>N</v>
      </c>
      <c r="FT18" t="str">
        <f t="shared" si="36"/>
        <v>N</v>
      </c>
      <c r="FU18" t="str">
        <f t="shared" si="36"/>
        <v>N</v>
      </c>
      <c r="FV18" t="str">
        <f t="shared" si="36"/>
        <v>N</v>
      </c>
      <c r="FW18" t="str">
        <f t="shared" si="36"/>
        <v>N</v>
      </c>
      <c r="FX18" t="str">
        <f t="shared" si="36"/>
        <v>N</v>
      </c>
      <c r="FY18" t="str">
        <f t="shared" si="36"/>
        <v>Y</v>
      </c>
      <c r="FZ18" t="str">
        <f t="shared" si="36"/>
        <v>N</v>
      </c>
      <c r="GA18" t="str">
        <f t="shared" si="36"/>
        <v>Y</v>
      </c>
      <c r="GB18" t="str">
        <f t="shared" si="36"/>
        <v>N</v>
      </c>
      <c r="GC18" t="str">
        <f t="shared" si="36"/>
        <v>Y</v>
      </c>
      <c r="GD18" t="str">
        <f t="shared" si="36"/>
        <v>N</v>
      </c>
      <c r="GE18" t="str">
        <f t="shared" si="36"/>
        <v>N</v>
      </c>
      <c r="GF18" t="str">
        <f t="shared" si="36"/>
        <v>N</v>
      </c>
      <c r="GG18" t="str">
        <f t="shared" si="36"/>
        <v>N</v>
      </c>
      <c r="GH18" t="str">
        <f t="shared" si="36"/>
        <v>Y</v>
      </c>
      <c r="GI18" t="str">
        <f t="shared" si="36"/>
        <v>N</v>
      </c>
      <c r="GJ18" t="str">
        <f t="shared" si="36"/>
        <v>N</v>
      </c>
      <c r="GK18" t="str">
        <f t="shared" si="36"/>
        <v>Y</v>
      </c>
      <c r="GL18" t="str">
        <f t="shared" si="36"/>
        <v>N</v>
      </c>
      <c r="GM18" t="str">
        <f t="shared" si="36"/>
        <v>N</v>
      </c>
      <c r="GN18" t="str">
        <f t="shared" ref="GN18:GU18" si="37">IF(GN16=GN2,"Y","N")</f>
        <v>N</v>
      </c>
      <c r="GO18" t="str">
        <f t="shared" si="37"/>
        <v>N</v>
      </c>
      <c r="GP18" t="str">
        <f t="shared" si="37"/>
        <v>N</v>
      </c>
      <c r="GQ18" t="str">
        <f t="shared" si="37"/>
        <v>N</v>
      </c>
      <c r="GR18" t="str">
        <f t="shared" si="37"/>
        <v>Y</v>
      </c>
      <c r="GS18" t="str">
        <f t="shared" si="37"/>
        <v>N</v>
      </c>
      <c r="GT18" t="str">
        <f t="shared" si="37"/>
        <v>Y</v>
      </c>
      <c r="GU18" t="str">
        <f t="shared" si="37"/>
        <v>Y</v>
      </c>
    </row>
    <row r="19" spans="1:203" x14ac:dyDescent="0.25">
      <c r="C19" s="1" t="s">
        <v>118</v>
      </c>
      <c r="D19" t="str">
        <f>IF(D16=D2,"Y","N")</f>
        <v>N</v>
      </c>
      <c r="E19" t="str">
        <f>IF(OR(E16=D2,E16=E3),"Y","N")</f>
        <v>N</v>
      </c>
      <c r="F19" t="str">
        <f t="shared" ref="F19:BR19" si="38">IF(OR(F16=E2,F16=F3),"Y","N")</f>
        <v>Y</v>
      </c>
      <c r="G19" t="str">
        <f t="shared" si="38"/>
        <v>Y</v>
      </c>
      <c r="H19" t="str">
        <f t="shared" si="38"/>
        <v>N</v>
      </c>
      <c r="I19" t="str">
        <f t="shared" si="38"/>
        <v>Y</v>
      </c>
      <c r="J19" t="str">
        <f t="shared" si="38"/>
        <v>N</v>
      </c>
      <c r="K19" t="str">
        <f t="shared" si="38"/>
        <v>Y</v>
      </c>
      <c r="L19" t="str">
        <f t="shared" si="38"/>
        <v>Y</v>
      </c>
      <c r="M19" t="str">
        <f t="shared" si="38"/>
        <v>Y</v>
      </c>
      <c r="N19" t="str">
        <f t="shared" si="38"/>
        <v>N</v>
      </c>
      <c r="O19" t="str">
        <f t="shared" si="38"/>
        <v>Y</v>
      </c>
      <c r="P19" t="str">
        <f t="shared" si="38"/>
        <v>N</v>
      </c>
      <c r="Q19" t="str">
        <f t="shared" si="38"/>
        <v>Y</v>
      </c>
      <c r="R19" t="str">
        <f t="shared" si="38"/>
        <v>Y</v>
      </c>
      <c r="S19" t="str">
        <f t="shared" si="38"/>
        <v>N</v>
      </c>
      <c r="T19" t="str">
        <f t="shared" si="38"/>
        <v>Y</v>
      </c>
      <c r="U19" t="str">
        <f t="shared" si="38"/>
        <v>Y</v>
      </c>
      <c r="V19" t="str">
        <f t="shared" si="38"/>
        <v>N</v>
      </c>
      <c r="W19" t="str">
        <f t="shared" si="38"/>
        <v>N</v>
      </c>
      <c r="X19" t="str">
        <f t="shared" si="38"/>
        <v>N</v>
      </c>
      <c r="Y19" t="str">
        <f t="shared" si="38"/>
        <v>Y</v>
      </c>
      <c r="Z19" t="str">
        <f t="shared" si="38"/>
        <v>N</v>
      </c>
      <c r="AA19" t="str">
        <f t="shared" si="38"/>
        <v>Y</v>
      </c>
      <c r="AB19" t="str">
        <f t="shared" si="38"/>
        <v>N</v>
      </c>
      <c r="AC19" t="str">
        <f t="shared" si="38"/>
        <v>Y</v>
      </c>
      <c r="AD19" t="str">
        <f t="shared" si="38"/>
        <v>N</v>
      </c>
      <c r="AE19" t="str">
        <f t="shared" si="38"/>
        <v>Y</v>
      </c>
      <c r="AF19" t="str">
        <f t="shared" si="38"/>
        <v>N</v>
      </c>
      <c r="AG19" t="str">
        <f t="shared" si="38"/>
        <v>Y</v>
      </c>
      <c r="AH19" t="str">
        <f t="shared" si="38"/>
        <v>Y</v>
      </c>
      <c r="AI19" t="str">
        <f t="shared" si="38"/>
        <v>Y</v>
      </c>
      <c r="AJ19" t="str">
        <f t="shared" si="38"/>
        <v>Y</v>
      </c>
      <c r="AK19" t="str">
        <f t="shared" si="38"/>
        <v>N</v>
      </c>
      <c r="AL19" t="str">
        <f t="shared" si="38"/>
        <v>Y</v>
      </c>
      <c r="AM19" t="str">
        <f t="shared" si="38"/>
        <v>Y</v>
      </c>
      <c r="AN19" t="str">
        <f t="shared" si="38"/>
        <v>Y</v>
      </c>
      <c r="AO19" t="str">
        <f t="shared" si="38"/>
        <v>Y</v>
      </c>
      <c r="AP19" t="str">
        <f t="shared" si="38"/>
        <v>N</v>
      </c>
      <c r="AQ19" t="str">
        <f t="shared" si="38"/>
        <v>Y</v>
      </c>
      <c r="AR19" t="str">
        <f t="shared" si="38"/>
        <v>Y</v>
      </c>
      <c r="AS19" t="str">
        <f t="shared" si="38"/>
        <v>N</v>
      </c>
      <c r="AT19" t="str">
        <f t="shared" si="38"/>
        <v>N</v>
      </c>
      <c r="AU19" t="str">
        <f t="shared" si="38"/>
        <v>Y</v>
      </c>
      <c r="AV19" t="str">
        <f t="shared" si="38"/>
        <v>Y</v>
      </c>
      <c r="AW19" t="str">
        <f t="shared" si="38"/>
        <v>Y</v>
      </c>
      <c r="AX19" t="str">
        <f t="shared" si="38"/>
        <v>Y</v>
      </c>
      <c r="AY19" t="str">
        <f t="shared" si="38"/>
        <v>N</v>
      </c>
      <c r="AZ19" t="str">
        <f t="shared" si="38"/>
        <v>N</v>
      </c>
      <c r="BA19" t="str">
        <f t="shared" si="38"/>
        <v>Y</v>
      </c>
      <c r="BB19" t="str">
        <f t="shared" si="38"/>
        <v>N</v>
      </c>
      <c r="BC19" t="str">
        <f t="shared" si="38"/>
        <v>N</v>
      </c>
      <c r="BD19" t="str">
        <f t="shared" si="38"/>
        <v>Y</v>
      </c>
      <c r="BE19" t="str">
        <f t="shared" si="38"/>
        <v>Y</v>
      </c>
      <c r="BF19" t="str">
        <f t="shared" si="38"/>
        <v>Y</v>
      </c>
      <c r="BG19" t="str">
        <f t="shared" si="38"/>
        <v>Y</v>
      </c>
      <c r="BH19" t="str">
        <f t="shared" si="38"/>
        <v>Y</v>
      </c>
      <c r="BI19" t="str">
        <f t="shared" si="38"/>
        <v>N</v>
      </c>
      <c r="BJ19" t="str">
        <f t="shared" si="38"/>
        <v>Y</v>
      </c>
      <c r="BK19" t="str">
        <f t="shared" si="38"/>
        <v>N</v>
      </c>
      <c r="BL19" t="str">
        <f t="shared" si="38"/>
        <v>Y</v>
      </c>
      <c r="BM19" t="str">
        <f t="shared" si="38"/>
        <v>Y</v>
      </c>
      <c r="BN19" t="str">
        <f t="shared" si="38"/>
        <v>N</v>
      </c>
      <c r="BO19" t="str">
        <f t="shared" si="38"/>
        <v>Y</v>
      </c>
      <c r="BP19" t="str">
        <f t="shared" si="38"/>
        <v>Y</v>
      </c>
      <c r="BQ19" t="str">
        <f t="shared" si="38"/>
        <v>Y</v>
      </c>
      <c r="BR19" t="str">
        <f t="shared" si="38"/>
        <v>N</v>
      </c>
      <c r="BS19" t="str">
        <f t="shared" ref="BS19:ED19" si="39">IF(OR(BS16=BR2,BS16=BS3),"Y","N")</f>
        <v>Y</v>
      </c>
      <c r="BT19" t="str">
        <f t="shared" si="39"/>
        <v>Y</v>
      </c>
      <c r="BU19" t="str">
        <f t="shared" si="39"/>
        <v>N</v>
      </c>
      <c r="BV19" t="str">
        <f t="shared" si="39"/>
        <v>Y</v>
      </c>
      <c r="BW19" t="str">
        <f t="shared" si="39"/>
        <v>Y</v>
      </c>
      <c r="BX19" t="str">
        <f t="shared" si="39"/>
        <v>N</v>
      </c>
      <c r="BY19" t="str">
        <f t="shared" si="39"/>
        <v>N</v>
      </c>
      <c r="BZ19" t="str">
        <f t="shared" si="39"/>
        <v>N</v>
      </c>
      <c r="CA19" t="str">
        <f t="shared" si="39"/>
        <v>Y</v>
      </c>
      <c r="CB19" t="str">
        <f t="shared" si="39"/>
        <v>N</v>
      </c>
      <c r="CC19" t="str">
        <f t="shared" si="39"/>
        <v>N</v>
      </c>
      <c r="CD19" t="str">
        <f t="shared" si="39"/>
        <v>Y</v>
      </c>
      <c r="CE19" t="str">
        <f t="shared" si="39"/>
        <v>Y</v>
      </c>
      <c r="CF19" t="str">
        <f t="shared" si="39"/>
        <v>N</v>
      </c>
      <c r="CG19" t="str">
        <f t="shared" si="39"/>
        <v>Y</v>
      </c>
      <c r="CH19" t="str">
        <f t="shared" si="39"/>
        <v>Y</v>
      </c>
      <c r="CI19" t="str">
        <f t="shared" si="39"/>
        <v>N</v>
      </c>
      <c r="CJ19" t="str">
        <f t="shared" si="39"/>
        <v>Y</v>
      </c>
      <c r="CK19" t="str">
        <f t="shared" si="39"/>
        <v>Y</v>
      </c>
      <c r="CL19" t="str">
        <f t="shared" si="39"/>
        <v>N</v>
      </c>
      <c r="CM19" t="str">
        <f t="shared" si="39"/>
        <v>Y</v>
      </c>
      <c r="CN19" t="str">
        <f t="shared" si="39"/>
        <v>Y</v>
      </c>
      <c r="CO19" t="str">
        <f t="shared" si="39"/>
        <v>Y</v>
      </c>
      <c r="CP19" t="str">
        <f t="shared" si="39"/>
        <v>Y</v>
      </c>
      <c r="CQ19" t="str">
        <f t="shared" si="39"/>
        <v>Y</v>
      </c>
      <c r="CR19" t="str">
        <f t="shared" si="39"/>
        <v>N</v>
      </c>
      <c r="CS19" t="str">
        <f t="shared" si="39"/>
        <v>Y</v>
      </c>
      <c r="CT19" t="str">
        <f t="shared" si="39"/>
        <v>Y</v>
      </c>
      <c r="CU19" t="str">
        <f t="shared" si="39"/>
        <v>Y</v>
      </c>
      <c r="CV19" t="str">
        <f t="shared" si="39"/>
        <v>Y</v>
      </c>
      <c r="CW19" t="str">
        <f t="shared" si="39"/>
        <v>Y</v>
      </c>
      <c r="CX19" t="str">
        <f t="shared" si="39"/>
        <v>Y</v>
      </c>
      <c r="CY19" t="str">
        <f t="shared" si="39"/>
        <v>Y</v>
      </c>
      <c r="CZ19" t="str">
        <f t="shared" si="39"/>
        <v>N</v>
      </c>
      <c r="DA19" t="str">
        <f t="shared" si="39"/>
        <v>Y</v>
      </c>
      <c r="DB19" t="str">
        <f t="shared" si="39"/>
        <v>Y</v>
      </c>
      <c r="DC19" t="str">
        <f t="shared" si="39"/>
        <v>N</v>
      </c>
      <c r="DD19" t="str">
        <f t="shared" si="39"/>
        <v>Y</v>
      </c>
      <c r="DE19" t="str">
        <f t="shared" si="39"/>
        <v>Y</v>
      </c>
      <c r="DF19" t="str">
        <f t="shared" si="39"/>
        <v>N</v>
      </c>
      <c r="DG19" t="str">
        <f t="shared" si="39"/>
        <v>N</v>
      </c>
      <c r="DH19" t="str">
        <f t="shared" si="39"/>
        <v>N</v>
      </c>
      <c r="DI19" t="str">
        <f t="shared" si="39"/>
        <v>Y</v>
      </c>
      <c r="DJ19" t="str">
        <f t="shared" si="39"/>
        <v>N</v>
      </c>
      <c r="DK19" t="str">
        <f t="shared" si="39"/>
        <v>Y</v>
      </c>
      <c r="DL19" t="str">
        <f t="shared" si="39"/>
        <v>N</v>
      </c>
      <c r="DM19" t="str">
        <f t="shared" si="39"/>
        <v>N</v>
      </c>
      <c r="DN19" t="str">
        <f t="shared" si="39"/>
        <v>Y</v>
      </c>
      <c r="DO19" t="str">
        <f t="shared" si="39"/>
        <v>Y</v>
      </c>
      <c r="DP19" t="str">
        <f t="shared" si="39"/>
        <v>N</v>
      </c>
      <c r="DQ19" t="str">
        <f t="shared" si="39"/>
        <v>Y</v>
      </c>
      <c r="DR19" t="str">
        <f t="shared" si="39"/>
        <v>Y</v>
      </c>
      <c r="DS19" t="str">
        <f t="shared" si="39"/>
        <v>Y</v>
      </c>
      <c r="DT19" t="str">
        <f t="shared" si="39"/>
        <v>Y</v>
      </c>
      <c r="DU19" t="str">
        <f t="shared" si="39"/>
        <v>Y</v>
      </c>
      <c r="DV19" t="str">
        <f t="shared" si="39"/>
        <v>N</v>
      </c>
      <c r="DW19" t="str">
        <f t="shared" si="39"/>
        <v>Y</v>
      </c>
      <c r="DX19" t="str">
        <f t="shared" si="39"/>
        <v>Y</v>
      </c>
      <c r="DY19" t="str">
        <f t="shared" si="39"/>
        <v>Y</v>
      </c>
      <c r="DZ19" t="str">
        <f t="shared" si="39"/>
        <v>Y</v>
      </c>
      <c r="EA19" t="str">
        <f t="shared" si="39"/>
        <v>N</v>
      </c>
      <c r="EB19" t="str">
        <f t="shared" si="39"/>
        <v>N</v>
      </c>
      <c r="EC19" t="str">
        <f t="shared" si="39"/>
        <v>N</v>
      </c>
      <c r="ED19" t="str">
        <f t="shared" si="39"/>
        <v>Y</v>
      </c>
      <c r="EE19" t="str">
        <f t="shared" ref="EE19:GP19" si="40">IF(OR(EE16=ED2,EE16=EE3),"Y","N")</f>
        <v>Y</v>
      </c>
      <c r="EF19" t="str">
        <f t="shared" si="40"/>
        <v>Y</v>
      </c>
      <c r="EG19" t="str">
        <f t="shared" si="40"/>
        <v>N</v>
      </c>
      <c r="EH19" t="str">
        <f t="shared" si="40"/>
        <v>Y</v>
      </c>
      <c r="EI19" t="str">
        <f t="shared" si="40"/>
        <v>N</v>
      </c>
      <c r="EJ19" t="str">
        <f t="shared" si="40"/>
        <v>Y</v>
      </c>
      <c r="EK19" t="str">
        <f t="shared" si="40"/>
        <v>N</v>
      </c>
      <c r="EL19" t="str">
        <f t="shared" si="40"/>
        <v>N</v>
      </c>
      <c r="EM19" t="str">
        <f t="shared" si="40"/>
        <v>N</v>
      </c>
      <c r="EN19" t="str">
        <f t="shared" si="40"/>
        <v>Y</v>
      </c>
      <c r="EO19" t="str">
        <f t="shared" si="40"/>
        <v>Y</v>
      </c>
      <c r="EP19" t="str">
        <f t="shared" si="40"/>
        <v>N</v>
      </c>
      <c r="EQ19" t="str">
        <f t="shared" si="40"/>
        <v>Y</v>
      </c>
      <c r="ER19" t="str">
        <f t="shared" si="40"/>
        <v>Y</v>
      </c>
      <c r="ES19" t="str">
        <f t="shared" si="40"/>
        <v>Y</v>
      </c>
      <c r="ET19" t="str">
        <f t="shared" si="40"/>
        <v>Y</v>
      </c>
      <c r="EU19" t="str">
        <f t="shared" si="40"/>
        <v>N</v>
      </c>
      <c r="EV19" t="str">
        <f t="shared" si="40"/>
        <v>Y</v>
      </c>
      <c r="EW19" t="str">
        <f t="shared" si="40"/>
        <v>Y</v>
      </c>
      <c r="EX19" t="str">
        <f t="shared" si="40"/>
        <v>N</v>
      </c>
      <c r="EY19" t="str">
        <f t="shared" si="40"/>
        <v>N</v>
      </c>
      <c r="EZ19" t="str">
        <f t="shared" si="40"/>
        <v>N</v>
      </c>
      <c r="FA19" t="str">
        <f t="shared" si="40"/>
        <v>N</v>
      </c>
      <c r="FB19" t="str">
        <f t="shared" si="40"/>
        <v>Y</v>
      </c>
      <c r="FC19" t="str">
        <f t="shared" si="40"/>
        <v>Y</v>
      </c>
      <c r="FD19" t="str">
        <f t="shared" si="40"/>
        <v>Y</v>
      </c>
      <c r="FE19" t="str">
        <f t="shared" si="40"/>
        <v>N</v>
      </c>
      <c r="FF19" t="str">
        <f t="shared" si="40"/>
        <v>N</v>
      </c>
      <c r="FG19" t="str">
        <f t="shared" si="40"/>
        <v>N</v>
      </c>
      <c r="FH19" t="str">
        <f t="shared" si="40"/>
        <v>N</v>
      </c>
      <c r="FI19" t="str">
        <f t="shared" si="40"/>
        <v>Y</v>
      </c>
      <c r="FJ19" t="str">
        <f t="shared" si="40"/>
        <v>Y</v>
      </c>
      <c r="FK19" t="str">
        <f t="shared" si="40"/>
        <v>N</v>
      </c>
      <c r="FL19" t="str">
        <f t="shared" si="40"/>
        <v>Y</v>
      </c>
      <c r="FM19" t="str">
        <f t="shared" si="40"/>
        <v>N</v>
      </c>
      <c r="FN19" t="str">
        <f t="shared" si="40"/>
        <v>N</v>
      </c>
      <c r="FO19" t="str">
        <f t="shared" si="40"/>
        <v>Y</v>
      </c>
      <c r="FP19" t="str">
        <f t="shared" si="40"/>
        <v>Y</v>
      </c>
      <c r="FQ19" t="str">
        <f t="shared" si="40"/>
        <v>Y</v>
      </c>
      <c r="FR19" t="str">
        <f t="shared" si="40"/>
        <v>Y</v>
      </c>
      <c r="FS19" t="str">
        <f t="shared" si="40"/>
        <v>Y</v>
      </c>
      <c r="FT19" t="str">
        <f t="shared" si="40"/>
        <v>Y</v>
      </c>
      <c r="FU19" t="str">
        <f t="shared" si="40"/>
        <v>Y</v>
      </c>
      <c r="FV19" t="str">
        <f t="shared" si="40"/>
        <v>Y</v>
      </c>
      <c r="FW19" t="str">
        <f t="shared" si="40"/>
        <v>N</v>
      </c>
      <c r="FX19" t="str">
        <f t="shared" si="40"/>
        <v>N</v>
      </c>
      <c r="FY19" t="str">
        <f t="shared" si="40"/>
        <v>Y</v>
      </c>
      <c r="FZ19" t="str">
        <f t="shared" si="40"/>
        <v>N</v>
      </c>
      <c r="GA19" t="str">
        <f t="shared" si="40"/>
        <v>Y</v>
      </c>
      <c r="GB19" t="str">
        <f t="shared" si="40"/>
        <v>N</v>
      </c>
      <c r="GC19" t="str">
        <f t="shared" si="40"/>
        <v>Y</v>
      </c>
      <c r="GD19" t="str">
        <f t="shared" si="40"/>
        <v>N</v>
      </c>
      <c r="GE19" t="str">
        <f t="shared" si="40"/>
        <v>Y</v>
      </c>
      <c r="GF19" t="str">
        <f t="shared" si="40"/>
        <v>Y</v>
      </c>
      <c r="GG19" t="str">
        <f t="shared" si="40"/>
        <v>Y</v>
      </c>
      <c r="GH19" t="str">
        <f t="shared" si="40"/>
        <v>Y</v>
      </c>
      <c r="GI19" t="str">
        <f t="shared" si="40"/>
        <v>N</v>
      </c>
      <c r="GJ19" t="str">
        <f t="shared" si="40"/>
        <v>Y</v>
      </c>
      <c r="GK19" t="str">
        <f t="shared" si="40"/>
        <v>Y</v>
      </c>
      <c r="GL19" t="str">
        <f t="shared" si="40"/>
        <v>N</v>
      </c>
      <c r="GM19" t="str">
        <f t="shared" si="40"/>
        <v>N</v>
      </c>
      <c r="GN19" t="str">
        <f t="shared" si="40"/>
        <v>Y</v>
      </c>
      <c r="GO19" t="str">
        <f t="shared" si="40"/>
        <v>Y</v>
      </c>
      <c r="GP19" t="str">
        <f t="shared" si="40"/>
        <v>Y</v>
      </c>
      <c r="GQ19" t="str">
        <f t="shared" ref="GQ19:GU19" si="41">IF(OR(GQ16=GP2,GQ16=GQ3),"Y","N")</f>
        <v>Y</v>
      </c>
      <c r="GR19" t="str">
        <f t="shared" si="41"/>
        <v>Y</v>
      </c>
      <c r="GS19" t="str">
        <f t="shared" si="41"/>
        <v>N</v>
      </c>
      <c r="GT19" t="str">
        <f t="shared" si="41"/>
        <v>N</v>
      </c>
      <c r="GU19" t="str">
        <f t="shared" si="41"/>
        <v>Y</v>
      </c>
    </row>
    <row r="20" spans="1:203" ht="15.75" thickBot="1" x14ac:dyDescent="0.3">
      <c r="A20">
        <f>MODE(EX21:GU21)</f>
        <v>2</v>
      </c>
      <c r="B20">
        <f>MODE(EY22:GV22)</f>
        <v>3</v>
      </c>
      <c r="C20" s="3" t="s">
        <v>11</v>
      </c>
      <c r="D20" t="str">
        <f t="shared" ref="D20:BO20" si="42">IF(D16=D3,"Y","N")</f>
        <v>N</v>
      </c>
      <c r="E20" t="str">
        <f t="shared" si="42"/>
        <v>N</v>
      </c>
      <c r="F20" t="str">
        <f t="shared" si="42"/>
        <v>N</v>
      </c>
      <c r="G20" t="str">
        <f t="shared" si="42"/>
        <v>Y</v>
      </c>
      <c r="H20" t="str">
        <f t="shared" si="42"/>
        <v>N</v>
      </c>
      <c r="I20" t="str">
        <f t="shared" si="42"/>
        <v>Y</v>
      </c>
      <c r="J20" t="str">
        <f t="shared" si="42"/>
        <v>N</v>
      </c>
      <c r="K20" t="str">
        <f t="shared" si="42"/>
        <v>N</v>
      </c>
      <c r="L20" t="str">
        <f t="shared" si="42"/>
        <v>Y</v>
      </c>
      <c r="M20" t="str">
        <f t="shared" si="42"/>
        <v>Y</v>
      </c>
      <c r="N20" t="str">
        <f t="shared" si="42"/>
        <v>N</v>
      </c>
      <c r="O20" t="str">
        <f t="shared" si="42"/>
        <v>Y</v>
      </c>
      <c r="P20" t="str">
        <f t="shared" si="42"/>
        <v>N</v>
      </c>
      <c r="Q20" t="str">
        <f t="shared" si="42"/>
        <v>N</v>
      </c>
      <c r="R20" t="str">
        <f t="shared" si="42"/>
        <v>Y</v>
      </c>
      <c r="S20" t="str">
        <f t="shared" si="42"/>
        <v>N</v>
      </c>
      <c r="T20" t="str">
        <f t="shared" si="42"/>
        <v>Y</v>
      </c>
      <c r="U20" t="str">
        <f t="shared" si="42"/>
        <v>Y</v>
      </c>
      <c r="V20" t="str">
        <f t="shared" si="42"/>
        <v>N</v>
      </c>
      <c r="W20" t="str">
        <f t="shared" si="42"/>
        <v>N</v>
      </c>
      <c r="X20" t="str">
        <f t="shared" si="42"/>
        <v>N</v>
      </c>
      <c r="Y20" t="str">
        <f t="shared" si="42"/>
        <v>Y</v>
      </c>
      <c r="Z20" t="str">
        <f t="shared" si="42"/>
        <v>N</v>
      </c>
      <c r="AA20" t="str">
        <f t="shared" si="42"/>
        <v>Y</v>
      </c>
      <c r="AB20" t="str">
        <f t="shared" si="42"/>
        <v>N</v>
      </c>
      <c r="AC20" t="str">
        <f t="shared" si="42"/>
        <v>Y</v>
      </c>
      <c r="AD20" t="str">
        <f t="shared" si="42"/>
        <v>N</v>
      </c>
      <c r="AE20" t="str">
        <f t="shared" si="42"/>
        <v>Y</v>
      </c>
      <c r="AF20" t="str">
        <f t="shared" si="42"/>
        <v>N</v>
      </c>
      <c r="AG20" t="str">
        <f t="shared" si="42"/>
        <v>Y</v>
      </c>
      <c r="AH20" t="str">
        <f t="shared" si="42"/>
        <v>Y</v>
      </c>
      <c r="AI20" t="str">
        <f t="shared" si="42"/>
        <v>Y</v>
      </c>
      <c r="AJ20" t="str">
        <f t="shared" si="42"/>
        <v>N</v>
      </c>
      <c r="AK20" t="str">
        <f t="shared" si="42"/>
        <v>N</v>
      </c>
      <c r="AL20" t="str">
        <f t="shared" si="42"/>
        <v>N</v>
      </c>
      <c r="AM20" t="str">
        <f t="shared" si="42"/>
        <v>Y</v>
      </c>
      <c r="AN20" t="str">
        <f t="shared" si="42"/>
        <v>Y</v>
      </c>
      <c r="AO20" t="str">
        <f t="shared" si="42"/>
        <v>N</v>
      </c>
      <c r="AP20" t="str">
        <f t="shared" si="42"/>
        <v>N</v>
      </c>
      <c r="AQ20" t="str">
        <f t="shared" si="42"/>
        <v>Y</v>
      </c>
      <c r="AR20" t="str">
        <f t="shared" si="42"/>
        <v>N</v>
      </c>
      <c r="AS20" t="str">
        <f t="shared" si="42"/>
        <v>N</v>
      </c>
      <c r="AT20" t="str">
        <f t="shared" si="42"/>
        <v>N</v>
      </c>
      <c r="AU20" t="str">
        <f t="shared" si="42"/>
        <v>N</v>
      </c>
      <c r="AV20" t="str">
        <f t="shared" si="42"/>
        <v>N</v>
      </c>
      <c r="AW20" t="str">
        <f t="shared" si="42"/>
        <v>N</v>
      </c>
      <c r="AX20" t="str">
        <f t="shared" si="42"/>
        <v>N</v>
      </c>
      <c r="AY20" t="str">
        <f t="shared" si="42"/>
        <v>N</v>
      </c>
      <c r="AZ20" t="str">
        <f t="shared" si="42"/>
        <v>N</v>
      </c>
      <c r="BA20" t="str">
        <f t="shared" si="42"/>
        <v>Y</v>
      </c>
      <c r="BB20" t="str">
        <f t="shared" si="42"/>
        <v>N</v>
      </c>
      <c r="BC20" t="str">
        <f t="shared" si="42"/>
        <v>N</v>
      </c>
      <c r="BD20" t="str">
        <f t="shared" si="42"/>
        <v>Y</v>
      </c>
      <c r="BE20" t="str">
        <f t="shared" si="42"/>
        <v>Y</v>
      </c>
      <c r="BF20" t="str">
        <f t="shared" si="42"/>
        <v>N</v>
      </c>
      <c r="BG20" t="str">
        <f t="shared" si="42"/>
        <v>N</v>
      </c>
      <c r="BH20" t="str">
        <f t="shared" si="42"/>
        <v>Y</v>
      </c>
      <c r="BI20" t="str">
        <f t="shared" si="42"/>
        <v>N</v>
      </c>
      <c r="BJ20" t="str">
        <f t="shared" si="42"/>
        <v>Y</v>
      </c>
      <c r="BK20" t="str">
        <f t="shared" si="42"/>
        <v>N</v>
      </c>
      <c r="BL20" t="str">
        <f t="shared" si="42"/>
        <v>Y</v>
      </c>
      <c r="BM20" t="str">
        <f t="shared" si="42"/>
        <v>Y</v>
      </c>
      <c r="BN20" t="str">
        <f t="shared" si="42"/>
        <v>N</v>
      </c>
      <c r="BO20" t="str">
        <f t="shared" si="42"/>
        <v>N</v>
      </c>
      <c r="BP20" t="str">
        <f t="shared" ref="BP20:EA20" si="43">IF(BP16=BP3,"Y","N")</f>
        <v>N</v>
      </c>
      <c r="BQ20" t="str">
        <f t="shared" si="43"/>
        <v>Y</v>
      </c>
      <c r="BR20" t="str">
        <f t="shared" si="43"/>
        <v>N</v>
      </c>
      <c r="BS20" t="str">
        <f t="shared" si="43"/>
        <v>N</v>
      </c>
      <c r="BT20" t="str">
        <f t="shared" si="43"/>
        <v>Y</v>
      </c>
      <c r="BU20" t="str">
        <f t="shared" si="43"/>
        <v>N</v>
      </c>
      <c r="BV20" t="str">
        <f t="shared" si="43"/>
        <v>Y</v>
      </c>
      <c r="BW20" t="str">
        <f t="shared" si="43"/>
        <v>Y</v>
      </c>
      <c r="BX20" t="str">
        <f t="shared" si="43"/>
        <v>N</v>
      </c>
      <c r="BY20" t="str">
        <f t="shared" si="43"/>
        <v>N</v>
      </c>
      <c r="BZ20" t="str">
        <f t="shared" si="43"/>
        <v>N</v>
      </c>
      <c r="CA20" t="str">
        <f t="shared" si="43"/>
        <v>Y</v>
      </c>
      <c r="CB20" t="str">
        <f t="shared" si="43"/>
        <v>N</v>
      </c>
      <c r="CC20" t="str">
        <f t="shared" si="43"/>
        <v>N</v>
      </c>
      <c r="CD20" t="str">
        <f t="shared" si="43"/>
        <v>Y</v>
      </c>
      <c r="CE20" t="str">
        <f t="shared" si="43"/>
        <v>N</v>
      </c>
      <c r="CF20" t="str">
        <f t="shared" si="43"/>
        <v>N</v>
      </c>
      <c r="CG20" t="str">
        <f t="shared" si="43"/>
        <v>Y</v>
      </c>
      <c r="CH20" t="str">
        <f t="shared" si="43"/>
        <v>Y</v>
      </c>
      <c r="CI20" t="str">
        <f t="shared" si="43"/>
        <v>N</v>
      </c>
      <c r="CJ20" t="str">
        <f t="shared" si="43"/>
        <v>N</v>
      </c>
      <c r="CK20" t="str">
        <f t="shared" si="43"/>
        <v>Y</v>
      </c>
      <c r="CL20" t="str">
        <f t="shared" si="43"/>
        <v>N</v>
      </c>
      <c r="CM20" t="str">
        <f t="shared" si="43"/>
        <v>Y</v>
      </c>
      <c r="CN20" t="str">
        <f t="shared" si="43"/>
        <v>Y</v>
      </c>
      <c r="CO20" t="str">
        <f t="shared" si="43"/>
        <v>Y</v>
      </c>
      <c r="CP20" t="str">
        <f t="shared" si="43"/>
        <v>Y</v>
      </c>
      <c r="CQ20" t="str">
        <f t="shared" si="43"/>
        <v>Y</v>
      </c>
      <c r="CR20" t="str">
        <f t="shared" si="43"/>
        <v>N</v>
      </c>
      <c r="CS20" t="str">
        <f t="shared" si="43"/>
        <v>N</v>
      </c>
      <c r="CT20" t="str">
        <f t="shared" si="43"/>
        <v>N</v>
      </c>
      <c r="CU20" t="str">
        <f t="shared" si="43"/>
        <v>N</v>
      </c>
      <c r="CV20" t="str">
        <f t="shared" si="43"/>
        <v>Y</v>
      </c>
      <c r="CW20" t="str">
        <f t="shared" si="43"/>
        <v>N</v>
      </c>
      <c r="CX20" t="str">
        <f t="shared" si="43"/>
        <v>Y</v>
      </c>
      <c r="CY20" t="str">
        <f t="shared" si="43"/>
        <v>Y</v>
      </c>
      <c r="CZ20" t="str">
        <f t="shared" si="43"/>
        <v>N</v>
      </c>
      <c r="DA20" t="str">
        <f t="shared" si="43"/>
        <v>Y</v>
      </c>
      <c r="DB20" t="str">
        <f t="shared" si="43"/>
        <v>Y</v>
      </c>
      <c r="DC20" t="str">
        <f t="shared" si="43"/>
        <v>N</v>
      </c>
      <c r="DD20" t="str">
        <f t="shared" si="43"/>
        <v>Y</v>
      </c>
      <c r="DE20" t="str">
        <f t="shared" si="43"/>
        <v>Y</v>
      </c>
      <c r="DF20" t="str">
        <f t="shared" si="43"/>
        <v>N</v>
      </c>
      <c r="DG20" t="str">
        <f t="shared" si="43"/>
        <v>N</v>
      </c>
      <c r="DH20" t="str">
        <f t="shared" si="43"/>
        <v>N</v>
      </c>
      <c r="DI20" t="str">
        <f t="shared" si="43"/>
        <v>N</v>
      </c>
      <c r="DJ20" t="str">
        <f t="shared" si="43"/>
        <v>N</v>
      </c>
      <c r="DK20" t="str">
        <f t="shared" si="43"/>
        <v>Y</v>
      </c>
      <c r="DL20" t="str">
        <f t="shared" si="43"/>
        <v>N</v>
      </c>
      <c r="DM20" t="str">
        <f t="shared" si="43"/>
        <v>N</v>
      </c>
      <c r="DN20" t="str">
        <f t="shared" si="43"/>
        <v>Y</v>
      </c>
      <c r="DO20" t="str">
        <f t="shared" si="43"/>
        <v>Y</v>
      </c>
      <c r="DP20" t="str">
        <f t="shared" si="43"/>
        <v>N</v>
      </c>
      <c r="DQ20" t="str">
        <f t="shared" si="43"/>
        <v>Y</v>
      </c>
      <c r="DR20" t="str">
        <f t="shared" si="43"/>
        <v>N</v>
      </c>
      <c r="DS20" t="str">
        <f t="shared" si="43"/>
        <v>N</v>
      </c>
      <c r="DT20" t="str">
        <f t="shared" si="43"/>
        <v>Y</v>
      </c>
      <c r="DU20" t="str">
        <f t="shared" si="43"/>
        <v>Y</v>
      </c>
      <c r="DV20" t="str">
        <f t="shared" si="43"/>
        <v>N</v>
      </c>
      <c r="DW20" t="str">
        <f t="shared" si="43"/>
        <v>N</v>
      </c>
      <c r="DX20" t="str">
        <f t="shared" si="43"/>
        <v>N</v>
      </c>
      <c r="DY20" t="str">
        <f t="shared" si="43"/>
        <v>N</v>
      </c>
      <c r="DZ20" t="str">
        <f t="shared" si="43"/>
        <v>Y</v>
      </c>
      <c r="EA20" t="str">
        <f t="shared" si="43"/>
        <v>N</v>
      </c>
      <c r="EB20" t="str">
        <f t="shared" ref="EB20:GM20" si="44">IF(EB16=EB3,"Y","N")</f>
        <v>N</v>
      </c>
      <c r="EC20" t="str">
        <f t="shared" si="44"/>
        <v>N</v>
      </c>
      <c r="ED20" t="str">
        <f t="shared" si="44"/>
        <v>N</v>
      </c>
      <c r="EE20" t="str">
        <f t="shared" si="44"/>
        <v>N</v>
      </c>
      <c r="EF20" t="str">
        <f t="shared" si="44"/>
        <v>N</v>
      </c>
      <c r="EG20" t="str">
        <f t="shared" si="44"/>
        <v>N</v>
      </c>
      <c r="EH20" t="str">
        <f t="shared" si="44"/>
        <v>N</v>
      </c>
      <c r="EI20" t="str">
        <f t="shared" si="44"/>
        <v>N</v>
      </c>
      <c r="EJ20" t="str">
        <f t="shared" si="44"/>
        <v>N</v>
      </c>
      <c r="EK20" t="str">
        <f t="shared" si="44"/>
        <v>N</v>
      </c>
      <c r="EL20" t="str">
        <f t="shared" si="44"/>
        <v>N</v>
      </c>
      <c r="EM20" t="str">
        <f t="shared" si="44"/>
        <v>N</v>
      </c>
      <c r="EN20" t="str">
        <f t="shared" si="44"/>
        <v>N</v>
      </c>
      <c r="EO20" t="str">
        <f t="shared" si="44"/>
        <v>N</v>
      </c>
      <c r="EP20" t="str">
        <f t="shared" si="44"/>
        <v>N</v>
      </c>
      <c r="EQ20" t="str">
        <f t="shared" si="44"/>
        <v>Y</v>
      </c>
      <c r="ER20" t="str">
        <f t="shared" si="44"/>
        <v>Y</v>
      </c>
      <c r="ES20" t="str">
        <f t="shared" si="44"/>
        <v>N</v>
      </c>
      <c r="ET20" t="str">
        <f t="shared" si="44"/>
        <v>Y</v>
      </c>
      <c r="EU20" t="str">
        <f t="shared" si="44"/>
        <v>N</v>
      </c>
      <c r="EV20" t="str">
        <f t="shared" si="44"/>
        <v>N</v>
      </c>
      <c r="EW20" t="str">
        <f t="shared" si="44"/>
        <v>Y</v>
      </c>
      <c r="EX20" t="str">
        <f t="shared" si="44"/>
        <v>N</v>
      </c>
      <c r="EY20" t="str">
        <f t="shared" si="44"/>
        <v>N</v>
      </c>
      <c r="EZ20" t="str">
        <f t="shared" si="44"/>
        <v>N</v>
      </c>
      <c r="FA20" t="str">
        <f t="shared" si="44"/>
        <v>N</v>
      </c>
      <c r="FB20" t="str">
        <f t="shared" si="44"/>
        <v>N</v>
      </c>
      <c r="FC20" t="str">
        <f t="shared" si="44"/>
        <v>Y</v>
      </c>
      <c r="FD20" t="str">
        <f t="shared" si="44"/>
        <v>Y</v>
      </c>
      <c r="FE20" t="str">
        <f t="shared" si="44"/>
        <v>N</v>
      </c>
      <c r="FF20" t="str">
        <f t="shared" si="44"/>
        <v>N</v>
      </c>
      <c r="FG20" t="str">
        <f t="shared" si="44"/>
        <v>N</v>
      </c>
      <c r="FH20" t="str">
        <f t="shared" si="44"/>
        <v>N</v>
      </c>
      <c r="FI20" t="str">
        <f t="shared" si="44"/>
        <v>Y</v>
      </c>
      <c r="FJ20" t="str">
        <f t="shared" si="44"/>
        <v>N</v>
      </c>
      <c r="FK20" t="str">
        <f t="shared" si="44"/>
        <v>N</v>
      </c>
      <c r="FL20" t="str">
        <f t="shared" si="44"/>
        <v>N</v>
      </c>
      <c r="FM20" t="str">
        <f t="shared" si="44"/>
        <v>N</v>
      </c>
      <c r="FN20" t="str">
        <f t="shared" si="44"/>
        <v>N</v>
      </c>
      <c r="FO20" t="str">
        <f t="shared" si="44"/>
        <v>Y</v>
      </c>
      <c r="FP20" t="str">
        <f t="shared" si="44"/>
        <v>N</v>
      </c>
      <c r="FQ20" t="str">
        <f t="shared" si="44"/>
        <v>N</v>
      </c>
      <c r="FR20" t="str">
        <f t="shared" si="44"/>
        <v>Y</v>
      </c>
      <c r="FS20" t="str">
        <f t="shared" si="44"/>
        <v>N</v>
      </c>
      <c r="FT20" t="str">
        <f t="shared" si="44"/>
        <v>Y</v>
      </c>
      <c r="FU20" t="str">
        <f t="shared" si="44"/>
        <v>Y</v>
      </c>
      <c r="FV20" t="str">
        <f t="shared" si="44"/>
        <v>N</v>
      </c>
      <c r="FW20" t="str">
        <f t="shared" si="44"/>
        <v>N</v>
      </c>
      <c r="FX20" t="str">
        <f t="shared" si="44"/>
        <v>N</v>
      </c>
      <c r="FY20" t="str">
        <f t="shared" si="44"/>
        <v>N</v>
      </c>
      <c r="FZ20" t="str">
        <f t="shared" si="44"/>
        <v>N</v>
      </c>
      <c r="GA20" t="str">
        <f t="shared" si="44"/>
        <v>Y</v>
      </c>
      <c r="GB20" t="str">
        <f t="shared" si="44"/>
        <v>N</v>
      </c>
      <c r="GC20" t="str">
        <f t="shared" si="44"/>
        <v>Y</v>
      </c>
      <c r="GD20" t="str">
        <f t="shared" si="44"/>
        <v>N</v>
      </c>
      <c r="GE20" t="str">
        <f t="shared" si="44"/>
        <v>Y</v>
      </c>
      <c r="GF20" t="str">
        <f t="shared" si="44"/>
        <v>N</v>
      </c>
      <c r="GG20" t="str">
        <f t="shared" si="44"/>
        <v>Y</v>
      </c>
      <c r="GH20" t="str">
        <f t="shared" si="44"/>
        <v>Y</v>
      </c>
      <c r="GI20" t="str">
        <f t="shared" si="44"/>
        <v>N</v>
      </c>
      <c r="GJ20" t="str">
        <f t="shared" si="44"/>
        <v>N</v>
      </c>
      <c r="GK20" t="str">
        <f t="shared" si="44"/>
        <v>N</v>
      </c>
      <c r="GL20" t="str">
        <f t="shared" si="44"/>
        <v>N</v>
      </c>
      <c r="GM20" t="str">
        <f t="shared" si="44"/>
        <v>N</v>
      </c>
      <c r="GN20" t="str">
        <f t="shared" ref="GN20:GU20" si="45">IF(GN16=GN3,"Y","N")</f>
        <v>N</v>
      </c>
      <c r="GO20" t="str">
        <f t="shared" si="45"/>
        <v>N</v>
      </c>
      <c r="GP20" t="str">
        <f t="shared" si="45"/>
        <v>N</v>
      </c>
      <c r="GQ20" t="str">
        <f t="shared" si="45"/>
        <v>N</v>
      </c>
      <c r="GR20" t="str">
        <f t="shared" si="45"/>
        <v>N</v>
      </c>
      <c r="GS20" t="str">
        <f t="shared" si="45"/>
        <v>N</v>
      </c>
      <c r="GT20" t="str">
        <f t="shared" si="45"/>
        <v>N</v>
      </c>
      <c r="GU20" t="str">
        <f t="shared" si="45"/>
        <v>Y</v>
      </c>
    </row>
    <row r="21" spans="1:203" x14ac:dyDescent="0.25">
      <c r="A21" s="7"/>
      <c r="B21" s="8" t="s">
        <v>6</v>
      </c>
      <c r="C21" s="9" t="s">
        <v>11</v>
      </c>
      <c r="D21">
        <f t="shared" ref="D21:BO21" si="46">IF(D4=1,D16,"")</f>
        <v>3</v>
      </c>
      <c r="E21">
        <f t="shared" si="46"/>
        <v>1</v>
      </c>
      <c r="F21" t="str">
        <f t="shared" si="46"/>
        <v/>
      </c>
      <c r="G21" t="str">
        <f t="shared" si="46"/>
        <v/>
      </c>
      <c r="H21">
        <f t="shared" si="46"/>
        <v>3</v>
      </c>
      <c r="I21">
        <f t="shared" si="46"/>
        <v>2</v>
      </c>
      <c r="J21">
        <f t="shared" si="46"/>
        <v>1</v>
      </c>
      <c r="K21">
        <f t="shared" si="46"/>
        <v>3</v>
      </c>
      <c r="L21" t="str">
        <f t="shared" si="46"/>
        <v/>
      </c>
      <c r="M21">
        <f t="shared" si="46"/>
        <v>2</v>
      </c>
      <c r="N21">
        <f t="shared" si="46"/>
        <v>1</v>
      </c>
      <c r="O21">
        <f t="shared" si="46"/>
        <v>2</v>
      </c>
      <c r="P21">
        <f t="shared" si="46"/>
        <v>3</v>
      </c>
      <c r="Q21" t="str">
        <f t="shared" si="46"/>
        <v/>
      </c>
      <c r="R21" t="str">
        <f t="shared" si="46"/>
        <v/>
      </c>
      <c r="S21" t="str">
        <f t="shared" si="46"/>
        <v/>
      </c>
      <c r="T21">
        <f t="shared" si="46"/>
        <v>2</v>
      </c>
      <c r="U21" t="str">
        <f t="shared" si="46"/>
        <v/>
      </c>
      <c r="V21" t="str">
        <f t="shared" si="46"/>
        <v/>
      </c>
      <c r="W21">
        <f t="shared" si="46"/>
        <v>3</v>
      </c>
      <c r="X21">
        <f t="shared" si="46"/>
        <v>1</v>
      </c>
      <c r="Y21">
        <f t="shared" si="46"/>
        <v>2</v>
      </c>
      <c r="Z21" t="str">
        <f t="shared" si="46"/>
        <v/>
      </c>
      <c r="AA21" t="str">
        <f t="shared" si="46"/>
        <v/>
      </c>
      <c r="AB21" t="str">
        <f t="shared" si="46"/>
        <v/>
      </c>
      <c r="AC21" t="str">
        <f t="shared" si="46"/>
        <v/>
      </c>
      <c r="AD21">
        <f t="shared" si="46"/>
        <v>3</v>
      </c>
      <c r="AE21">
        <f t="shared" si="46"/>
        <v>2</v>
      </c>
      <c r="AF21">
        <f t="shared" si="46"/>
        <v>1</v>
      </c>
      <c r="AG21" t="str">
        <f t="shared" si="46"/>
        <v/>
      </c>
      <c r="AH21" t="str">
        <f t="shared" si="46"/>
        <v/>
      </c>
      <c r="AI21" t="str">
        <f t="shared" si="46"/>
        <v/>
      </c>
      <c r="AJ21">
        <f t="shared" si="46"/>
        <v>1</v>
      </c>
      <c r="AK21">
        <f t="shared" si="46"/>
        <v>3</v>
      </c>
      <c r="AL21" t="str">
        <f t="shared" si="46"/>
        <v/>
      </c>
      <c r="AM21" t="str">
        <f t="shared" si="46"/>
        <v/>
      </c>
      <c r="AN21">
        <f t="shared" si="46"/>
        <v>2</v>
      </c>
      <c r="AO21">
        <f t="shared" si="46"/>
        <v>1</v>
      </c>
      <c r="AP21">
        <f t="shared" si="46"/>
        <v>3</v>
      </c>
      <c r="AQ21" t="str">
        <f t="shared" si="46"/>
        <v/>
      </c>
      <c r="AR21">
        <f t="shared" si="46"/>
        <v>1</v>
      </c>
      <c r="AS21" t="str">
        <f t="shared" si="46"/>
        <v/>
      </c>
      <c r="AT21">
        <f t="shared" si="46"/>
        <v>3</v>
      </c>
      <c r="AU21" t="str">
        <f t="shared" si="46"/>
        <v/>
      </c>
      <c r="AV21" t="str">
        <f t="shared" si="46"/>
        <v/>
      </c>
      <c r="AW21">
        <f t="shared" si="46"/>
        <v>1</v>
      </c>
      <c r="AX21" t="str">
        <f t="shared" si="46"/>
        <v/>
      </c>
      <c r="AY21" t="str">
        <f t="shared" si="46"/>
        <v/>
      </c>
      <c r="AZ21" t="str">
        <f t="shared" si="46"/>
        <v/>
      </c>
      <c r="BA21" t="str">
        <f t="shared" si="46"/>
        <v/>
      </c>
      <c r="BB21">
        <f t="shared" si="46"/>
        <v>3</v>
      </c>
      <c r="BC21" t="str">
        <f t="shared" si="46"/>
        <v/>
      </c>
      <c r="BD21">
        <f t="shared" si="46"/>
        <v>1</v>
      </c>
      <c r="BE21" t="str">
        <f t="shared" si="46"/>
        <v/>
      </c>
      <c r="BF21">
        <f t="shared" si="46"/>
        <v>3</v>
      </c>
      <c r="BG21">
        <f t="shared" si="46"/>
        <v>3</v>
      </c>
      <c r="BH21">
        <f t="shared" si="46"/>
        <v>1</v>
      </c>
      <c r="BI21">
        <f t="shared" si="46"/>
        <v>2</v>
      </c>
      <c r="BJ21">
        <f t="shared" si="46"/>
        <v>1</v>
      </c>
      <c r="BK21" t="str">
        <f t="shared" si="46"/>
        <v/>
      </c>
      <c r="BL21" t="str">
        <f t="shared" si="46"/>
        <v/>
      </c>
      <c r="BM21">
        <f t="shared" si="46"/>
        <v>1</v>
      </c>
      <c r="BN21">
        <f t="shared" si="46"/>
        <v>2</v>
      </c>
      <c r="BO21" t="str">
        <f t="shared" si="46"/>
        <v/>
      </c>
      <c r="BP21">
        <f t="shared" ref="BP21:EA21" si="47">IF(BP4=1,BP16,"")</f>
        <v>3</v>
      </c>
      <c r="BQ21">
        <f t="shared" si="47"/>
        <v>1</v>
      </c>
      <c r="BR21">
        <f t="shared" si="47"/>
        <v>3</v>
      </c>
      <c r="BS21" t="str">
        <f t="shared" si="47"/>
        <v/>
      </c>
      <c r="BT21">
        <f t="shared" si="47"/>
        <v>1</v>
      </c>
      <c r="BU21" t="str">
        <f t="shared" si="47"/>
        <v/>
      </c>
      <c r="BV21">
        <f t="shared" si="47"/>
        <v>1</v>
      </c>
      <c r="BW21" t="str">
        <f t="shared" si="47"/>
        <v/>
      </c>
      <c r="BX21" t="str">
        <f t="shared" si="47"/>
        <v/>
      </c>
      <c r="BY21">
        <f t="shared" si="47"/>
        <v>2</v>
      </c>
      <c r="BZ21">
        <f t="shared" si="47"/>
        <v>3</v>
      </c>
      <c r="CA21">
        <f t="shared" si="47"/>
        <v>1</v>
      </c>
      <c r="CB21" t="str">
        <f t="shared" si="47"/>
        <v/>
      </c>
      <c r="CC21" t="str">
        <f t="shared" si="47"/>
        <v/>
      </c>
      <c r="CD21">
        <f t="shared" si="47"/>
        <v>1</v>
      </c>
      <c r="CE21" t="str">
        <f t="shared" si="47"/>
        <v/>
      </c>
      <c r="CF21" t="str">
        <f t="shared" si="47"/>
        <v/>
      </c>
      <c r="CG21" t="str">
        <f t="shared" si="47"/>
        <v/>
      </c>
      <c r="CH21" t="str">
        <f t="shared" si="47"/>
        <v/>
      </c>
      <c r="CI21" t="str">
        <f t="shared" si="47"/>
        <v/>
      </c>
      <c r="CJ21" t="str">
        <f t="shared" si="47"/>
        <v/>
      </c>
      <c r="CK21" t="str">
        <f t="shared" si="47"/>
        <v/>
      </c>
      <c r="CL21" t="str">
        <f t="shared" si="47"/>
        <v/>
      </c>
      <c r="CM21" t="str">
        <f t="shared" si="47"/>
        <v/>
      </c>
      <c r="CN21">
        <f t="shared" si="47"/>
        <v>1</v>
      </c>
      <c r="CO21" t="str">
        <f t="shared" si="47"/>
        <v/>
      </c>
      <c r="CP21">
        <f t="shared" si="47"/>
        <v>1</v>
      </c>
      <c r="CQ21">
        <f t="shared" si="47"/>
        <v>1</v>
      </c>
      <c r="CR21">
        <f t="shared" si="47"/>
        <v>3</v>
      </c>
      <c r="CS21" t="str">
        <f t="shared" si="47"/>
        <v/>
      </c>
      <c r="CT21">
        <f t="shared" si="47"/>
        <v>2</v>
      </c>
      <c r="CU21" t="str">
        <f t="shared" si="47"/>
        <v/>
      </c>
      <c r="CV21" t="str">
        <f t="shared" si="47"/>
        <v/>
      </c>
      <c r="CW21">
        <f t="shared" si="47"/>
        <v>3</v>
      </c>
      <c r="CX21">
        <f t="shared" si="47"/>
        <v>1</v>
      </c>
      <c r="CY21" t="str">
        <f t="shared" si="47"/>
        <v/>
      </c>
      <c r="CZ21">
        <f t="shared" si="47"/>
        <v>1</v>
      </c>
      <c r="DA21" t="str">
        <f t="shared" si="47"/>
        <v/>
      </c>
      <c r="DB21" t="str">
        <f t="shared" si="47"/>
        <v/>
      </c>
      <c r="DC21" t="str">
        <f t="shared" si="47"/>
        <v/>
      </c>
      <c r="DD21" t="str">
        <f t="shared" si="47"/>
        <v/>
      </c>
      <c r="DE21" t="str">
        <f t="shared" si="47"/>
        <v/>
      </c>
      <c r="DF21">
        <f t="shared" si="47"/>
        <v>1</v>
      </c>
      <c r="DG21" t="str">
        <f t="shared" si="47"/>
        <v/>
      </c>
      <c r="DH21" t="str">
        <f t="shared" si="47"/>
        <v/>
      </c>
      <c r="DI21">
        <f t="shared" si="47"/>
        <v>2</v>
      </c>
      <c r="DJ21">
        <f t="shared" si="47"/>
        <v>1</v>
      </c>
      <c r="DK21">
        <f t="shared" si="47"/>
        <v>3</v>
      </c>
      <c r="DL21">
        <f t="shared" si="47"/>
        <v>2</v>
      </c>
      <c r="DM21">
        <f t="shared" si="47"/>
        <v>1</v>
      </c>
      <c r="DN21">
        <f t="shared" si="47"/>
        <v>3</v>
      </c>
      <c r="DO21" t="str">
        <f t="shared" si="47"/>
        <v/>
      </c>
      <c r="DP21">
        <f t="shared" si="47"/>
        <v>1</v>
      </c>
      <c r="DQ21">
        <f t="shared" si="47"/>
        <v>3</v>
      </c>
      <c r="DR21">
        <f t="shared" si="47"/>
        <v>1</v>
      </c>
      <c r="DS21">
        <f t="shared" si="47"/>
        <v>2</v>
      </c>
      <c r="DT21" t="str">
        <f t="shared" si="47"/>
        <v/>
      </c>
      <c r="DU21" t="str">
        <f t="shared" si="47"/>
        <v/>
      </c>
      <c r="DV21">
        <f t="shared" si="47"/>
        <v>1</v>
      </c>
      <c r="DW21">
        <f t="shared" si="47"/>
        <v>1</v>
      </c>
      <c r="DX21" t="str">
        <f t="shared" si="47"/>
        <v/>
      </c>
      <c r="DY21" t="str">
        <f t="shared" si="47"/>
        <v/>
      </c>
      <c r="DZ21" t="str">
        <f t="shared" si="47"/>
        <v/>
      </c>
      <c r="EA21" t="str">
        <f t="shared" si="47"/>
        <v/>
      </c>
      <c r="EB21">
        <f t="shared" ref="EB21:GM21" si="48">IF(EB4=1,EB16,"")</f>
        <v>1</v>
      </c>
      <c r="EC21" t="str">
        <f t="shared" si="48"/>
        <v/>
      </c>
      <c r="ED21" t="str">
        <f t="shared" si="48"/>
        <v/>
      </c>
      <c r="EE21" t="str">
        <f t="shared" si="48"/>
        <v/>
      </c>
      <c r="EF21">
        <f t="shared" si="48"/>
        <v>1</v>
      </c>
      <c r="EG21">
        <f t="shared" si="48"/>
        <v>2</v>
      </c>
      <c r="EH21">
        <f t="shared" si="48"/>
        <v>2</v>
      </c>
      <c r="EI21" t="str">
        <f t="shared" si="48"/>
        <v/>
      </c>
      <c r="EJ21" t="str">
        <f t="shared" si="48"/>
        <v/>
      </c>
      <c r="EK21" t="str">
        <f t="shared" si="48"/>
        <v/>
      </c>
      <c r="EL21">
        <f t="shared" si="48"/>
        <v>2</v>
      </c>
      <c r="EM21">
        <f t="shared" si="48"/>
        <v>1</v>
      </c>
      <c r="EN21" t="str">
        <f t="shared" si="48"/>
        <v/>
      </c>
      <c r="EO21">
        <f t="shared" si="48"/>
        <v>2</v>
      </c>
      <c r="EP21">
        <f t="shared" si="48"/>
        <v>1</v>
      </c>
      <c r="EQ21">
        <f t="shared" si="48"/>
        <v>3</v>
      </c>
      <c r="ER21">
        <f t="shared" si="48"/>
        <v>3</v>
      </c>
      <c r="ES21" t="str">
        <f t="shared" si="48"/>
        <v/>
      </c>
      <c r="ET21" t="str">
        <f t="shared" si="48"/>
        <v/>
      </c>
      <c r="EU21">
        <f t="shared" si="48"/>
        <v>1</v>
      </c>
      <c r="EV21" t="str">
        <f t="shared" si="48"/>
        <v/>
      </c>
      <c r="EW21" t="str">
        <f t="shared" si="48"/>
        <v/>
      </c>
      <c r="EX21">
        <f t="shared" si="48"/>
        <v>1</v>
      </c>
      <c r="EY21" t="str">
        <f t="shared" si="48"/>
        <v/>
      </c>
      <c r="EZ21">
        <f t="shared" si="48"/>
        <v>2</v>
      </c>
      <c r="FA21" t="str">
        <f t="shared" si="48"/>
        <v/>
      </c>
      <c r="FB21">
        <f t="shared" si="48"/>
        <v>1</v>
      </c>
      <c r="FC21">
        <f t="shared" si="48"/>
        <v>3</v>
      </c>
      <c r="FD21" t="str">
        <f t="shared" si="48"/>
        <v/>
      </c>
      <c r="FE21">
        <f t="shared" si="48"/>
        <v>2</v>
      </c>
      <c r="FF21" t="str">
        <f t="shared" si="48"/>
        <v/>
      </c>
      <c r="FG21" t="str">
        <f t="shared" si="48"/>
        <v/>
      </c>
      <c r="FH21">
        <f t="shared" si="48"/>
        <v>1</v>
      </c>
      <c r="FI21">
        <f t="shared" si="48"/>
        <v>3</v>
      </c>
      <c r="FJ21">
        <f t="shared" si="48"/>
        <v>2</v>
      </c>
      <c r="FK21">
        <f t="shared" si="48"/>
        <v>1</v>
      </c>
      <c r="FL21" t="str">
        <f t="shared" si="48"/>
        <v/>
      </c>
      <c r="FM21" t="str">
        <f t="shared" si="48"/>
        <v/>
      </c>
      <c r="FN21">
        <f t="shared" si="48"/>
        <v>2</v>
      </c>
      <c r="FO21">
        <f t="shared" si="48"/>
        <v>3</v>
      </c>
      <c r="FP21" t="str">
        <f t="shared" si="48"/>
        <v/>
      </c>
      <c r="FQ21" t="str">
        <f t="shared" si="48"/>
        <v/>
      </c>
      <c r="FR21" t="str">
        <f t="shared" si="48"/>
        <v/>
      </c>
      <c r="FS21" t="str">
        <f t="shared" si="48"/>
        <v/>
      </c>
      <c r="FT21">
        <f t="shared" si="48"/>
        <v>3</v>
      </c>
      <c r="FU21" t="str">
        <f t="shared" si="48"/>
        <v/>
      </c>
      <c r="FV21" t="str">
        <f t="shared" si="48"/>
        <v/>
      </c>
      <c r="FW21" t="str">
        <f t="shared" si="48"/>
        <v/>
      </c>
      <c r="FX21" t="str">
        <f t="shared" si="48"/>
        <v/>
      </c>
      <c r="FY21" t="str">
        <f t="shared" si="48"/>
        <v/>
      </c>
      <c r="FZ21" t="str">
        <f t="shared" si="48"/>
        <v/>
      </c>
      <c r="GA21" t="str">
        <f t="shared" si="48"/>
        <v/>
      </c>
      <c r="GB21">
        <f t="shared" si="48"/>
        <v>1</v>
      </c>
      <c r="GC21">
        <f t="shared" si="48"/>
        <v>3</v>
      </c>
      <c r="GD21">
        <f t="shared" si="48"/>
        <v>2</v>
      </c>
      <c r="GE21">
        <f t="shared" si="48"/>
        <v>3</v>
      </c>
      <c r="GF21">
        <f t="shared" si="48"/>
        <v>1</v>
      </c>
      <c r="GG21">
        <f t="shared" si="48"/>
        <v>3</v>
      </c>
      <c r="GH21" t="str">
        <f t="shared" si="48"/>
        <v/>
      </c>
      <c r="GI21" t="str">
        <f t="shared" si="48"/>
        <v/>
      </c>
      <c r="GJ21" t="str">
        <f t="shared" si="48"/>
        <v/>
      </c>
      <c r="GK21">
        <f t="shared" si="48"/>
        <v>2</v>
      </c>
      <c r="GL21">
        <f t="shared" si="48"/>
        <v>1</v>
      </c>
      <c r="GM21" t="str">
        <f t="shared" si="48"/>
        <v/>
      </c>
      <c r="GN21">
        <f t="shared" ref="GN21:GU21" si="49">IF(GN4=1,GN16,"")</f>
        <v>2</v>
      </c>
      <c r="GO21" t="str">
        <f t="shared" si="49"/>
        <v/>
      </c>
      <c r="GP21" t="str">
        <f t="shared" si="49"/>
        <v/>
      </c>
      <c r="GQ21">
        <f t="shared" si="49"/>
        <v>2</v>
      </c>
      <c r="GR21" t="str">
        <f t="shared" si="49"/>
        <v/>
      </c>
      <c r="GS21">
        <f t="shared" si="49"/>
        <v>1</v>
      </c>
      <c r="GT21">
        <f t="shared" si="49"/>
        <v>2</v>
      </c>
      <c r="GU21">
        <f t="shared" si="49"/>
        <v>3</v>
      </c>
    </row>
    <row r="22" spans="1:203" x14ac:dyDescent="0.25">
      <c r="A22" s="10" t="s">
        <v>8</v>
      </c>
      <c r="B22" s="5">
        <f>COUNTIFS(D18:GU18, "Y", D4:GU4,"1")</f>
        <v>33</v>
      </c>
      <c r="C22" s="11">
        <f>COUNTIFS(D20:GU20, "Y", D4:GU4,"1")</f>
        <v>33</v>
      </c>
      <c r="D22" t="str">
        <f t="shared" ref="D22:BO22" si="50">IF(D4=0,D16,"")</f>
        <v/>
      </c>
      <c r="E22" t="str">
        <f t="shared" si="50"/>
        <v/>
      </c>
      <c r="F22">
        <f t="shared" si="50"/>
        <v>2</v>
      </c>
      <c r="G22">
        <f t="shared" si="50"/>
        <v>1</v>
      </c>
      <c r="H22" t="str">
        <f t="shared" si="50"/>
        <v/>
      </c>
      <c r="I22" t="str">
        <f t="shared" si="50"/>
        <v/>
      </c>
      <c r="J22" t="str">
        <f t="shared" si="50"/>
        <v/>
      </c>
      <c r="K22" t="str">
        <f t="shared" si="50"/>
        <v/>
      </c>
      <c r="L22">
        <f t="shared" si="50"/>
        <v>1</v>
      </c>
      <c r="M22" t="str">
        <f t="shared" si="50"/>
        <v/>
      </c>
      <c r="N22" t="str">
        <f t="shared" si="50"/>
        <v/>
      </c>
      <c r="O22" t="str">
        <f t="shared" si="50"/>
        <v/>
      </c>
      <c r="P22" t="str">
        <f t="shared" si="50"/>
        <v/>
      </c>
      <c r="Q22">
        <f t="shared" si="50"/>
        <v>2</v>
      </c>
      <c r="R22">
        <f t="shared" si="50"/>
        <v>1</v>
      </c>
      <c r="S22">
        <f t="shared" si="50"/>
        <v>3</v>
      </c>
      <c r="T22" t="str">
        <f t="shared" si="50"/>
        <v/>
      </c>
      <c r="U22">
        <f t="shared" si="50"/>
        <v>1</v>
      </c>
      <c r="V22">
        <f t="shared" si="50"/>
        <v>2</v>
      </c>
      <c r="W22" t="str">
        <f t="shared" si="50"/>
        <v/>
      </c>
      <c r="X22" t="str">
        <f t="shared" si="50"/>
        <v/>
      </c>
      <c r="Y22" t="str">
        <f t="shared" si="50"/>
        <v/>
      </c>
      <c r="Z22">
        <f t="shared" si="50"/>
        <v>3</v>
      </c>
      <c r="AA22">
        <f t="shared" si="50"/>
        <v>1</v>
      </c>
      <c r="AB22">
        <f t="shared" si="50"/>
        <v>2</v>
      </c>
      <c r="AC22">
        <f t="shared" si="50"/>
        <v>1</v>
      </c>
      <c r="AD22" t="str">
        <f t="shared" si="50"/>
        <v/>
      </c>
      <c r="AE22" t="str">
        <f t="shared" si="50"/>
        <v/>
      </c>
      <c r="AF22" t="str">
        <f t="shared" si="50"/>
        <v/>
      </c>
      <c r="AG22">
        <f t="shared" si="50"/>
        <v>1</v>
      </c>
      <c r="AH22">
        <f t="shared" si="50"/>
        <v>1</v>
      </c>
      <c r="AI22">
        <f t="shared" si="50"/>
        <v>1</v>
      </c>
      <c r="AJ22" t="str">
        <f t="shared" si="50"/>
        <v/>
      </c>
      <c r="AK22" t="str">
        <f t="shared" si="50"/>
        <v/>
      </c>
      <c r="AL22">
        <f t="shared" si="50"/>
        <v>2</v>
      </c>
      <c r="AM22">
        <f t="shared" si="50"/>
        <v>1</v>
      </c>
      <c r="AN22" t="str">
        <f t="shared" si="50"/>
        <v/>
      </c>
      <c r="AO22" t="str">
        <f t="shared" si="50"/>
        <v/>
      </c>
      <c r="AP22" t="str">
        <f t="shared" si="50"/>
        <v/>
      </c>
      <c r="AQ22">
        <f t="shared" si="50"/>
        <v>1</v>
      </c>
      <c r="AR22" t="str">
        <f t="shared" si="50"/>
        <v/>
      </c>
      <c r="AS22">
        <f t="shared" si="50"/>
        <v>2</v>
      </c>
      <c r="AT22" t="str">
        <f t="shared" si="50"/>
        <v/>
      </c>
      <c r="AU22">
        <f t="shared" si="50"/>
        <v>3</v>
      </c>
      <c r="AV22">
        <f t="shared" si="50"/>
        <v>2</v>
      </c>
      <c r="AW22" t="str">
        <f t="shared" si="50"/>
        <v/>
      </c>
      <c r="AX22">
        <f t="shared" si="50"/>
        <v>2</v>
      </c>
      <c r="AY22" t="str">
        <f t="shared" si="50"/>
        <v>x</v>
      </c>
      <c r="AZ22">
        <f t="shared" si="50"/>
        <v>3</v>
      </c>
      <c r="BA22">
        <f t="shared" si="50"/>
        <v>1</v>
      </c>
      <c r="BB22" t="str">
        <f t="shared" si="50"/>
        <v/>
      </c>
      <c r="BC22">
        <f t="shared" si="50"/>
        <v>2</v>
      </c>
      <c r="BD22" t="str">
        <f t="shared" si="50"/>
        <v/>
      </c>
      <c r="BE22">
        <f t="shared" si="50"/>
        <v>3</v>
      </c>
      <c r="BF22" t="str">
        <f t="shared" si="50"/>
        <v/>
      </c>
      <c r="BG22" t="str">
        <f t="shared" si="50"/>
        <v/>
      </c>
      <c r="BH22" t="str">
        <f t="shared" si="50"/>
        <v/>
      </c>
      <c r="BI22" t="str">
        <f t="shared" si="50"/>
        <v/>
      </c>
      <c r="BJ22" t="str">
        <f t="shared" si="50"/>
        <v/>
      </c>
      <c r="BK22">
        <f t="shared" si="50"/>
        <v>2</v>
      </c>
      <c r="BL22">
        <f t="shared" si="50"/>
        <v>3</v>
      </c>
      <c r="BM22" t="str">
        <f t="shared" si="50"/>
        <v/>
      </c>
      <c r="BN22" t="str">
        <f t="shared" si="50"/>
        <v/>
      </c>
      <c r="BO22">
        <f t="shared" si="50"/>
        <v>1</v>
      </c>
      <c r="BP22" t="str">
        <f t="shared" ref="BP22:EA22" si="51">IF(BP4=0,BP16,"")</f>
        <v/>
      </c>
      <c r="BQ22" t="str">
        <f t="shared" si="51"/>
        <v/>
      </c>
      <c r="BR22" t="str">
        <f t="shared" si="51"/>
        <v/>
      </c>
      <c r="BS22">
        <f t="shared" si="51"/>
        <v>2</v>
      </c>
      <c r="BT22" t="str">
        <f t="shared" si="51"/>
        <v/>
      </c>
      <c r="BU22">
        <f t="shared" si="51"/>
        <v>2</v>
      </c>
      <c r="BV22" t="str">
        <f t="shared" si="51"/>
        <v/>
      </c>
      <c r="BW22">
        <f t="shared" si="51"/>
        <v>3</v>
      </c>
      <c r="BX22">
        <f t="shared" si="51"/>
        <v>1</v>
      </c>
      <c r="BY22" t="str">
        <f t="shared" si="51"/>
        <v/>
      </c>
      <c r="BZ22" t="str">
        <f t="shared" si="51"/>
        <v/>
      </c>
      <c r="CA22" t="str">
        <f t="shared" si="51"/>
        <v/>
      </c>
      <c r="CB22">
        <f t="shared" si="51"/>
        <v>2</v>
      </c>
      <c r="CC22">
        <f t="shared" si="51"/>
        <v>1</v>
      </c>
      <c r="CD22" t="str">
        <f t="shared" si="51"/>
        <v/>
      </c>
      <c r="CE22">
        <f t="shared" si="51"/>
        <v>1</v>
      </c>
      <c r="CF22">
        <f t="shared" si="51"/>
        <v>2</v>
      </c>
      <c r="CG22">
        <f t="shared" si="51"/>
        <v>3</v>
      </c>
      <c r="CH22">
        <f t="shared" si="51"/>
        <v>3</v>
      </c>
      <c r="CI22">
        <f t="shared" si="51"/>
        <v>2</v>
      </c>
      <c r="CJ22">
        <f t="shared" si="51"/>
        <v>1</v>
      </c>
      <c r="CK22">
        <f t="shared" si="51"/>
        <v>3</v>
      </c>
      <c r="CL22">
        <f t="shared" si="51"/>
        <v>1</v>
      </c>
      <c r="CM22">
        <f t="shared" si="51"/>
        <v>3</v>
      </c>
      <c r="CN22" t="str">
        <f t="shared" si="51"/>
        <v/>
      </c>
      <c r="CO22">
        <f t="shared" si="51"/>
        <v>3</v>
      </c>
      <c r="CP22" t="str">
        <f t="shared" si="51"/>
        <v/>
      </c>
      <c r="CQ22" t="str">
        <f t="shared" si="51"/>
        <v/>
      </c>
      <c r="CR22" t="str">
        <f t="shared" si="51"/>
        <v/>
      </c>
      <c r="CS22">
        <f t="shared" si="51"/>
        <v>1</v>
      </c>
      <c r="CT22" t="str">
        <f t="shared" si="51"/>
        <v/>
      </c>
      <c r="CU22">
        <f t="shared" si="51"/>
        <v>1</v>
      </c>
      <c r="CV22">
        <f t="shared" si="51"/>
        <v>3</v>
      </c>
      <c r="CW22" t="str">
        <f t="shared" si="51"/>
        <v/>
      </c>
      <c r="CX22" t="str">
        <f t="shared" si="51"/>
        <v/>
      </c>
      <c r="CY22">
        <f t="shared" si="51"/>
        <v>3</v>
      </c>
      <c r="CZ22" t="str">
        <f t="shared" si="51"/>
        <v/>
      </c>
      <c r="DA22">
        <f t="shared" si="51"/>
        <v>2</v>
      </c>
      <c r="DB22">
        <f t="shared" si="51"/>
        <v>2</v>
      </c>
      <c r="DC22">
        <f t="shared" si="51"/>
        <v>1</v>
      </c>
      <c r="DD22">
        <f t="shared" si="51"/>
        <v>2</v>
      </c>
      <c r="DE22">
        <f t="shared" si="51"/>
        <v>2</v>
      </c>
      <c r="DF22" t="str">
        <f t="shared" si="51"/>
        <v/>
      </c>
      <c r="DG22">
        <f t="shared" si="51"/>
        <v>1</v>
      </c>
      <c r="DH22">
        <f t="shared" si="51"/>
        <v>3</v>
      </c>
      <c r="DI22" t="str">
        <f t="shared" si="51"/>
        <v/>
      </c>
      <c r="DJ22" t="str">
        <f t="shared" si="51"/>
        <v/>
      </c>
      <c r="DK22" t="str">
        <f t="shared" si="51"/>
        <v/>
      </c>
      <c r="DL22" t="str">
        <f t="shared" si="51"/>
        <v/>
      </c>
      <c r="DM22" t="str">
        <f t="shared" si="51"/>
        <v/>
      </c>
      <c r="DN22" t="str">
        <f t="shared" si="51"/>
        <v/>
      </c>
      <c r="DO22">
        <f t="shared" si="51"/>
        <v>2</v>
      </c>
      <c r="DP22" t="str">
        <f t="shared" si="51"/>
        <v/>
      </c>
      <c r="DQ22" t="str">
        <f t="shared" si="51"/>
        <v/>
      </c>
      <c r="DR22" t="str">
        <f t="shared" si="51"/>
        <v/>
      </c>
      <c r="DS22" t="str">
        <f t="shared" si="51"/>
        <v/>
      </c>
      <c r="DT22">
        <f t="shared" si="51"/>
        <v>2</v>
      </c>
      <c r="DU22">
        <f t="shared" si="51"/>
        <v>2</v>
      </c>
      <c r="DV22" t="str">
        <f t="shared" si="51"/>
        <v/>
      </c>
      <c r="DW22" t="str">
        <f t="shared" si="51"/>
        <v/>
      </c>
      <c r="DX22">
        <f t="shared" si="51"/>
        <v>3</v>
      </c>
      <c r="DY22">
        <f t="shared" si="51"/>
        <v>1</v>
      </c>
      <c r="DZ22">
        <f t="shared" si="51"/>
        <v>2</v>
      </c>
      <c r="EA22">
        <f t="shared" si="51"/>
        <v>3</v>
      </c>
      <c r="EB22" t="str">
        <f t="shared" ref="EB22:GM22" si="52">IF(EB4=0,EB16,"")</f>
        <v/>
      </c>
      <c r="EC22">
        <f t="shared" si="52"/>
        <v>3</v>
      </c>
      <c r="ED22">
        <f t="shared" si="52"/>
        <v>1</v>
      </c>
      <c r="EE22">
        <f t="shared" si="52"/>
        <v>3</v>
      </c>
      <c r="EF22" t="str">
        <f t="shared" si="52"/>
        <v/>
      </c>
      <c r="EG22" t="str">
        <f t="shared" si="52"/>
        <v/>
      </c>
      <c r="EH22" t="str">
        <f t="shared" si="52"/>
        <v/>
      </c>
      <c r="EI22">
        <f t="shared" si="52"/>
        <v>1</v>
      </c>
      <c r="EJ22">
        <f t="shared" si="52"/>
        <v>3</v>
      </c>
      <c r="EK22">
        <f t="shared" si="52"/>
        <v>1</v>
      </c>
      <c r="EL22" t="str">
        <f t="shared" si="52"/>
        <v/>
      </c>
      <c r="EM22" t="str">
        <f t="shared" si="52"/>
        <v/>
      </c>
      <c r="EN22">
        <f t="shared" si="52"/>
        <v>3</v>
      </c>
      <c r="EO22" t="str">
        <f t="shared" si="52"/>
        <v/>
      </c>
      <c r="EP22" t="str">
        <f t="shared" si="52"/>
        <v/>
      </c>
      <c r="EQ22" t="str">
        <f t="shared" si="52"/>
        <v/>
      </c>
      <c r="ER22" t="str">
        <f t="shared" si="52"/>
        <v/>
      </c>
      <c r="ES22">
        <f t="shared" si="52"/>
        <v>3</v>
      </c>
      <c r="ET22">
        <f t="shared" si="52"/>
        <v>2</v>
      </c>
      <c r="EU22" t="str">
        <f t="shared" si="52"/>
        <v/>
      </c>
      <c r="EV22">
        <f t="shared" si="52"/>
        <v>3</v>
      </c>
      <c r="EW22">
        <f t="shared" si="52"/>
        <v>2</v>
      </c>
      <c r="EX22" t="str">
        <f t="shared" si="52"/>
        <v/>
      </c>
      <c r="EY22">
        <f t="shared" si="52"/>
        <v>3</v>
      </c>
      <c r="EZ22" t="str">
        <f t="shared" si="52"/>
        <v/>
      </c>
      <c r="FA22">
        <f t="shared" si="52"/>
        <v>1</v>
      </c>
      <c r="FB22" t="str">
        <f t="shared" si="52"/>
        <v/>
      </c>
      <c r="FC22" t="str">
        <f t="shared" si="52"/>
        <v/>
      </c>
      <c r="FD22">
        <f t="shared" si="52"/>
        <v>2</v>
      </c>
      <c r="FE22" t="str">
        <f t="shared" si="52"/>
        <v/>
      </c>
      <c r="FF22">
        <f t="shared" si="52"/>
        <v>1</v>
      </c>
      <c r="FG22">
        <f t="shared" si="52"/>
        <v>3</v>
      </c>
      <c r="FH22" t="str">
        <f t="shared" si="52"/>
        <v/>
      </c>
      <c r="FI22" t="str">
        <f t="shared" si="52"/>
        <v/>
      </c>
      <c r="FJ22" t="str">
        <f t="shared" si="52"/>
        <v/>
      </c>
      <c r="FK22" t="str">
        <f t="shared" si="52"/>
        <v/>
      </c>
      <c r="FL22">
        <f t="shared" si="52"/>
        <v>3</v>
      </c>
      <c r="FM22">
        <f t="shared" si="52"/>
        <v>1</v>
      </c>
      <c r="FN22" t="str">
        <f t="shared" si="52"/>
        <v/>
      </c>
      <c r="FO22" t="str">
        <f t="shared" si="52"/>
        <v/>
      </c>
      <c r="FP22">
        <f t="shared" si="52"/>
        <v>1</v>
      </c>
      <c r="FQ22">
        <f t="shared" si="52"/>
        <v>3</v>
      </c>
      <c r="FR22">
        <f t="shared" si="52"/>
        <v>2</v>
      </c>
      <c r="FS22">
        <f t="shared" si="52"/>
        <v>1</v>
      </c>
      <c r="FT22" t="str">
        <f t="shared" si="52"/>
        <v/>
      </c>
      <c r="FU22">
        <f t="shared" si="52"/>
        <v>2</v>
      </c>
      <c r="FV22">
        <f t="shared" si="52"/>
        <v>1</v>
      </c>
      <c r="FW22" t="str">
        <f t="shared" si="52"/>
        <v>x</v>
      </c>
      <c r="FX22" t="str">
        <f t="shared" si="52"/>
        <v>x</v>
      </c>
      <c r="FY22">
        <f t="shared" si="52"/>
        <v>3</v>
      </c>
      <c r="FZ22" t="str">
        <f t="shared" si="52"/>
        <v>x</v>
      </c>
      <c r="GA22">
        <f t="shared" si="52"/>
        <v>2</v>
      </c>
      <c r="GB22" t="str">
        <f t="shared" si="52"/>
        <v/>
      </c>
      <c r="GC22" t="str">
        <f t="shared" si="52"/>
        <v/>
      </c>
      <c r="GD22" t="str">
        <f t="shared" si="52"/>
        <v/>
      </c>
      <c r="GE22" t="str">
        <f t="shared" si="52"/>
        <v/>
      </c>
      <c r="GF22" t="str">
        <f t="shared" si="52"/>
        <v/>
      </c>
      <c r="GG22" t="str">
        <f t="shared" si="52"/>
        <v/>
      </c>
      <c r="GH22">
        <f t="shared" si="52"/>
        <v>2</v>
      </c>
      <c r="GI22">
        <f t="shared" si="52"/>
        <v>1</v>
      </c>
      <c r="GJ22">
        <f t="shared" si="52"/>
        <v>3</v>
      </c>
      <c r="GK22" t="str">
        <f t="shared" si="52"/>
        <v/>
      </c>
      <c r="GL22" t="str">
        <f t="shared" si="52"/>
        <v/>
      </c>
      <c r="GM22">
        <f t="shared" si="52"/>
        <v>3</v>
      </c>
      <c r="GN22" t="str">
        <f t="shared" ref="GN22:GU22" si="53">IF(GN4=0,GN16,"")</f>
        <v/>
      </c>
      <c r="GO22">
        <f t="shared" si="53"/>
        <v>3</v>
      </c>
      <c r="GP22">
        <f t="shared" si="53"/>
        <v>1</v>
      </c>
      <c r="GQ22" t="str">
        <f t="shared" si="53"/>
        <v/>
      </c>
      <c r="GR22">
        <f t="shared" si="53"/>
        <v>3</v>
      </c>
      <c r="GS22" t="str">
        <f t="shared" si="53"/>
        <v/>
      </c>
      <c r="GT22" t="str">
        <f t="shared" si="53"/>
        <v/>
      </c>
      <c r="GU22" t="str">
        <f t="shared" si="53"/>
        <v/>
      </c>
    </row>
    <row r="23" spans="1:203" x14ac:dyDescent="0.25">
      <c r="A23" s="10" t="s">
        <v>9</v>
      </c>
      <c r="B23" s="5">
        <f>COUNTIFS(D18:GU18, "Y", D4:GU4,"0")</f>
        <v>40</v>
      </c>
      <c r="C23" s="12">
        <f>COUNTIFS(D20:GU20, "Y", D4:GU4,"0")</f>
        <v>37</v>
      </c>
    </row>
    <row r="24" spans="1:203" ht="15.75" thickBot="1" x14ac:dyDescent="0.3">
      <c r="A24" s="13" t="s">
        <v>10</v>
      </c>
      <c r="B24" s="14">
        <f>COUNTIF(D18:GU18, "Y")</f>
        <v>73</v>
      </c>
      <c r="C24" s="15">
        <f>COUNTIF(D20:GU20, "Y")</f>
        <v>70</v>
      </c>
      <c r="D24">
        <f>COUNTIF(D19:GU19, "Y")</f>
        <v>123</v>
      </c>
    </row>
    <row r="25" spans="1:203" ht="15.75" thickBot="1" x14ac:dyDescent="0.3"/>
    <row r="26" spans="1:203" ht="15.75" thickBot="1" x14ac:dyDescent="0.3">
      <c r="A26" s="1">
        <f>MODE(D31:BA31)</f>
        <v>2</v>
      </c>
      <c r="B26" s="2">
        <f>MODE(E32:BB32)</f>
        <v>1</v>
      </c>
      <c r="C26" s="6" t="s">
        <v>13</v>
      </c>
      <c r="D26" s="16" t="s">
        <v>2</v>
      </c>
      <c r="E26" s="17">
        <v>1</v>
      </c>
      <c r="F26">
        <v>1</v>
      </c>
      <c r="G26" s="16">
        <v>1</v>
      </c>
      <c r="H26" s="16">
        <v>2</v>
      </c>
      <c r="I26">
        <v>2</v>
      </c>
      <c r="J26" s="16">
        <v>2</v>
      </c>
      <c r="K26" s="16">
        <v>2</v>
      </c>
      <c r="L26">
        <v>1</v>
      </c>
      <c r="M26">
        <v>2</v>
      </c>
      <c r="N26">
        <v>2</v>
      </c>
      <c r="O26">
        <v>2</v>
      </c>
      <c r="P26">
        <v>1</v>
      </c>
      <c r="Q26">
        <v>1</v>
      </c>
      <c r="R26">
        <v>1</v>
      </c>
      <c r="S26">
        <v>1</v>
      </c>
      <c r="T26">
        <v>2</v>
      </c>
      <c r="U26">
        <v>1</v>
      </c>
      <c r="V26">
        <v>1</v>
      </c>
      <c r="W26">
        <v>2</v>
      </c>
      <c r="X26">
        <v>2</v>
      </c>
      <c r="Y26">
        <v>2</v>
      </c>
      <c r="Z26">
        <v>1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1</v>
      </c>
      <c r="AI26">
        <v>1</v>
      </c>
      <c r="AJ26">
        <v>2</v>
      </c>
      <c r="AK26">
        <v>2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1</v>
      </c>
      <c r="AV26">
        <v>2</v>
      </c>
      <c r="AW26">
        <v>3</v>
      </c>
      <c r="AX26">
        <v>1</v>
      </c>
      <c r="AY26">
        <v>1</v>
      </c>
      <c r="AZ26">
        <v>1</v>
      </c>
      <c r="BA26">
        <v>1</v>
      </c>
      <c r="BB26">
        <v>2</v>
      </c>
      <c r="BC26">
        <v>1</v>
      </c>
      <c r="BD26">
        <v>1</v>
      </c>
      <c r="BE26">
        <v>1</v>
      </c>
      <c r="BF26">
        <v>2</v>
      </c>
      <c r="BG26">
        <v>3</v>
      </c>
      <c r="BH26">
        <v>3</v>
      </c>
      <c r="BI26">
        <v>1</v>
      </c>
      <c r="BJ26">
        <v>1</v>
      </c>
      <c r="BK26">
        <v>2</v>
      </c>
      <c r="BL26">
        <v>3</v>
      </c>
      <c r="BM26">
        <v>1</v>
      </c>
      <c r="BN26">
        <v>1</v>
      </c>
      <c r="BO26">
        <v>3</v>
      </c>
      <c r="BP26">
        <v>1</v>
      </c>
      <c r="BQ26">
        <v>1</v>
      </c>
      <c r="BR26">
        <v>1</v>
      </c>
      <c r="BS26">
        <v>3</v>
      </c>
      <c r="BT26">
        <v>2</v>
      </c>
      <c r="BU26">
        <v>3</v>
      </c>
      <c r="BV26">
        <v>1</v>
      </c>
      <c r="BW26">
        <v>3</v>
      </c>
      <c r="BX26">
        <v>3</v>
      </c>
      <c r="BY26">
        <v>1</v>
      </c>
      <c r="BZ26" t="s">
        <v>2</v>
      </c>
      <c r="CA26">
        <v>1</v>
      </c>
      <c r="CB26">
        <v>3</v>
      </c>
      <c r="CC26">
        <v>3</v>
      </c>
      <c r="CD26">
        <v>1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3</v>
      </c>
      <c r="CN26">
        <v>2</v>
      </c>
      <c r="CO26">
        <v>1</v>
      </c>
      <c r="CP26">
        <v>1</v>
      </c>
      <c r="CQ26">
        <v>1</v>
      </c>
      <c r="CR26">
        <v>1</v>
      </c>
      <c r="CS26">
        <v>3</v>
      </c>
      <c r="CT26">
        <v>1</v>
      </c>
      <c r="CU26">
        <v>3</v>
      </c>
      <c r="CV26">
        <v>3</v>
      </c>
      <c r="CW26">
        <v>3</v>
      </c>
      <c r="CX26">
        <v>1</v>
      </c>
      <c r="CY26">
        <v>3</v>
      </c>
      <c r="CZ26">
        <v>1</v>
      </c>
      <c r="DA26">
        <v>3</v>
      </c>
      <c r="DB26">
        <v>3</v>
      </c>
      <c r="DC26">
        <v>2</v>
      </c>
      <c r="DD26">
        <v>2</v>
      </c>
      <c r="DE26">
        <v>2</v>
      </c>
      <c r="DF26">
        <v>1</v>
      </c>
      <c r="DG26">
        <v>2</v>
      </c>
      <c r="DH26">
        <v>2</v>
      </c>
      <c r="DI26">
        <v>3</v>
      </c>
      <c r="DJ26">
        <v>2</v>
      </c>
      <c r="DK26">
        <v>3</v>
      </c>
      <c r="DL26">
        <v>3</v>
      </c>
      <c r="DM26">
        <v>3</v>
      </c>
      <c r="DN26">
        <v>3</v>
      </c>
      <c r="DO26">
        <v>2</v>
      </c>
      <c r="DP26">
        <v>3</v>
      </c>
      <c r="DQ26">
        <v>3</v>
      </c>
      <c r="DR26">
        <v>3</v>
      </c>
      <c r="DS26">
        <v>3</v>
      </c>
      <c r="DT26">
        <v>2</v>
      </c>
      <c r="DU26">
        <v>2</v>
      </c>
      <c r="DV26">
        <v>3</v>
      </c>
      <c r="DW26">
        <v>1</v>
      </c>
      <c r="DX26">
        <v>2</v>
      </c>
      <c r="DY26">
        <v>2</v>
      </c>
      <c r="DZ26">
        <v>2</v>
      </c>
      <c r="EA26">
        <v>2</v>
      </c>
      <c r="EB26">
        <v>3</v>
      </c>
      <c r="EC26">
        <v>2</v>
      </c>
      <c r="ED26">
        <v>2</v>
      </c>
      <c r="EE26">
        <v>1</v>
      </c>
      <c r="EF26">
        <v>1</v>
      </c>
      <c r="EG26">
        <v>3</v>
      </c>
      <c r="EH26">
        <v>3</v>
      </c>
      <c r="EI26">
        <v>2</v>
      </c>
      <c r="EJ26">
        <v>3</v>
      </c>
      <c r="EK26">
        <v>3</v>
      </c>
      <c r="EL26">
        <v>2</v>
      </c>
      <c r="EM26">
        <v>3</v>
      </c>
      <c r="EN26">
        <v>1</v>
      </c>
      <c r="EO26">
        <v>3</v>
      </c>
      <c r="EP26">
        <v>3</v>
      </c>
      <c r="EQ26">
        <v>3</v>
      </c>
      <c r="ER26">
        <v>3</v>
      </c>
      <c r="ES26">
        <v>2</v>
      </c>
      <c r="ET26">
        <v>2</v>
      </c>
      <c r="EU26">
        <v>3</v>
      </c>
      <c r="EV26">
        <v>2</v>
      </c>
      <c r="EW26">
        <v>3</v>
      </c>
      <c r="EX26">
        <v>3</v>
      </c>
      <c r="EY26">
        <v>2</v>
      </c>
      <c r="EZ26">
        <v>2</v>
      </c>
      <c r="FA26">
        <v>3</v>
      </c>
      <c r="FB26">
        <v>3</v>
      </c>
      <c r="FC26">
        <v>3</v>
      </c>
      <c r="FD26">
        <v>1</v>
      </c>
      <c r="FE26">
        <v>3</v>
      </c>
      <c r="FF26">
        <v>2</v>
      </c>
      <c r="FG26">
        <v>2</v>
      </c>
      <c r="FH26">
        <v>3</v>
      </c>
      <c r="FI26">
        <v>1</v>
      </c>
      <c r="FJ26">
        <v>2</v>
      </c>
      <c r="FK26">
        <v>1</v>
      </c>
      <c r="FL26">
        <v>2</v>
      </c>
      <c r="FM26">
        <v>2</v>
      </c>
      <c r="FN26">
        <v>3</v>
      </c>
      <c r="FO26">
        <v>1</v>
      </c>
      <c r="FP26">
        <v>2</v>
      </c>
      <c r="FQ26">
        <v>3</v>
      </c>
      <c r="FR26">
        <v>2</v>
      </c>
      <c r="FS26">
        <v>2</v>
      </c>
      <c r="FT26">
        <v>1</v>
      </c>
      <c r="FU26">
        <v>2</v>
      </c>
      <c r="FV26">
        <v>1</v>
      </c>
      <c r="FW26">
        <v>3</v>
      </c>
      <c r="FX26">
        <v>2</v>
      </c>
      <c r="FY26">
        <v>2</v>
      </c>
      <c r="FZ26">
        <v>2</v>
      </c>
      <c r="GA26">
        <v>2</v>
      </c>
      <c r="GB26">
        <v>3</v>
      </c>
      <c r="GC26">
        <v>3</v>
      </c>
      <c r="GD26">
        <v>3</v>
      </c>
      <c r="GE26">
        <v>3</v>
      </c>
      <c r="GF26">
        <v>1</v>
      </c>
      <c r="GG26">
        <v>3</v>
      </c>
      <c r="GH26">
        <v>2</v>
      </c>
      <c r="GI26">
        <v>2</v>
      </c>
      <c r="GJ26">
        <v>3</v>
      </c>
      <c r="GK26">
        <v>3</v>
      </c>
      <c r="GL26">
        <v>3</v>
      </c>
      <c r="GM26">
        <v>2</v>
      </c>
      <c r="GN26">
        <v>3</v>
      </c>
      <c r="GO26">
        <v>2</v>
      </c>
      <c r="GP26">
        <v>1</v>
      </c>
      <c r="GQ26">
        <v>3</v>
      </c>
      <c r="GR26">
        <v>3</v>
      </c>
      <c r="GS26">
        <v>1</v>
      </c>
      <c r="GT26">
        <v>3</v>
      </c>
      <c r="GU26">
        <v>3</v>
      </c>
    </row>
    <row r="27" spans="1:203" ht="15.75" thickBot="1" x14ac:dyDescent="0.3">
      <c r="A27" s="1">
        <f>MODE(BB31:CY31)</f>
        <v>1</v>
      </c>
      <c r="B27">
        <f>MODE(BC32:CZ32)</f>
        <v>3</v>
      </c>
      <c r="C27" s="2" t="s">
        <v>12</v>
      </c>
      <c r="D27" s="16" t="s">
        <v>2</v>
      </c>
      <c r="E27">
        <v>1495.2000000048399</v>
      </c>
      <c r="F27">
        <v>1745.2000000048399</v>
      </c>
      <c r="G27">
        <v>1566.4999999571501</v>
      </c>
      <c r="H27">
        <v>1518.10000021941</v>
      </c>
      <c r="I27">
        <v>1671.70000006444</v>
      </c>
      <c r="J27">
        <v>1671.79999989457</v>
      </c>
      <c r="K27">
        <v>1840.3000000398599</v>
      </c>
      <c r="L27">
        <v>1543.3000000193699</v>
      </c>
      <c r="M27">
        <v>1563.4000001009499</v>
      </c>
      <c r="N27">
        <v>1851.6999999992499</v>
      </c>
      <c r="O27">
        <v>1673.0000001844001</v>
      </c>
      <c r="P27">
        <v>1522.4000001326201</v>
      </c>
      <c r="Q27">
        <v>1724.3999999482101</v>
      </c>
      <c r="R27">
        <v>1654.30000005289</v>
      </c>
      <c r="S27">
        <v>1432.1999999228799</v>
      </c>
      <c r="T27">
        <v>1626.2999998871201</v>
      </c>
      <c r="U27">
        <v>1533.0999998841401</v>
      </c>
      <c r="V27">
        <v>1812.0000001508699</v>
      </c>
      <c r="W27">
        <v>1743.19999990984</v>
      </c>
      <c r="X27">
        <v>1867.0000000856801</v>
      </c>
      <c r="Y27">
        <v>1671.6000000014899</v>
      </c>
      <c r="Z27">
        <v>1705.4000000935</v>
      </c>
      <c r="AA27">
        <v>1617.8999999538</v>
      </c>
      <c r="AB27">
        <v>1855.2000001072799</v>
      </c>
      <c r="AC27">
        <v>1737.1000000275601</v>
      </c>
      <c r="AD27">
        <v>1523.1999999377799</v>
      </c>
      <c r="AE27">
        <v>1927.49999999068</v>
      </c>
      <c r="AF27">
        <v>1955.4000000935</v>
      </c>
      <c r="AG27">
        <v>1891.3000000175</v>
      </c>
      <c r="AH27">
        <v>1816.09999993816</v>
      </c>
      <c r="AI27">
        <v>1755.8999999891901</v>
      </c>
      <c r="AJ27">
        <v>2075.89999982155</v>
      </c>
      <c r="AK27">
        <v>1920.69999990053</v>
      </c>
      <c r="AL27">
        <v>1695.5000001471401</v>
      </c>
      <c r="AM27">
        <v>1709.99999996274</v>
      </c>
      <c r="AN27">
        <v>1621.0000000428399</v>
      </c>
      <c r="AO27">
        <v>1520.69999999366</v>
      </c>
      <c r="AP27">
        <v>1555.6000000797201</v>
      </c>
      <c r="AQ27">
        <v>1595.7999997772199</v>
      </c>
      <c r="AR27">
        <v>1637.49999995343</v>
      </c>
      <c r="AS27">
        <v>1453.59999989159</v>
      </c>
      <c r="AT27">
        <v>1362.20000009052</v>
      </c>
      <c r="AU27">
        <v>1747.6999999489601</v>
      </c>
      <c r="AV27">
        <v>1739.70000003464</v>
      </c>
      <c r="AW27">
        <v>1688.7999998871201</v>
      </c>
      <c r="AX27">
        <v>1677.0999999716801</v>
      </c>
      <c r="AY27">
        <v>1743.9000001177101</v>
      </c>
      <c r="AZ27">
        <v>1655.5000001098899</v>
      </c>
      <c r="BA27">
        <v>1816.89999997615</v>
      </c>
      <c r="BB27">
        <v>1663.6999999172899</v>
      </c>
      <c r="BC27">
        <v>1694.9000000022299</v>
      </c>
      <c r="BD27">
        <v>1704.2999998666301</v>
      </c>
      <c r="BE27">
        <v>1766.3000000175</v>
      </c>
      <c r="BF27">
        <v>1743.3000002056301</v>
      </c>
      <c r="BG27">
        <v>1459.1000000946201</v>
      </c>
      <c r="BH27">
        <v>1509.5999999903099</v>
      </c>
      <c r="BI27">
        <v>1453.3999999985001</v>
      </c>
      <c r="BJ27">
        <v>1690.8999998122399</v>
      </c>
      <c r="BK27">
        <v>1532.89999999105</v>
      </c>
      <c r="BL27">
        <v>1507.7999997884001</v>
      </c>
      <c r="BM27">
        <v>1288.5000000242101</v>
      </c>
      <c r="BN27">
        <v>1316.7000000830701</v>
      </c>
      <c r="BO27">
        <v>1444.9000000022299</v>
      </c>
      <c r="BP27">
        <v>1192.7999998442799</v>
      </c>
      <c r="BQ27">
        <v>1411.40000009909</v>
      </c>
      <c r="BR27">
        <v>1612.1000000275601</v>
      </c>
      <c r="BS27">
        <v>1375.4999998491201</v>
      </c>
      <c r="BT27">
        <v>1428.9000001735899</v>
      </c>
      <c r="BU27">
        <v>1729.8000000882801</v>
      </c>
      <c r="BV27">
        <v>1773.0000000447001</v>
      </c>
      <c r="BW27">
        <v>1383.69999988935</v>
      </c>
      <c r="BX27">
        <v>1401.1999999638599</v>
      </c>
      <c r="BY27">
        <v>1722.30000002309</v>
      </c>
      <c r="BZ27" t="s">
        <v>2</v>
      </c>
      <c r="CA27">
        <v>1554.6999999787599</v>
      </c>
      <c r="CB27">
        <v>1474.9000000301701</v>
      </c>
      <c r="CC27">
        <v>1141.7999998666301</v>
      </c>
      <c r="CD27">
        <v>1336.0000001266501</v>
      </c>
      <c r="CE27">
        <v>1590.1999999769</v>
      </c>
      <c r="CF27">
        <v>1551.1999998707299</v>
      </c>
      <c r="CG27">
        <v>1606.0999999754099</v>
      </c>
      <c r="CH27">
        <v>1576.2000000104299</v>
      </c>
      <c r="CI27">
        <v>1671.99999978765</v>
      </c>
      <c r="CJ27">
        <v>1486.10000009648</v>
      </c>
      <c r="CK27">
        <v>1341.60000015981</v>
      </c>
      <c r="CL27">
        <v>1440.9000000450701</v>
      </c>
      <c r="CM27">
        <v>1491.2000000476801</v>
      </c>
      <c r="CN27">
        <v>1631.7000000271901</v>
      </c>
      <c r="CO27">
        <v>1521.7999999876999</v>
      </c>
      <c r="CP27">
        <v>1050.80000008456</v>
      </c>
      <c r="CQ27">
        <v>1201.2000000104299</v>
      </c>
      <c r="CR27">
        <v>1125.59999991208</v>
      </c>
      <c r="CS27">
        <v>1316.89999997615</v>
      </c>
      <c r="CT27">
        <v>1389.8000000044699</v>
      </c>
      <c r="CU27">
        <v>1028.29999988898</v>
      </c>
      <c r="CV27">
        <v>1604.5000001322401</v>
      </c>
      <c r="CW27">
        <v>1824.40000004135</v>
      </c>
      <c r="CX27">
        <v>1687.8999997861599</v>
      </c>
      <c r="CY27">
        <v>1374.8000001069099</v>
      </c>
      <c r="CZ27">
        <v>1356.9000000134099</v>
      </c>
      <c r="DA27">
        <v>1572.29999988339</v>
      </c>
      <c r="DB27">
        <v>1324.0000000223499</v>
      </c>
      <c r="DC27">
        <v>1130.20000001415</v>
      </c>
      <c r="DD27">
        <v>1179.2000001296401</v>
      </c>
      <c r="DE27">
        <v>1443.5999998822799</v>
      </c>
      <c r="DF27">
        <v>1767.8000000305401</v>
      </c>
      <c r="DG27">
        <v>1340.4000001028101</v>
      </c>
      <c r="DH27">
        <v>1501.2000000569899</v>
      </c>
      <c r="DI27">
        <v>1271.7999999876999</v>
      </c>
      <c r="DJ27">
        <v>1522.79999991878</v>
      </c>
      <c r="DK27">
        <v>1538.60000008717</v>
      </c>
      <c r="DL27">
        <v>1471.5999998152199</v>
      </c>
      <c r="DM27">
        <v>1471.9000000040901</v>
      </c>
      <c r="DN27">
        <v>1538.1000000052099</v>
      </c>
      <c r="DO27">
        <v>1822.6000000722699</v>
      </c>
      <c r="DP27">
        <v>1392.7000002004199</v>
      </c>
      <c r="DQ27">
        <v>1422.89999988861</v>
      </c>
      <c r="DR27">
        <v>1739.5999999716801</v>
      </c>
      <c r="DS27">
        <v>1552.39999992772</v>
      </c>
      <c r="DT27">
        <v>1772.79999991878</v>
      </c>
      <c r="DU27">
        <v>1614.0000000596001</v>
      </c>
      <c r="DV27">
        <v>1680.99999986588</v>
      </c>
      <c r="DW27">
        <v>1711.39999991282</v>
      </c>
      <c r="DX27">
        <v>1492.0999999158</v>
      </c>
      <c r="DY27">
        <v>1959.5999999437399</v>
      </c>
      <c r="DZ27">
        <v>1454.90000001154</v>
      </c>
      <c r="EA27">
        <v>1591.80000005289</v>
      </c>
      <c r="EB27">
        <v>1679.5999999158</v>
      </c>
      <c r="EC27">
        <v>1689.40000003203</v>
      </c>
      <c r="ED27">
        <v>1539.2999998293801</v>
      </c>
      <c r="EE27">
        <v>1655.99999995902</v>
      </c>
      <c r="EF27">
        <v>1393.0999999865801</v>
      </c>
      <c r="EG27">
        <v>1290.5999999493299</v>
      </c>
      <c r="EH27">
        <v>1505.6000000331501</v>
      </c>
      <c r="EI27">
        <v>1278.3000001218099</v>
      </c>
      <c r="EJ27">
        <v>1294.3999997805799</v>
      </c>
      <c r="EK27">
        <v>1205.70000004954</v>
      </c>
      <c r="EL27">
        <v>1422.1000000834399</v>
      </c>
      <c r="EM27">
        <v>1249.8999999370401</v>
      </c>
      <c r="EN27">
        <v>1489.4999999087299</v>
      </c>
      <c r="EO27">
        <v>1451.09999994747</v>
      </c>
      <c r="EP27">
        <v>1255.8999999891901</v>
      </c>
      <c r="EQ27">
        <v>1389.90000006742</v>
      </c>
      <c r="ER27">
        <v>1273.4000000637</v>
      </c>
      <c r="ES27">
        <v>1254.7999999951501</v>
      </c>
      <c r="ET27">
        <v>1175.3000000026</v>
      </c>
      <c r="EU27">
        <v>1274.5999998878599</v>
      </c>
      <c r="EV27">
        <v>1206.00000000558</v>
      </c>
      <c r="EW27">
        <v>1208.10000016354</v>
      </c>
      <c r="EX27">
        <v>1260.00000000931</v>
      </c>
      <c r="EY27">
        <v>1341.9999999459801</v>
      </c>
      <c r="EZ27">
        <v>1778.79999997094</v>
      </c>
      <c r="FA27">
        <v>1116.90000002272</v>
      </c>
      <c r="FB27">
        <v>1238.2000000216001</v>
      </c>
      <c r="FC27">
        <v>1393.49999977275</v>
      </c>
      <c r="FD27">
        <v>1467.2000000718899</v>
      </c>
      <c r="FE27">
        <v>1213.9999999198999</v>
      </c>
      <c r="FF27">
        <v>1543.5999999754099</v>
      </c>
      <c r="FG27">
        <v>1638.29999999143</v>
      </c>
      <c r="FH27">
        <v>1592.90000004693</v>
      </c>
      <c r="FI27">
        <v>1904.89999996498</v>
      </c>
      <c r="FJ27">
        <v>1828.29999993555</v>
      </c>
      <c r="FK27">
        <v>1505.39999990724</v>
      </c>
      <c r="FL27">
        <v>1304.10000006668</v>
      </c>
      <c r="FM27">
        <v>1488.80000016652</v>
      </c>
      <c r="FN27">
        <v>1362.8000000026</v>
      </c>
      <c r="FO27">
        <v>1255.0999999511901</v>
      </c>
      <c r="FP27">
        <v>1386.2000000663099</v>
      </c>
      <c r="FQ27">
        <v>1230.2999999374099</v>
      </c>
      <c r="FR27">
        <v>1245.3000000678001</v>
      </c>
      <c r="FS27">
        <v>1088.1000000517799</v>
      </c>
      <c r="FT27">
        <v>1408.49999990314</v>
      </c>
      <c r="FU27">
        <v>1493.2999999727999</v>
      </c>
      <c r="FV27">
        <v>1299.4999999646</v>
      </c>
      <c r="FW27">
        <v>1308.2000000867899</v>
      </c>
      <c r="FX27">
        <v>1325.6999999284701</v>
      </c>
      <c r="FY27">
        <v>1537.20000013709</v>
      </c>
      <c r="FZ27">
        <v>1663.1999998353399</v>
      </c>
      <c r="GA27">
        <v>1638.09999986551</v>
      </c>
      <c r="GB27">
        <v>1599.69999990426</v>
      </c>
      <c r="GC27">
        <v>1388.4000000543799</v>
      </c>
      <c r="GD27">
        <v>1511.8999998085201</v>
      </c>
      <c r="GE27">
        <v>1407.2000000160101</v>
      </c>
      <c r="GF27">
        <v>1872.1000000368799</v>
      </c>
      <c r="GG27">
        <v>1573.4999999403899</v>
      </c>
      <c r="GH27">
        <v>1422.80000005848</v>
      </c>
      <c r="GI27">
        <v>1383.09999997727</v>
      </c>
      <c r="GJ27">
        <v>1590.1000001467701</v>
      </c>
      <c r="GK27">
        <v>1494.9000000487999</v>
      </c>
      <c r="GL27">
        <v>1172.6999999955201</v>
      </c>
      <c r="GM27">
        <v>1292.7999999374099</v>
      </c>
      <c r="GN27">
        <v>1575.6000000983399</v>
      </c>
      <c r="GO27">
        <v>1509.7000000532701</v>
      </c>
      <c r="GP27">
        <v>1200.6999999284701</v>
      </c>
      <c r="GQ27">
        <v>1613.2000000216001</v>
      </c>
      <c r="GR27">
        <v>1655.19999992102</v>
      </c>
      <c r="GS27">
        <v>1456.9999999366701</v>
      </c>
      <c r="GT27">
        <v>1222.3999998532199</v>
      </c>
      <c r="GU27">
        <v>1224.9000000301701</v>
      </c>
    </row>
    <row r="28" spans="1:203" x14ac:dyDescent="0.25">
      <c r="A28">
        <f>MODE(CZ31:EW31)</f>
        <v>3</v>
      </c>
      <c r="B28">
        <f>MODE(DA32:EX32)</f>
        <v>2</v>
      </c>
      <c r="C28" s="1" t="s">
        <v>6</v>
      </c>
      <c r="D28" t="str">
        <f t="shared" ref="D28:BO28" si="54">IF(D26=D2,"Y","N")</f>
        <v>N</v>
      </c>
      <c r="E28" t="str">
        <f t="shared" si="54"/>
        <v>N</v>
      </c>
      <c r="F28" t="str">
        <f t="shared" si="54"/>
        <v>Y</v>
      </c>
      <c r="G28" t="str">
        <f t="shared" si="54"/>
        <v>Y</v>
      </c>
      <c r="H28" t="str">
        <f t="shared" si="54"/>
        <v>Y</v>
      </c>
      <c r="I28" t="str">
        <f t="shared" si="54"/>
        <v>Y</v>
      </c>
      <c r="J28" t="str">
        <f t="shared" si="54"/>
        <v>N</v>
      </c>
      <c r="K28" t="str">
        <f t="shared" si="54"/>
        <v>Y</v>
      </c>
      <c r="L28" t="str">
        <f t="shared" si="54"/>
        <v>Y</v>
      </c>
      <c r="M28" t="str">
        <f t="shared" si="54"/>
        <v>N</v>
      </c>
      <c r="N28" t="str">
        <f t="shared" si="54"/>
        <v>Y</v>
      </c>
      <c r="O28" t="str">
        <f t="shared" si="54"/>
        <v>Y</v>
      </c>
      <c r="P28" t="str">
        <f t="shared" si="54"/>
        <v>N</v>
      </c>
      <c r="Q28" t="str">
        <f t="shared" si="54"/>
        <v>N</v>
      </c>
      <c r="R28" t="str">
        <f t="shared" si="54"/>
        <v>Y</v>
      </c>
      <c r="S28" t="str">
        <f t="shared" si="54"/>
        <v>N</v>
      </c>
      <c r="T28" t="str">
        <f t="shared" si="54"/>
        <v>N</v>
      </c>
      <c r="U28" t="str">
        <f t="shared" si="54"/>
        <v>Y</v>
      </c>
      <c r="V28" t="str">
        <f t="shared" si="54"/>
        <v>Y</v>
      </c>
      <c r="W28" t="str">
        <f t="shared" si="54"/>
        <v>Y</v>
      </c>
      <c r="X28" t="str">
        <f t="shared" si="54"/>
        <v>Y</v>
      </c>
      <c r="Y28" t="str">
        <f t="shared" si="54"/>
        <v>Y</v>
      </c>
      <c r="Z28" t="str">
        <f t="shared" si="54"/>
        <v>N</v>
      </c>
      <c r="AA28" t="str">
        <f t="shared" si="54"/>
        <v>Y</v>
      </c>
      <c r="AB28" t="str">
        <f t="shared" si="54"/>
        <v>Y</v>
      </c>
      <c r="AC28" t="str">
        <f t="shared" si="54"/>
        <v>Y</v>
      </c>
      <c r="AD28" t="str">
        <f t="shared" si="54"/>
        <v>Y</v>
      </c>
      <c r="AE28" t="str">
        <f t="shared" si="54"/>
        <v>Y</v>
      </c>
      <c r="AF28" t="str">
        <f t="shared" si="54"/>
        <v>Y</v>
      </c>
      <c r="AG28" t="str">
        <f t="shared" si="54"/>
        <v>Y</v>
      </c>
      <c r="AH28" t="str">
        <f t="shared" si="54"/>
        <v>Y</v>
      </c>
      <c r="AI28" t="str">
        <f t="shared" si="54"/>
        <v>Y</v>
      </c>
      <c r="AJ28" t="str">
        <f t="shared" si="54"/>
        <v>Y</v>
      </c>
      <c r="AK28" t="str">
        <f t="shared" si="54"/>
        <v>Y</v>
      </c>
      <c r="AL28" t="str">
        <f t="shared" si="54"/>
        <v>Y</v>
      </c>
      <c r="AM28" t="str">
        <f t="shared" si="54"/>
        <v>N</v>
      </c>
      <c r="AN28" t="str">
        <f t="shared" si="54"/>
        <v>Y</v>
      </c>
      <c r="AO28" t="str">
        <f t="shared" si="54"/>
        <v>N</v>
      </c>
      <c r="AP28" t="str">
        <f t="shared" si="54"/>
        <v>N</v>
      </c>
      <c r="AQ28" t="str">
        <f t="shared" si="54"/>
        <v>Y</v>
      </c>
      <c r="AR28" t="str">
        <f t="shared" si="54"/>
        <v>N</v>
      </c>
      <c r="AS28" t="str">
        <f t="shared" si="54"/>
        <v>Y</v>
      </c>
      <c r="AT28" t="str">
        <f t="shared" si="54"/>
        <v>N</v>
      </c>
      <c r="AU28" t="str">
        <f t="shared" si="54"/>
        <v>N</v>
      </c>
      <c r="AV28" t="str">
        <f t="shared" si="54"/>
        <v>N</v>
      </c>
      <c r="AW28" t="str">
        <f t="shared" si="54"/>
        <v>N</v>
      </c>
      <c r="AX28" t="str">
        <f t="shared" si="54"/>
        <v>Y</v>
      </c>
      <c r="AY28" t="str">
        <f t="shared" si="54"/>
        <v>Y</v>
      </c>
      <c r="AZ28" t="str">
        <f t="shared" si="54"/>
        <v>Y</v>
      </c>
      <c r="BA28" t="str">
        <f t="shared" si="54"/>
        <v>Y</v>
      </c>
      <c r="BB28" t="str">
        <f t="shared" si="54"/>
        <v>N</v>
      </c>
      <c r="BC28" t="str">
        <f t="shared" si="54"/>
        <v>N</v>
      </c>
      <c r="BD28" t="str">
        <f t="shared" si="54"/>
        <v>N</v>
      </c>
      <c r="BE28" t="str">
        <f t="shared" si="54"/>
        <v>N</v>
      </c>
      <c r="BF28" t="str">
        <f t="shared" si="54"/>
        <v>N</v>
      </c>
      <c r="BG28" t="str">
        <f t="shared" si="54"/>
        <v>N</v>
      </c>
      <c r="BH28" t="str">
        <f t="shared" si="54"/>
        <v>N</v>
      </c>
      <c r="BI28" t="str">
        <f t="shared" si="54"/>
        <v>Y</v>
      </c>
      <c r="BJ28" t="str">
        <f t="shared" si="54"/>
        <v>Y</v>
      </c>
      <c r="BK28" t="str">
        <f t="shared" si="54"/>
        <v>N</v>
      </c>
      <c r="BL28" t="str">
        <f t="shared" si="54"/>
        <v>Y</v>
      </c>
      <c r="BM28" t="str">
        <f t="shared" si="54"/>
        <v>Y</v>
      </c>
      <c r="BN28" t="str">
        <f t="shared" si="54"/>
        <v>Y</v>
      </c>
      <c r="BO28" t="str">
        <f t="shared" si="54"/>
        <v>Y</v>
      </c>
      <c r="BP28" t="str">
        <f t="shared" ref="BP28:EA28" si="55">IF(BP26=BP2,"Y","N")</f>
        <v>Y</v>
      </c>
      <c r="BQ28" t="str">
        <f t="shared" si="55"/>
        <v>Y</v>
      </c>
      <c r="BR28" t="str">
        <f t="shared" si="55"/>
        <v>N</v>
      </c>
      <c r="BS28" t="str">
        <f t="shared" si="55"/>
        <v>Y</v>
      </c>
      <c r="BT28" t="str">
        <f t="shared" si="55"/>
        <v>N</v>
      </c>
      <c r="BU28" t="str">
        <f t="shared" si="55"/>
        <v>N</v>
      </c>
      <c r="BV28" t="str">
        <f t="shared" si="55"/>
        <v>Y</v>
      </c>
      <c r="BW28" t="str">
        <f t="shared" si="55"/>
        <v>Y</v>
      </c>
      <c r="BX28" t="str">
        <f t="shared" si="55"/>
        <v>N</v>
      </c>
      <c r="BY28" t="str">
        <f t="shared" si="55"/>
        <v>Y</v>
      </c>
      <c r="BZ28" t="str">
        <f t="shared" si="55"/>
        <v>N</v>
      </c>
      <c r="CA28" t="str">
        <f t="shared" si="55"/>
        <v>N</v>
      </c>
      <c r="CB28" t="str">
        <f t="shared" si="55"/>
        <v>Y</v>
      </c>
      <c r="CC28" t="str">
        <f t="shared" si="55"/>
        <v>N</v>
      </c>
      <c r="CD28" t="str">
        <f t="shared" si="55"/>
        <v>Y</v>
      </c>
      <c r="CE28" t="str">
        <f t="shared" si="55"/>
        <v>Y</v>
      </c>
      <c r="CF28" t="str">
        <f t="shared" si="55"/>
        <v>Y</v>
      </c>
      <c r="CG28" t="str">
        <f t="shared" si="55"/>
        <v>N</v>
      </c>
      <c r="CH28" t="str">
        <f t="shared" si="55"/>
        <v>Y</v>
      </c>
      <c r="CI28" t="str">
        <f t="shared" si="55"/>
        <v>N</v>
      </c>
      <c r="CJ28" t="str">
        <f t="shared" si="55"/>
        <v>Y</v>
      </c>
      <c r="CK28" t="str">
        <f t="shared" si="55"/>
        <v>Y</v>
      </c>
      <c r="CL28" t="str">
        <f t="shared" si="55"/>
        <v>Y</v>
      </c>
      <c r="CM28" t="str">
        <f t="shared" si="55"/>
        <v>N</v>
      </c>
      <c r="CN28" t="str">
        <f t="shared" si="55"/>
        <v>N</v>
      </c>
      <c r="CO28" t="str">
        <f t="shared" si="55"/>
        <v>N</v>
      </c>
      <c r="CP28" t="str">
        <f t="shared" si="55"/>
        <v>Y</v>
      </c>
      <c r="CQ28" t="str">
        <f t="shared" si="55"/>
        <v>Y</v>
      </c>
      <c r="CR28" t="str">
        <f t="shared" si="55"/>
        <v>Y</v>
      </c>
      <c r="CS28" t="str">
        <f t="shared" si="55"/>
        <v>N</v>
      </c>
      <c r="CT28" t="str">
        <f t="shared" si="55"/>
        <v>Y</v>
      </c>
      <c r="CU28" t="str">
        <f t="shared" si="55"/>
        <v>Y</v>
      </c>
      <c r="CV28" t="str">
        <f t="shared" si="55"/>
        <v>Y</v>
      </c>
      <c r="CW28" t="str">
        <f t="shared" si="55"/>
        <v>N</v>
      </c>
      <c r="CX28" t="str">
        <f t="shared" si="55"/>
        <v>Y</v>
      </c>
      <c r="CY28" t="str">
        <f t="shared" si="55"/>
        <v>Y</v>
      </c>
      <c r="CZ28" t="str">
        <f t="shared" si="55"/>
        <v>Y</v>
      </c>
      <c r="DA28" t="str">
        <f t="shared" si="55"/>
        <v>N</v>
      </c>
      <c r="DB28" t="str">
        <f t="shared" si="55"/>
        <v>N</v>
      </c>
      <c r="DC28" t="str">
        <f t="shared" si="55"/>
        <v>Y</v>
      </c>
      <c r="DD28" t="str">
        <f t="shared" si="55"/>
        <v>Y</v>
      </c>
      <c r="DE28" t="str">
        <f t="shared" si="55"/>
        <v>Y</v>
      </c>
      <c r="DF28" t="str">
        <f t="shared" si="55"/>
        <v>N</v>
      </c>
      <c r="DG28" t="str">
        <f t="shared" si="55"/>
        <v>N</v>
      </c>
      <c r="DH28" t="str">
        <f t="shared" si="55"/>
        <v>Y</v>
      </c>
      <c r="DI28" t="str">
        <f t="shared" si="55"/>
        <v>Y</v>
      </c>
      <c r="DJ28" t="str">
        <f t="shared" si="55"/>
        <v>N</v>
      </c>
      <c r="DK28" t="str">
        <f t="shared" si="55"/>
        <v>Y</v>
      </c>
      <c r="DL28" t="str">
        <f t="shared" si="55"/>
        <v>Y</v>
      </c>
      <c r="DM28" t="str">
        <f t="shared" si="55"/>
        <v>Y</v>
      </c>
      <c r="DN28" t="str">
        <f t="shared" si="55"/>
        <v>N</v>
      </c>
      <c r="DO28" t="str">
        <f t="shared" si="55"/>
        <v>Y</v>
      </c>
      <c r="DP28" t="str">
        <f t="shared" si="55"/>
        <v>Y</v>
      </c>
      <c r="DQ28" t="str">
        <f t="shared" si="55"/>
        <v>N</v>
      </c>
      <c r="DR28" t="str">
        <f t="shared" si="55"/>
        <v>N</v>
      </c>
      <c r="DS28" t="str">
        <f t="shared" si="55"/>
        <v>N</v>
      </c>
      <c r="DT28" t="str">
        <f t="shared" si="55"/>
        <v>Y</v>
      </c>
      <c r="DU28" t="str">
        <f t="shared" si="55"/>
        <v>N</v>
      </c>
      <c r="DV28" t="str">
        <f t="shared" si="55"/>
        <v>N</v>
      </c>
      <c r="DW28" t="str">
        <f t="shared" si="55"/>
        <v>N</v>
      </c>
      <c r="DX28" t="str">
        <f t="shared" si="55"/>
        <v>N</v>
      </c>
      <c r="DY28" t="str">
        <f t="shared" si="55"/>
        <v>Y</v>
      </c>
      <c r="DZ28" t="str">
        <f t="shared" si="55"/>
        <v>Y</v>
      </c>
      <c r="EA28" t="str">
        <f t="shared" si="55"/>
        <v>Y</v>
      </c>
      <c r="EB28" t="str">
        <f t="shared" ref="EB28:GM28" si="56">IF(EB26=EB2,"Y","N")</f>
        <v>N</v>
      </c>
      <c r="EC28" t="str">
        <f t="shared" si="56"/>
        <v>N</v>
      </c>
      <c r="ED28" t="str">
        <f t="shared" si="56"/>
        <v>N</v>
      </c>
      <c r="EE28" t="str">
        <f t="shared" si="56"/>
        <v>Y</v>
      </c>
      <c r="EF28" t="str">
        <f t="shared" si="56"/>
        <v>N</v>
      </c>
      <c r="EG28" t="str">
        <f t="shared" si="56"/>
        <v>N</v>
      </c>
      <c r="EH28" t="str">
        <f t="shared" si="56"/>
        <v>N</v>
      </c>
      <c r="EI28" t="str">
        <f t="shared" si="56"/>
        <v>N</v>
      </c>
      <c r="EJ28" t="str">
        <f t="shared" si="56"/>
        <v>Y</v>
      </c>
      <c r="EK28" t="str">
        <f t="shared" si="56"/>
        <v>N</v>
      </c>
      <c r="EL28" t="str">
        <f t="shared" si="56"/>
        <v>N</v>
      </c>
      <c r="EM28" t="str">
        <f t="shared" si="56"/>
        <v>Y</v>
      </c>
      <c r="EN28" t="str">
        <f t="shared" si="56"/>
        <v>N</v>
      </c>
      <c r="EO28" t="str">
        <f t="shared" si="56"/>
        <v>Y</v>
      </c>
      <c r="EP28" t="str">
        <f t="shared" si="56"/>
        <v>Y</v>
      </c>
      <c r="EQ28" t="str">
        <f t="shared" si="56"/>
        <v>Y</v>
      </c>
      <c r="ER28" t="str">
        <f t="shared" si="56"/>
        <v>Y</v>
      </c>
      <c r="ES28" t="str">
        <f t="shared" si="56"/>
        <v>Y</v>
      </c>
      <c r="ET28" t="str">
        <f t="shared" si="56"/>
        <v>Y</v>
      </c>
      <c r="EU28" t="str">
        <f t="shared" si="56"/>
        <v>Y</v>
      </c>
      <c r="EV28" t="str">
        <f t="shared" si="56"/>
        <v>N</v>
      </c>
      <c r="EW28" t="str">
        <f t="shared" si="56"/>
        <v>N</v>
      </c>
      <c r="EX28" t="str">
        <f t="shared" si="56"/>
        <v>N</v>
      </c>
      <c r="EY28" t="str">
        <f t="shared" si="56"/>
        <v>N</v>
      </c>
      <c r="EZ28" t="str">
        <f t="shared" si="56"/>
        <v>N</v>
      </c>
      <c r="FA28" t="str">
        <f t="shared" si="56"/>
        <v>N</v>
      </c>
      <c r="FB28" t="str">
        <f t="shared" si="56"/>
        <v>Y</v>
      </c>
      <c r="FC28" t="str">
        <f t="shared" si="56"/>
        <v>N</v>
      </c>
      <c r="FD28" t="str">
        <f t="shared" si="56"/>
        <v>N</v>
      </c>
      <c r="FE28" t="str">
        <f t="shared" si="56"/>
        <v>N</v>
      </c>
      <c r="FF28" t="str">
        <f t="shared" si="56"/>
        <v>Y</v>
      </c>
      <c r="FG28" t="str">
        <f t="shared" si="56"/>
        <v>Y</v>
      </c>
      <c r="FH28" t="str">
        <f t="shared" si="56"/>
        <v>N</v>
      </c>
      <c r="FI28" t="str">
        <f t="shared" si="56"/>
        <v>N</v>
      </c>
      <c r="FJ28" t="str">
        <f t="shared" si="56"/>
        <v>N</v>
      </c>
      <c r="FK28" t="str">
        <f t="shared" si="56"/>
        <v>N</v>
      </c>
      <c r="FL28" t="str">
        <f t="shared" si="56"/>
        <v>Y</v>
      </c>
      <c r="FM28" t="str">
        <f t="shared" si="56"/>
        <v>N</v>
      </c>
      <c r="FN28" t="str">
        <f t="shared" si="56"/>
        <v>N</v>
      </c>
      <c r="FO28" t="str">
        <f t="shared" si="56"/>
        <v>Y</v>
      </c>
      <c r="FP28" t="str">
        <f t="shared" si="56"/>
        <v>N</v>
      </c>
      <c r="FQ28" t="str">
        <f t="shared" si="56"/>
        <v>N</v>
      </c>
      <c r="FR28" t="str">
        <f t="shared" si="56"/>
        <v>N</v>
      </c>
      <c r="FS28" t="str">
        <f t="shared" si="56"/>
        <v>Y</v>
      </c>
      <c r="FT28" t="str">
        <f t="shared" si="56"/>
        <v>N</v>
      </c>
      <c r="FU28" t="str">
        <f t="shared" si="56"/>
        <v>N</v>
      </c>
      <c r="FV28" t="str">
        <f t="shared" si="56"/>
        <v>N</v>
      </c>
      <c r="FW28" t="str">
        <f t="shared" si="56"/>
        <v>N</v>
      </c>
      <c r="FX28" t="str">
        <f t="shared" si="56"/>
        <v>N</v>
      </c>
      <c r="FY28" t="str">
        <f t="shared" si="56"/>
        <v>N</v>
      </c>
      <c r="FZ28" t="str">
        <f t="shared" si="56"/>
        <v>Y</v>
      </c>
      <c r="GA28" t="str">
        <f t="shared" si="56"/>
        <v>Y</v>
      </c>
      <c r="GB28" t="str">
        <f t="shared" si="56"/>
        <v>Y</v>
      </c>
      <c r="GC28" t="str">
        <f t="shared" si="56"/>
        <v>Y</v>
      </c>
      <c r="GD28" t="str">
        <f t="shared" si="56"/>
        <v>Y</v>
      </c>
      <c r="GE28" t="str">
        <f t="shared" si="56"/>
        <v>N</v>
      </c>
      <c r="GF28" t="str">
        <f t="shared" si="56"/>
        <v>N</v>
      </c>
      <c r="GG28" t="str">
        <f t="shared" si="56"/>
        <v>N</v>
      </c>
      <c r="GH28" t="str">
        <f t="shared" si="56"/>
        <v>Y</v>
      </c>
      <c r="GI28" t="str">
        <f t="shared" si="56"/>
        <v>N</v>
      </c>
      <c r="GJ28" t="str">
        <f t="shared" si="56"/>
        <v>N</v>
      </c>
      <c r="GK28" t="str">
        <f t="shared" si="56"/>
        <v>N</v>
      </c>
      <c r="GL28" t="str">
        <f t="shared" si="56"/>
        <v>N</v>
      </c>
      <c r="GM28" t="str">
        <f t="shared" si="56"/>
        <v>Y</v>
      </c>
      <c r="GN28" t="str">
        <f t="shared" ref="GN28:GU28" si="57">IF(GN26=GN2,"Y","N")</f>
        <v>Y</v>
      </c>
      <c r="GO28" t="str">
        <f t="shared" si="57"/>
        <v>N</v>
      </c>
      <c r="GP28" t="str">
        <f t="shared" si="57"/>
        <v>N</v>
      </c>
      <c r="GQ28" t="str">
        <f t="shared" si="57"/>
        <v>Y</v>
      </c>
      <c r="GR28" t="str">
        <f t="shared" si="57"/>
        <v>Y</v>
      </c>
      <c r="GS28" t="str">
        <f t="shared" si="57"/>
        <v>N</v>
      </c>
      <c r="GT28" t="str">
        <f t="shared" si="57"/>
        <v>N</v>
      </c>
      <c r="GU28" t="str">
        <f t="shared" si="57"/>
        <v>Y</v>
      </c>
    </row>
    <row r="29" spans="1:203" x14ac:dyDescent="0.25">
      <c r="C29" s="1" t="s">
        <v>118</v>
      </c>
      <c r="D29" t="str">
        <f>IF(D26=D2,"Y","N")</f>
        <v>N</v>
      </c>
      <c r="E29" t="str">
        <f>IF(OR(E26=D2,E26=E3),"Y","N")</f>
        <v>N</v>
      </c>
      <c r="F29" t="str">
        <f t="shared" ref="F29:BQ29" si="58">IF(OR(F26=E2,F26=F3),"Y","N")</f>
        <v>Y</v>
      </c>
      <c r="G29" t="str">
        <f t="shared" si="58"/>
        <v>Y</v>
      </c>
      <c r="H29" t="str">
        <f t="shared" si="58"/>
        <v>Y</v>
      </c>
      <c r="I29" t="str">
        <f t="shared" si="58"/>
        <v>Y</v>
      </c>
      <c r="J29" t="str">
        <f t="shared" si="58"/>
        <v>Y</v>
      </c>
      <c r="K29" t="str">
        <f t="shared" si="58"/>
        <v>Y</v>
      </c>
      <c r="L29" t="str">
        <f t="shared" si="58"/>
        <v>Y</v>
      </c>
      <c r="M29" t="str">
        <f t="shared" si="58"/>
        <v>Y</v>
      </c>
      <c r="N29" t="str">
        <f t="shared" si="58"/>
        <v>Y</v>
      </c>
      <c r="O29" t="str">
        <f t="shared" si="58"/>
        <v>Y</v>
      </c>
      <c r="P29" t="str">
        <f t="shared" si="58"/>
        <v>N</v>
      </c>
      <c r="Q29" t="str">
        <f t="shared" si="58"/>
        <v>Y</v>
      </c>
      <c r="R29" t="str">
        <f t="shared" si="58"/>
        <v>Y</v>
      </c>
      <c r="S29" t="str">
        <f t="shared" si="58"/>
        <v>Y</v>
      </c>
      <c r="T29" t="str">
        <f t="shared" si="58"/>
        <v>Y</v>
      </c>
      <c r="U29" t="str">
        <f t="shared" si="58"/>
        <v>Y</v>
      </c>
      <c r="V29" t="str">
        <f t="shared" si="58"/>
        <v>Y</v>
      </c>
      <c r="W29" t="str">
        <f t="shared" si="58"/>
        <v>Y</v>
      </c>
      <c r="X29" t="str">
        <f t="shared" si="58"/>
        <v>Y</v>
      </c>
      <c r="Y29" t="str">
        <f t="shared" si="58"/>
        <v>Y</v>
      </c>
      <c r="Z29" t="str">
        <f t="shared" si="58"/>
        <v>Y</v>
      </c>
      <c r="AA29" t="str">
        <f t="shared" si="58"/>
        <v>Y</v>
      </c>
      <c r="AB29" t="str">
        <f t="shared" si="58"/>
        <v>Y</v>
      </c>
      <c r="AC29" t="str">
        <f t="shared" si="58"/>
        <v>Y</v>
      </c>
      <c r="AD29" t="str">
        <f t="shared" si="58"/>
        <v>Y</v>
      </c>
      <c r="AE29" t="str">
        <f t="shared" si="58"/>
        <v>Y</v>
      </c>
      <c r="AF29" t="str">
        <f t="shared" si="58"/>
        <v>Y</v>
      </c>
      <c r="AG29" t="str">
        <f t="shared" si="58"/>
        <v>Y</v>
      </c>
      <c r="AH29" t="str">
        <f t="shared" si="58"/>
        <v>Y</v>
      </c>
      <c r="AI29" t="str">
        <f t="shared" si="58"/>
        <v>Y</v>
      </c>
      <c r="AJ29" t="str">
        <f t="shared" si="58"/>
        <v>Y</v>
      </c>
      <c r="AK29" t="str">
        <f t="shared" si="58"/>
        <v>Y</v>
      </c>
      <c r="AL29" t="str">
        <f t="shared" si="58"/>
        <v>Y</v>
      </c>
      <c r="AM29" t="str">
        <f t="shared" si="58"/>
        <v>Y</v>
      </c>
      <c r="AN29" t="str">
        <f t="shared" si="58"/>
        <v>N</v>
      </c>
      <c r="AO29" t="str">
        <f t="shared" si="58"/>
        <v>Y</v>
      </c>
      <c r="AP29" t="str">
        <f t="shared" si="58"/>
        <v>N</v>
      </c>
      <c r="AQ29" t="str">
        <f t="shared" si="58"/>
        <v>Y</v>
      </c>
      <c r="AR29" t="str">
        <f t="shared" si="58"/>
        <v>Y</v>
      </c>
      <c r="AS29" t="str">
        <f t="shared" si="58"/>
        <v>Y</v>
      </c>
      <c r="AT29" t="str">
        <f t="shared" si="58"/>
        <v>Y</v>
      </c>
      <c r="AU29" t="str">
        <f t="shared" si="58"/>
        <v>Y</v>
      </c>
      <c r="AV29" t="str">
        <f t="shared" si="58"/>
        <v>Y</v>
      </c>
      <c r="AW29" t="str">
        <f t="shared" si="58"/>
        <v>N</v>
      </c>
      <c r="AX29" t="str">
        <f t="shared" si="58"/>
        <v>Y</v>
      </c>
      <c r="AY29" t="str">
        <f t="shared" si="58"/>
        <v>Y</v>
      </c>
      <c r="AZ29" t="str">
        <f t="shared" si="58"/>
        <v>Y</v>
      </c>
      <c r="BA29" t="str">
        <f t="shared" si="58"/>
        <v>Y</v>
      </c>
      <c r="BB29" t="str">
        <f t="shared" si="58"/>
        <v>N</v>
      </c>
      <c r="BC29" t="str">
        <f t="shared" si="58"/>
        <v>Y</v>
      </c>
      <c r="BD29" t="str">
        <f t="shared" si="58"/>
        <v>Y</v>
      </c>
      <c r="BE29" t="str">
        <f t="shared" si="58"/>
        <v>N</v>
      </c>
      <c r="BF29" t="str">
        <f t="shared" si="58"/>
        <v>N</v>
      </c>
      <c r="BG29" t="str">
        <f t="shared" si="58"/>
        <v>Y</v>
      </c>
      <c r="BH29" t="str">
        <f t="shared" si="58"/>
        <v>N</v>
      </c>
      <c r="BI29" t="str">
        <f t="shared" si="58"/>
        <v>Y</v>
      </c>
      <c r="BJ29" t="str">
        <f t="shared" si="58"/>
        <v>Y</v>
      </c>
      <c r="BK29" t="str">
        <f t="shared" si="58"/>
        <v>N</v>
      </c>
      <c r="BL29" t="str">
        <f t="shared" si="58"/>
        <v>Y</v>
      </c>
      <c r="BM29" t="str">
        <f t="shared" si="58"/>
        <v>Y</v>
      </c>
      <c r="BN29" t="str">
        <f t="shared" si="58"/>
        <v>Y</v>
      </c>
      <c r="BO29" t="str">
        <f t="shared" si="58"/>
        <v>Y</v>
      </c>
      <c r="BP29" t="str">
        <f t="shared" si="58"/>
        <v>Y</v>
      </c>
      <c r="BQ29" t="str">
        <f t="shared" si="58"/>
        <v>Y</v>
      </c>
      <c r="BR29" t="str">
        <f t="shared" ref="BR29:EC29" si="59">IF(OR(BR26=BQ2,BR26=BR3),"Y","N")</f>
        <v>Y</v>
      </c>
      <c r="BS29" t="str">
        <f t="shared" si="59"/>
        <v>Y</v>
      </c>
      <c r="BT29" t="str">
        <f t="shared" si="59"/>
        <v>N</v>
      </c>
      <c r="BU29" t="str">
        <f t="shared" si="59"/>
        <v>Y</v>
      </c>
      <c r="BV29" t="str">
        <f t="shared" si="59"/>
        <v>Y</v>
      </c>
      <c r="BW29" t="str">
        <f t="shared" si="59"/>
        <v>Y</v>
      </c>
      <c r="BX29" t="str">
        <f t="shared" si="59"/>
        <v>Y</v>
      </c>
      <c r="BY29" t="str">
        <f t="shared" si="59"/>
        <v>Y</v>
      </c>
      <c r="BZ29" t="str">
        <f t="shared" si="59"/>
        <v>N</v>
      </c>
      <c r="CA29" t="str">
        <f t="shared" si="59"/>
        <v>Y</v>
      </c>
      <c r="CB29" t="str">
        <f t="shared" si="59"/>
        <v>Y</v>
      </c>
      <c r="CC29" t="str">
        <f t="shared" si="59"/>
        <v>Y</v>
      </c>
      <c r="CD29" t="str">
        <f t="shared" si="59"/>
        <v>Y</v>
      </c>
      <c r="CE29" t="str">
        <f t="shared" si="59"/>
        <v>Y</v>
      </c>
      <c r="CF29" t="str">
        <f t="shared" si="59"/>
        <v>Y</v>
      </c>
      <c r="CG29" t="str">
        <f t="shared" si="59"/>
        <v>Y</v>
      </c>
      <c r="CH29" t="str">
        <f t="shared" si="59"/>
        <v>Y</v>
      </c>
      <c r="CI29" t="str">
        <f t="shared" si="59"/>
        <v>Y</v>
      </c>
      <c r="CJ29" t="str">
        <f t="shared" si="59"/>
        <v>Y</v>
      </c>
      <c r="CK29" t="str">
        <f t="shared" si="59"/>
        <v>Y</v>
      </c>
      <c r="CL29" t="str">
        <f t="shared" si="59"/>
        <v>Y</v>
      </c>
      <c r="CM29" t="str">
        <f t="shared" si="59"/>
        <v>Y</v>
      </c>
      <c r="CN29" t="str">
        <f t="shared" si="59"/>
        <v>N</v>
      </c>
      <c r="CO29" t="str">
        <f t="shared" si="59"/>
        <v>Y</v>
      </c>
      <c r="CP29" t="str">
        <f t="shared" si="59"/>
        <v>Y</v>
      </c>
      <c r="CQ29" t="str">
        <f t="shared" si="59"/>
        <v>Y</v>
      </c>
      <c r="CR29" t="str">
        <f t="shared" si="59"/>
        <v>Y</v>
      </c>
      <c r="CS29" t="str">
        <f t="shared" si="59"/>
        <v>Y</v>
      </c>
      <c r="CT29" t="str">
        <f t="shared" si="59"/>
        <v>Y</v>
      </c>
      <c r="CU29" t="str">
        <f t="shared" si="59"/>
        <v>Y</v>
      </c>
      <c r="CV29" t="str">
        <f t="shared" si="59"/>
        <v>Y</v>
      </c>
      <c r="CW29" t="str">
        <f t="shared" si="59"/>
        <v>Y</v>
      </c>
      <c r="CX29" t="str">
        <f t="shared" si="59"/>
        <v>Y</v>
      </c>
      <c r="CY29" t="str">
        <f t="shared" si="59"/>
        <v>Y</v>
      </c>
      <c r="CZ29" t="str">
        <f t="shared" si="59"/>
        <v>N</v>
      </c>
      <c r="DA29" t="str">
        <f t="shared" si="59"/>
        <v>N</v>
      </c>
      <c r="DB29" t="str">
        <f t="shared" si="59"/>
        <v>N</v>
      </c>
      <c r="DC29" t="str">
        <f t="shared" si="59"/>
        <v>Y</v>
      </c>
      <c r="DD29" t="str">
        <f t="shared" si="59"/>
        <v>Y</v>
      </c>
      <c r="DE29" t="str">
        <f t="shared" si="59"/>
        <v>Y</v>
      </c>
      <c r="DF29" t="str">
        <f t="shared" si="59"/>
        <v>N</v>
      </c>
      <c r="DG29" t="str">
        <f t="shared" si="59"/>
        <v>Y</v>
      </c>
      <c r="DH29" t="str">
        <f t="shared" si="59"/>
        <v>Y</v>
      </c>
      <c r="DI29" t="str">
        <f t="shared" si="59"/>
        <v>Y</v>
      </c>
      <c r="DJ29" t="str">
        <f t="shared" si="59"/>
        <v>N</v>
      </c>
      <c r="DK29" t="str">
        <f t="shared" si="59"/>
        <v>Y</v>
      </c>
      <c r="DL29" t="str">
        <f t="shared" si="59"/>
        <v>Y</v>
      </c>
      <c r="DM29" t="str">
        <f t="shared" si="59"/>
        <v>Y</v>
      </c>
      <c r="DN29" t="str">
        <f t="shared" si="59"/>
        <v>Y</v>
      </c>
      <c r="DO29" t="str">
        <f t="shared" si="59"/>
        <v>Y</v>
      </c>
      <c r="DP29" t="str">
        <f t="shared" si="59"/>
        <v>Y</v>
      </c>
      <c r="DQ29" t="str">
        <f t="shared" si="59"/>
        <v>Y</v>
      </c>
      <c r="DR29" t="str">
        <f t="shared" si="59"/>
        <v>Y</v>
      </c>
      <c r="DS29" t="str">
        <f t="shared" si="59"/>
        <v>Y</v>
      </c>
      <c r="DT29" t="str">
        <f t="shared" si="59"/>
        <v>Y</v>
      </c>
      <c r="DU29" t="str">
        <f t="shared" si="59"/>
        <v>Y</v>
      </c>
      <c r="DV29" t="str">
        <f t="shared" si="59"/>
        <v>Y</v>
      </c>
      <c r="DW29" t="str">
        <f t="shared" si="59"/>
        <v>Y</v>
      </c>
      <c r="DX29" t="str">
        <f t="shared" si="59"/>
        <v>Y</v>
      </c>
      <c r="DY29" t="str">
        <f t="shared" si="59"/>
        <v>Y</v>
      </c>
      <c r="DZ29" t="str">
        <f t="shared" si="59"/>
        <v>Y</v>
      </c>
      <c r="EA29" t="str">
        <f t="shared" si="59"/>
        <v>Y</v>
      </c>
      <c r="EB29" t="str">
        <f t="shared" si="59"/>
        <v>Y</v>
      </c>
      <c r="EC29" t="str">
        <f t="shared" si="59"/>
        <v>Y</v>
      </c>
      <c r="ED29" t="str">
        <f t="shared" ref="ED29:GO29" si="60">IF(OR(ED26=EC2,ED26=ED3),"Y","N")</f>
        <v>Y</v>
      </c>
      <c r="EE29" t="str">
        <f t="shared" si="60"/>
        <v>N</v>
      </c>
      <c r="EF29" t="str">
        <f t="shared" si="60"/>
        <v>Y</v>
      </c>
      <c r="EG29" t="str">
        <f t="shared" si="60"/>
        <v>Y</v>
      </c>
      <c r="EH29" t="str">
        <f t="shared" si="60"/>
        <v>Y</v>
      </c>
      <c r="EI29" t="str">
        <f t="shared" si="60"/>
        <v>Y</v>
      </c>
      <c r="EJ29" t="str">
        <f t="shared" si="60"/>
        <v>Y</v>
      </c>
      <c r="EK29" t="str">
        <f t="shared" si="60"/>
        <v>Y</v>
      </c>
      <c r="EL29" t="str">
        <f t="shared" si="60"/>
        <v>N</v>
      </c>
      <c r="EM29" t="str">
        <f t="shared" si="60"/>
        <v>Y</v>
      </c>
      <c r="EN29" t="str">
        <f t="shared" si="60"/>
        <v>N</v>
      </c>
      <c r="EO29" t="str">
        <f t="shared" si="60"/>
        <v>Y</v>
      </c>
      <c r="EP29" t="str">
        <f t="shared" si="60"/>
        <v>Y</v>
      </c>
      <c r="EQ29" t="str">
        <f t="shared" si="60"/>
        <v>Y</v>
      </c>
      <c r="ER29" t="str">
        <f t="shared" si="60"/>
        <v>Y</v>
      </c>
      <c r="ES29" t="str">
        <f t="shared" si="60"/>
        <v>Y</v>
      </c>
      <c r="ET29" t="str">
        <f t="shared" si="60"/>
        <v>Y</v>
      </c>
      <c r="EU29" t="str">
        <f t="shared" si="60"/>
        <v>Y</v>
      </c>
      <c r="EV29" t="str">
        <f t="shared" si="60"/>
        <v>Y</v>
      </c>
      <c r="EW29" t="str">
        <f t="shared" si="60"/>
        <v>Y</v>
      </c>
      <c r="EX29" t="str">
        <f t="shared" si="60"/>
        <v>Y</v>
      </c>
      <c r="EY29" t="str">
        <f t="shared" si="60"/>
        <v>Y</v>
      </c>
      <c r="EZ29" t="str">
        <f t="shared" si="60"/>
        <v>N</v>
      </c>
      <c r="FA29" t="str">
        <f t="shared" si="60"/>
        <v>Y</v>
      </c>
      <c r="FB29" t="str">
        <f t="shared" si="60"/>
        <v>Y</v>
      </c>
      <c r="FC29" t="str">
        <f t="shared" si="60"/>
        <v>Y</v>
      </c>
      <c r="FD29" t="str">
        <f t="shared" si="60"/>
        <v>N</v>
      </c>
      <c r="FE29" t="str">
        <f t="shared" si="60"/>
        <v>Y</v>
      </c>
      <c r="FF29" t="str">
        <f t="shared" si="60"/>
        <v>Y</v>
      </c>
      <c r="FG29" t="str">
        <f t="shared" si="60"/>
        <v>Y</v>
      </c>
      <c r="FH29" t="str">
        <f t="shared" si="60"/>
        <v>Y</v>
      </c>
      <c r="FI29" t="str">
        <f t="shared" si="60"/>
        <v>Y</v>
      </c>
      <c r="FJ29" t="str">
        <f t="shared" si="60"/>
        <v>Y</v>
      </c>
      <c r="FK29" t="str">
        <f t="shared" si="60"/>
        <v>N</v>
      </c>
      <c r="FL29" t="str">
        <f t="shared" si="60"/>
        <v>Y</v>
      </c>
      <c r="FM29" t="str">
        <f t="shared" si="60"/>
        <v>Y</v>
      </c>
      <c r="FN29" t="str">
        <f t="shared" si="60"/>
        <v>Y</v>
      </c>
      <c r="FO29" t="str">
        <f t="shared" si="60"/>
        <v>Y</v>
      </c>
      <c r="FP29" t="str">
        <f t="shared" si="60"/>
        <v>Y</v>
      </c>
      <c r="FQ29" t="str">
        <f t="shared" si="60"/>
        <v>Y</v>
      </c>
      <c r="FR29" t="str">
        <f t="shared" si="60"/>
        <v>Y</v>
      </c>
      <c r="FS29" t="str">
        <f t="shared" si="60"/>
        <v>Y</v>
      </c>
      <c r="FT29" t="str">
        <f t="shared" si="60"/>
        <v>N</v>
      </c>
      <c r="FU29" t="str">
        <f t="shared" si="60"/>
        <v>Y</v>
      </c>
      <c r="FV29" t="str">
        <f t="shared" si="60"/>
        <v>Y</v>
      </c>
      <c r="FW29" t="str">
        <f t="shared" si="60"/>
        <v>Y</v>
      </c>
      <c r="FX29" t="str">
        <f t="shared" si="60"/>
        <v>Y</v>
      </c>
      <c r="FY29" t="str">
        <f t="shared" si="60"/>
        <v>Y</v>
      </c>
      <c r="FZ29" t="str">
        <f t="shared" si="60"/>
        <v>Y</v>
      </c>
      <c r="GA29" t="str">
        <f t="shared" si="60"/>
        <v>Y</v>
      </c>
      <c r="GB29" t="str">
        <f t="shared" si="60"/>
        <v>Y</v>
      </c>
      <c r="GC29" t="str">
        <f t="shared" si="60"/>
        <v>Y</v>
      </c>
      <c r="GD29" t="str">
        <f t="shared" si="60"/>
        <v>Y</v>
      </c>
      <c r="GE29" t="str">
        <f t="shared" si="60"/>
        <v>Y</v>
      </c>
      <c r="GF29" t="str">
        <f t="shared" si="60"/>
        <v>Y</v>
      </c>
      <c r="GG29" t="str">
        <f t="shared" si="60"/>
        <v>Y</v>
      </c>
      <c r="GH29" t="str">
        <f t="shared" si="60"/>
        <v>Y</v>
      </c>
      <c r="GI29" t="str">
        <f t="shared" si="60"/>
        <v>Y</v>
      </c>
      <c r="GJ29" t="str">
        <f t="shared" si="60"/>
        <v>Y</v>
      </c>
      <c r="GK29" t="str">
        <f t="shared" si="60"/>
        <v>Y</v>
      </c>
      <c r="GL29" t="str">
        <f t="shared" si="60"/>
        <v>Y</v>
      </c>
      <c r="GM29" t="str">
        <f t="shared" si="60"/>
        <v>Y</v>
      </c>
      <c r="GN29" t="str">
        <f t="shared" si="60"/>
        <v>Y</v>
      </c>
      <c r="GO29" t="str">
        <f t="shared" si="60"/>
        <v>Y</v>
      </c>
      <c r="GP29" t="str">
        <f t="shared" ref="GP29:GU29" si="61">IF(OR(GP26=GO2,GP26=GP3),"Y","N")</f>
        <v>Y</v>
      </c>
      <c r="GQ29" t="str">
        <f t="shared" si="61"/>
        <v>Y</v>
      </c>
      <c r="GR29" t="str">
        <f t="shared" si="61"/>
        <v>Y</v>
      </c>
      <c r="GS29" t="str">
        <f t="shared" si="61"/>
        <v>N</v>
      </c>
      <c r="GT29" t="str">
        <f t="shared" si="61"/>
        <v>Y</v>
      </c>
      <c r="GU29" t="str">
        <f t="shared" si="61"/>
        <v>Y</v>
      </c>
    </row>
    <row r="30" spans="1:203" ht="15.75" thickBot="1" x14ac:dyDescent="0.3">
      <c r="A30">
        <f>MODE(EX31:GU31)</f>
        <v>3</v>
      </c>
      <c r="B30">
        <f>MODE(EY32:GV32)</f>
        <v>2</v>
      </c>
      <c r="C30" s="3" t="s">
        <v>11</v>
      </c>
      <c r="D30" t="str">
        <f t="shared" ref="D30:BO30" si="62">IF(D26=D3,"Y","N")</f>
        <v>N</v>
      </c>
      <c r="E30" t="str">
        <f t="shared" si="62"/>
        <v>N</v>
      </c>
      <c r="F30" t="str">
        <f t="shared" si="62"/>
        <v>Y</v>
      </c>
      <c r="G30" t="str">
        <f t="shared" si="62"/>
        <v>Y</v>
      </c>
      <c r="H30" t="str">
        <f t="shared" si="62"/>
        <v>Y</v>
      </c>
      <c r="I30" t="str">
        <f t="shared" si="62"/>
        <v>Y</v>
      </c>
      <c r="J30" t="str">
        <f t="shared" si="62"/>
        <v>Y</v>
      </c>
      <c r="K30" t="str">
        <f t="shared" si="62"/>
        <v>Y</v>
      </c>
      <c r="L30" t="str">
        <f t="shared" si="62"/>
        <v>Y</v>
      </c>
      <c r="M30" t="str">
        <f t="shared" si="62"/>
        <v>Y</v>
      </c>
      <c r="N30" t="str">
        <f t="shared" si="62"/>
        <v>Y</v>
      </c>
      <c r="O30" t="str">
        <f t="shared" si="62"/>
        <v>Y</v>
      </c>
      <c r="P30" t="str">
        <f t="shared" si="62"/>
        <v>N</v>
      </c>
      <c r="Q30" t="str">
        <f t="shared" si="62"/>
        <v>Y</v>
      </c>
      <c r="R30" t="str">
        <f t="shared" si="62"/>
        <v>Y</v>
      </c>
      <c r="S30" t="str">
        <f t="shared" si="62"/>
        <v>Y</v>
      </c>
      <c r="T30" t="str">
        <f t="shared" si="62"/>
        <v>Y</v>
      </c>
      <c r="U30" t="str">
        <f t="shared" si="62"/>
        <v>Y</v>
      </c>
      <c r="V30" t="str">
        <f t="shared" si="62"/>
        <v>Y</v>
      </c>
      <c r="W30" t="str">
        <f t="shared" si="62"/>
        <v>Y</v>
      </c>
      <c r="X30" t="str">
        <f t="shared" si="62"/>
        <v>Y</v>
      </c>
      <c r="Y30" t="str">
        <f t="shared" si="62"/>
        <v>Y</v>
      </c>
      <c r="Z30" t="str">
        <f t="shared" si="62"/>
        <v>Y</v>
      </c>
      <c r="AA30" t="str">
        <f t="shared" si="62"/>
        <v>Y</v>
      </c>
      <c r="AB30" t="str">
        <f t="shared" si="62"/>
        <v>Y</v>
      </c>
      <c r="AC30" t="str">
        <f t="shared" si="62"/>
        <v>Y</v>
      </c>
      <c r="AD30" t="str">
        <f t="shared" si="62"/>
        <v>Y</v>
      </c>
      <c r="AE30" t="str">
        <f t="shared" si="62"/>
        <v>Y</v>
      </c>
      <c r="AF30" t="str">
        <f t="shared" si="62"/>
        <v>Y</v>
      </c>
      <c r="AG30" t="str">
        <f t="shared" si="62"/>
        <v>Y</v>
      </c>
      <c r="AH30" t="str">
        <f t="shared" si="62"/>
        <v>Y</v>
      </c>
      <c r="AI30" t="str">
        <f t="shared" si="62"/>
        <v>Y</v>
      </c>
      <c r="AJ30" t="str">
        <f t="shared" si="62"/>
        <v>Y</v>
      </c>
      <c r="AK30" t="str">
        <f t="shared" si="62"/>
        <v>Y</v>
      </c>
      <c r="AL30" t="str">
        <f t="shared" si="62"/>
        <v>Y</v>
      </c>
      <c r="AM30" t="str">
        <f t="shared" si="62"/>
        <v>Y</v>
      </c>
      <c r="AN30" t="str">
        <f t="shared" si="62"/>
        <v>N</v>
      </c>
      <c r="AO30" t="str">
        <f t="shared" si="62"/>
        <v>N</v>
      </c>
      <c r="AP30" t="str">
        <f t="shared" si="62"/>
        <v>N</v>
      </c>
      <c r="AQ30" t="str">
        <f t="shared" si="62"/>
        <v>Y</v>
      </c>
      <c r="AR30" t="str">
        <f t="shared" si="62"/>
        <v>Y</v>
      </c>
      <c r="AS30" t="str">
        <f t="shared" si="62"/>
        <v>Y</v>
      </c>
      <c r="AT30" t="str">
        <f t="shared" si="62"/>
        <v>Y</v>
      </c>
      <c r="AU30" t="str">
        <f t="shared" si="62"/>
        <v>Y</v>
      </c>
      <c r="AV30" t="str">
        <f t="shared" si="62"/>
        <v>N</v>
      </c>
      <c r="AW30" t="str">
        <f t="shared" si="62"/>
        <v>N</v>
      </c>
      <c r="AX30" t="str">
        <f t="shared" si="62"/>
        <v>Y</v>
      </c>
      <c r="AY30" t="str">
        <f t="shared" si="62"/>
        <v>Y</v>
      </c>
      <c r="AZ30" t="str">
        <f t="shared" si="62"/>
        <v>Y</v>
      </c>
      <c r="BA30" t="str">
        <f t="shared" si="62"/>
        <v>Y</v>
      </c>
      <c r="BB30" t="str">
        <f t="shared" si="62"/>
        <v>N</v>
      </c>
      <c r="BC30" t="str">
        <f t="shared" si="62"/>
        <v>N</v>
      </c>
      <c r="BD30" t="str">
        <f t="shared" si="62"/>
        <v>Y</v>
      </c>
      <c r="BE30" t="str">
        <f t="shared" si="62"/>
        <v>N</v>
      </c>
      <c r="BF30" t="str">
        <f t="shared" si="62"/>
        <v>N</v>
      </c>
      <c r="BG30" t="str">
        <f t="shared" si="62"/>
        <v>N</v>
      </c>
      <c r="BH30" t="str">
        <f t="shared" si="62"/>
        <v>N</v>
      </c>
      <c r="BI30" t="str">
        <f t="shared" si="62"/>
        <v>Y</v>
      </c>
      <c r="BJ30" t="str">
        <f t="shared" si="62"/>
        <v>Y</v>
      </c>
      <c r="BK30" t="str">
        <f t="shared" si="62"/>
        <v>N</v>
      </c>
      <c r="BL30" t="str">
        <f t="shared" si="62"/>
        <v>Y</v>
      </c>
      <c r="BM30" t="str">
        <f t="shared" si="62"/>
        <v>Y</v>
      </c>
      <c r="BN30" t="str">
        <f t="shared" si="62"/>
        <v>Y</v>
      </c>
      <c r="BO30" t="str">
        <f t="shared" si="62"/>
        <v>Y</v>
      </c>
      <c r="BP30" t="str">
        <f t="shared" ref="BP30:EA30" si="63">IF(BP26=BP3,"Y","N")</f>
        <v>Y</v>
      </c>
      <c r="BQ30" t="str">
        <f t="shared" si="63"/>
        <v>Y</v>
      </c>
      <c r="BR30" t="str">
        <f t="shared" si="63"/>
        <v>Y</v>
      </c>
      <c r="BS30" t="str">
        <f t="shared" si="63"/>
        <v>Y</v>
      </c>
      <c r="BT30" t="str">
        <f t="shared" si="63"/>
        <v>N</v>
      </c>
      <c r="BU30" t="str">
        <f t="shared" si="63"/>
        <v>Y</v>
      </c>
      <c r="BV30" t="str">
        <f t="shared" si="63"/>
        <v>Y</v>
      </c>
      <c r="BW30" t="str">
        <f t="shared" si="63"/>
        <v>Y</v>
      </c>
      <c r="BX30" t="str">
        <f t="shared" si="63"/>
        <v>Y</v>
      </c>
      <c r="BY30" t="str">
        <f t="shared" si="63"/>
        <v>Y</v>
      </c>
      <c r="BZ30" t="str">
        <f t="shared" si="63"/>
        <v>N</v>
      </c>
      <c r="CA30" t="str">
        <f t="shared" si="63"/>
        <v>Y</v>
      </c>
      <c r="CB30" t="str">
        <f t="shared" si="63"/>
        <v>Y</v>
      </c>
      <c r="CC30" t="str">
        <f t="shared" si="63"/>
        <v>Y</v>
      </c>
      <c r="CD30" t="str">
        <f t="shared" si="63"/>
        <v>Y</v>
      </c>
      <c r="CE30" t="str">
        <f t="shared" si="63"/>
        <v>Y</v>
      </c>
      <c r="CF30" t="str">
        <f t="shared" si="63"/>
        <v>Y</v>
      </c>
      <c r="CG30" t="str">
        <f t="shared" si="63"/>
        <v>Y</v>
      </c>
      <c r="CH30" t="str">
        <f t="shared" si="63"/>
        <v>Y</v>
      </c>
      <c r="CI30" t="str">
        <f t="shared" si="63"/>
        <v>Y</v>
      </c>
      <c r="CJ30" t="str">
        <f t="shared" si="63"/>
        <v>Y</v>
      </c>
      <c r="CK30" t="str">
        <f t="shared" si="63"/>
        <v>Y</v>
      </c>
      <c r="CL30" t="str">
        <f t="shared" si="63"/>
        <v>Y</v>
      </c>
      <c r="CM30" t="str">
        <f t="shared" si="63"/>
        <v>Y</v>
      </c>
      <c r="CN30" t="str">
        <f t="shared" si="63"/>
        <v>N</v>
      </c>
      <c r="CO30" t="str">
        <f t="shared" si="63"/>
        <v>N</v>
      </c>
      <c r="CP30" t="str">
        <f t="shared" si="63"/>
        <v>Y</v>
      </c>
      <c r="CQ30" t="str">
        <f t="shared" si="63"/>
        <v>Y</v>
      </c>
      <c r="CR30" t="str">
        <f t="shared" si="63"/>
        <v>Y</v>
      </c>
      <c r="CS30" t="str">
        <f t="shared" si="63"/>
        <v>Y</v>
      </c>
      <c r="CT30" t="str">
        <f t="shared" si="63"/>
        <v>Y</v>
      </c>
      <c r="CU30" t="str">
        <f t="shared" si="63"/>
        <v>Y</v>
      </c>
      <c r="CV30" t="str">
        <f t="shared" si="63"/>
        <v>Y</v>
      </c>
      <c r="CW30" t="str">
        <f t="shared" si="63"/>
        <v>N</v>
      </c>
      <c r="CX30" t="str">
        <f t="shared" si="63"/>
        <v>Y</v>
      </c>
      <c r="CY30" t="str">
        <f t="shared" si="63"/>
        <v>Y</v>
      </c>
      <c r="CZ30" t="str">
        <f t="shared" si="63"/>
        <v>N</v>
      </c>
      <c r="DA30" t="str">
        <f t="shared" si="63"/>
        <v>N</v>
      </c>
      <c r="DB30" t="str">
        <f t="shared" si="63"/>
        <v>N</v>
      </c>
      <c r="DC30" t="str">
        <f t="shared" si="63"/>
        <v>Y</v>
      </c>
      <c r="DD30" t="str">
        <f t="shared" si="63"/>
        <v>Y</v>
      </c>
      <c r="DE30" t="str">
        <f t="shared" si="63"/>
        <v>Y</v>
      </c>
      <c r="DF30" t="str">
        <f t="shared" si="63"/>
        <v>N</v>
      </c>
      <c r="DG30" t="str">
        <f t="shared" si="63"/>
        <v>Y</v>
      </c>
      <c r="DH30" t="str">
        <f t="shared" si="63"/>
        <v>Y</v>
      </c>
      <c r="DI30" t="str">
        <f t="shared" si="63"/>
        <v>Y</v>
      </c>
      <c r="DJ30" t="str">
        <f t="shared" si="63"/>
        <v>N</v>
      </c>
      <c r="DK30" t="str">
        <f t="shared" si="63"/>
        <v>Y</v>
      </c>
      <c r="DL30" t="str">
        <f t="shared" si="63"/>
        <v>Y</v>
      </c>
      <c r="DM30" t="str">
        <f t="shared" si="63"/>
        <v>Y</v>
      </c>
      <c r="DN30" t="str">
        <f t="shared" si="63"/>
        <v>Y</v>
      </c>
      <c r="DO30" t="str">
        <f t="shared" si="63"/>
        <v>Y</v>
      </c>
      <c r="DP30" t="str">
        <f t="shared" si="63"/>
        <v>Y</v>
      </c>
      <c r="DQ30" t="str">
        <f t="shared" si="63"/>
        <v>Y</v>
      </c>
      <c r="DR30" t="str">
        <f t="shared" si="63"/>
        <v>Y</v>
      </c>
      <c r="DS30" t="str">
        <f t="shared" si="63"/>
        <v>Y</v>
      </c>
      <c r="DT30" t="str">
        <f t="shared" si="63"/>
        <v>Y</v>
      </c>
      <c r="DU30" t="str">
        <f t="shared" si="63"/>
        <v>Y</v>
      </c>
      <c r="DV30" t="str">
        <f t="shared" si="63"/>
        <v>Y</v>
      </c>
      <c r="DW30" t="str">
        <f t="shared" si="63"/>
        <v>N</v>
      </c>
      <c r="DX30" t="str">
        <f t="shared" si="63"/>
        <v>Y</v>
      </c>
      <c r="DY30" t="str">
        <f t="shared" si="63"/>
        <v>Y</v>
      </c>
      <c r="DZ30" t="str">
        <f t="shared" si="63"/>
        <v>Y</v>
      </c>
      <c r="EA30" t="str">
        <f t="shared" si="63"/>
        <v>Y</v>
      </c>
      <c r="EB30" t="str">
        <f t="shared" ref="EB30:GM30" si="64">IF(EB26=EB3,"Y","N")</f>
        <v>Y</v>
      </c>
      <c r="EC30" t="str">
        <f t="shared" si="64"/>
        <v>Y</v>
      </c>
      <c r="ED30" t="str">
        <f t="shared" si="64"/>
        <v>Y</v>
      </c>
      <c r="EE30" t="str">
        <f t="shared" si="64"/>
        <v>N</v>
      </c>
      <c r="EF30" t="str">
        <f t="shared" si="64"/>
        <v>N</v>
      </c>
      <c r="EG30" t="str">
        <f t="shared" si="64"/>
        <v>Y</v>
      </c>
      <c r="EH30" t="str">
        <f t="shared" si="64"/>
        <v>Y</v>
      </c>
      <c r="EI30" t="str">
        <f t="shared" si="64"/>
        <v>Y</v>
      </c>
      <c r="EJ30" t="str">
        <f t="shared" si="64"/>
        <v>N</v>
      </c>
      <c r="EK30" t="str">
        <f t="shared" si="64"/>
        <v>N</v>
      </c>
      <c r="EL30" t="str">
        <f t="shared" si="64"/>
        <v>N</v>
      </c>
      <c r="EM30" t="str">
        <f t="shared" si="64"/>
        <v>Y</v>
      </c>
      <c r="EN30" t="str">
        <f t="shared" si="64"/>
        <v>N</v>
      </c>
      <c r="EO30" t="str">
        <f t="shared" si="64"/>
        <v>Y</v>
      </c>
      <c r="EP30" t="str">
        <f t="shared" si="64"/>
        <v>Y</v>
      </c>
      <c r="EQ30" t="str">
        <f t="shared" si="64"/>
        <v>Y</v>
      </c>
      <c r="ER30" t="str">
        <f t="shared" si="64"/>
        <v>Y</v>
      </c>
      <c r="ES30" t="str">
        <f t="shared" si="64"/>
        <v>Y</v>
      </c>
      <c r="ET30" t="str">
        <f t="shared" si="64"/>
        <v>Y</v>
      </c>
      <c r="EU30" t="str">
        <f t="shared" si="64"/>
        <v>Y</v>
      </c>
      <c r="EV30" t="str">
        <f t="shared" si="64"/>
        <v>Y</v>
      </c>
      <c r="EW30" t="str">
        <f t="shared" si="64"/>
        <v>N</v>
      </c>
      <c r="EX30" t="str">
        <f t="shared" si="64"/>
        <v>Y</v>
      </c>
      <c r="EY30" t="str">
        <f t="shared" si="64"/>
        <v>Y</v>
      </c>
      <c r="EZ30" t="str">
        <f t="shared" si="64"/>
        <v>N</v>
      </c>
      <c r="FA30" t="str">
        <f t="shared" si="64"/>
        <v>N</v>
      </c>
      <c r="FB30" t="str">
        <f t="shared" si="64"/>
        <v>Y</v>
      </c>
      <c r="FC30" t="str">
        <f t="shared" si="64"/>
        <v>Y</v>
      </c>
      <c r="FD30" t="str">
        <f t="shared" si="64"/>
        <v>N</v>
      </c>
      <c r="FE30" t="str">
        <f t="shared" si="64"/>
        <v>Y</v>
      </c>
      <c r="FF30" t="str">
        <f t="shared" si="64"/>
        <v>Y</v>
      </c>
      <c r="FG30" t="str">
        <f t="shared" si="64"/>
        <v>Y</v>
      </c>
      <c r="FH30" t="str">
        <f t="shared" si="64"/>
        <v>Y</v>
      </c>
      <c r="FI30" t="str">
        <f t="shared" si="64"/>
        <v>N</v>
      </c>
      <c r="FJ30" t="str">
        <f t="shared" si="64"/>
        <v>N</v>
      </c>
      <c r="FK30" t="str">
        <f t="shared" si="64"/>
        <v>N</v>
      </c>
      <c r="FL30" t="str">
        <f t="shared" si="64"/>
        <v>Y</v>
      </c>
      <c r="FM30" t="str">
        <f t="shared" si="64"/>
        <v>Y</v>
      </c>
      <c r="FN30" t="str">
        <f t="shared" si="64"/>
        <v>Y</v>
      </c>
      <c r="FO30" t="str">
        <f t="shared" si="64"/>
        <v>N</v>
      </c>
      <c r="FP30" t="str">
        <f t="shared" si="64"/>
        <v>Y</v>
      </c>
      <c r="FQ30" t="str">
        <f t="shared" si="64"/>
        <v>N</v>
      </c>
      <c r="FR30" t="str">
        <f t="shared" si="64"/>
        <v>Y</v>
      </c>
      <c r="FS30" t="str">
        <f t="shared" si="64"/>
        <v>Y</v>
      </c>
      <c r="FT30" t="str">
        <f t="shared" si="64"/>
        <v>N</v>
      </c>
      <c r="FU30" t="str">
        <f t="shared" si="64"/>
        <v>Y</v>
      </c>
      <c r="FV30" t="str">
        <f t="shared" si="64"/>
        <v>N</v>
      </c>
      <c r="FW30" t="str">
        <f t="shared" si="64"/>
        <v>N</v>
      </c>
      <c r="FX30" t="str">
        <f t="shared" si="64"/>
        <v>Y</v>
      </c>
      <c r="FY30" t="str">
        <f t="shared" si="64"/>
        <v>Y</v>
      </c>
      <c r="FZ30" t="str">
        <f t="shared" si="64"/>
        <v>Y</v>
      </c>
      <c r="GA30" t="str">
        <f t="shared" si="64"/>
        <v>Y</v>
      </c>
      <c r="GB30" t="str">
        <f t="shared" si="64"/>
        <v>Y</v>
      </c>
      <c r="GC30" t="str">
        <f t="shared" si="64"/>
        <v>Y</v>
      </c>
      <c r="GD30" t="str">
        <f t="shared" si="64"/>
        <v>Y</v>
      </c>
      <c r="GE30" t="str">
        <f t="shared" si="64"/>
        <v>Y</v>
      </c>
      <c r="GF30" t="str">
        <f t="shared" si="64"/>
        <v>N</v>
      </c>
      <c r="GG30" t="str">
        <f t="shared" si="64"/>
        <v>Y</v>
      </c>
      <c r="GH30" t="str">
        <f t="shared" si="64"/>
        <v>Y</v>
      </c>
      <c r="GI30" t="str">
        <f t="shared" si="64"/>
        <v>Y</v>
      </c>
      <c r="GJ30" t="str">
        <f t="shared" si="64"/>
        <v>N</v>
      </c>
      <c r="GK30" t="str">
        <f t="shared" si="64"/>
        <v>Y</v>
      </c>
      <c r="GL30" t="str">
        <f t="shared" si="64"/>
        <v>Y</v>
      </c>
      <c r="GM30" t="str">
        <f t="shared" si="64"/>
        <v>Y</v>
      </c>
      <c r="GN30" t="str">
        <f t="shared" ref="GN30:GU30" si="65">IF(GN26=GN3,"Y","N")</f>
        <v>Y</v>
      </c>
      <c r="GO30" t="str">
        <f t="shared" si="65"/>
        <v>Y</v>
      </c>
      <c r="GP30" t="str">
        <f t="shared" si="65"/>
        <v>N</v>
      </c>
      <c r="GQ30" t="str">
        <f t="shared" si="65"/>
        <v>Y</v>
      </c>
      <c r="GR30" t="str">
        <f t="shared" si="65"/>
        <v>N</v>
      </c>
      <c r="GS30" t="str">
        <f t="shared" si="65"/>
        <v>N</v>
      </c>
      <c r="GT30" t="str">
        <f t="shared" si="65"/>
        <v>Y</v>
      </c>
      <c r="GU30" t="str">
        <f t="shared" si="65"/>
        <v>Y</v>
      </c>
    </row>
    <row r="31" spans="1:203" x14ac:dyDescent="0.25">
      <c r="A31" s="7"/>
      <c r="B31" s="8" t="s">
        <v>6</v>
      </c>
      <c r="C31" s="9" t="s">
        <v>11</v>
      </c>
      <c r="D31" t="str">
        <f t="shared" ref="D31:BO31" si="66">IF(D4=1,D26,"")</f>
        <v>x</v>
      </c>
      <c r="E31">
        <f t="shared" si="66"/>
        <v>1</v>
      </c>
      <c r="F31" t="str">
        <f t="shared" si="66"/>
        <v/>
      </c>
      <c r="G31" t="str">
        <f t="shared" si="66"/>
        <v/>
      </c>
      <c r="H31">
        <f t="shared" si="66"/>
        <v>2</v>
      </c>
      <c r="I31">
        <f t="shared" si="66"/>
        <v>2</v>
      </c>
      <c r="J31">
        <f t="shared" si="66"/>
        <v>2</v>
      </c>
      <c r="K31">
        <f t="shared" si="66"/>
        <v>2</v>
      </c>
      <c r="L31" t="str">
        <f t="shared" si="66"/>
        <v/>
      </c>
      <c r="M31">
        <f t="shared" si="66"/>
        <v>2</v>
      </c>
      <c r="N31">
        <f t="shared" si="66"/>
        <v>2</v>
      </c>
      <c r="O31">
        <f t="shared" si="66"/>
        <v>2</v>
      </c>
      <c r="P31">
        <f t="shared" si="66"/>
        <v>1</v>
      </c>
      <c r="Q31" t="str">
        <f t="shared" si="66"/>
        <v/>
      </c>
      <c r="R31" t="str">
        <f t="shared" si="66"/>
        <v/>
      </c>
      <c r="S31" t="str">
        <f t="shared" si="66"/>
        <v/>
      </c>
      <c r="T31">
        <f t="shared" si="66"/>
        <v>2</v>
      </c>
      <c r="U31" t="str">
        <f t="shared" si="66"/>
        <v/>
      </c>
      <c r="V31" t="str">
        <f t="shared" si="66"/>
        <v/>
      </c>
      <c r="W31">
        <f t="shared" si="66"/>
        <v>2</v>
      </c>
      <c r="X31">
        <f t="shared" si="66"/>
        <v>2</v>
      </c>
      <c r="Y31">
        <f t="shared" si="66"/>
        <v>2</v>
      </c>
      <c r="Z31" t="str">
        <f t="shared" si="66"/>
        <v/>
      </c>
      <c r="AA31" t="str">
        <f t="shared" si="66"/>
        <v/>
      </c>
      <c r="AB31" t="str">
        <f t="shared" si="66"/>
        <v/>
      </c>
      <c r="AC31" t="str">
        <f t="shared" si="66"/>
        <v/>
      </c>
      <c r="AD31">
        <f t="shared" si="66"/>
        <v>2</v>
      </c>
      <c r="AE31">
        <f t="shared" si="66"/>
        <v>2</v>
      </c>
      <c r="AF31">
        <f t="shared" si="66"/>
        <v>2</v>
      </c>
      <c r="AG31" t="str">
        <f t="shared" si="66"/>
        <v/>
      </c>
      <c r="AH31" t="str">
        <f t="shared" si="66"/>
        <v/>
      </c>
      <c r="AI31" t="str">
        <f t="shared" si="66"/>
        <v/>
      </c>
      <c r="AJ31">
        <f t="shared" si="66"/>
        <v>2</v>
      </c>
      <c r="AK31">
        <f t="shared" si="66"/>
        <v>2</v>
      </c>
      <c r="AL31" t="str">
        <f t="shared" si="66"/>
        <v/>
      </c>
      <c r="AM31" t="str">
        <f t="shared" si="66"/>
        <v/>
      </c>
      <c r="AN31">
        <f t="shared" si="66"/>
        <v>1</v>
      </c>
      <c r="AO31">
        <f t="shared" si="66"/>
        <v>1</v>
      </c>
      <c r="AP31">
        <f t="shared" si="66"/>
        <v>1</v>
      </c>
      <c r="AQ31" t="str">
        <f t="shared" si="66"/>
        <v/>
      </c>
      <c r="AR31">
        <f t="shared" si="66"/>
        <v>2</v>
      </c>
      <c r="AS31" t="str">
        <f t="shared" si="66"/>
        <v/>
      </c>
      <c r="AT31">
        <f t="shared" si="66"/>
        <v>2</v>
      </c>
      <c r="AU31" t="str">
        <f t="shared" si="66"/>
        <v/>
      </c>
      <c r="AV31" t="str">
        <f t="shared" si="66"/>
        <v/>
      </c>
      <c r="AW31">
        <f t="shared" si="66"/>
        <v>3</v>
      </c>
      <c r="AX31" t="str">
        <f t="shared" si="66"/>
        <v/>
      </c>
      <c r="AY31" t="str">
        <f t="shared" si="66"/>
        <v/>
      </c>
      <c r="AZ31" t="str">
        <f t="shared" si="66"/>
        <v/>
      </c>
      <c r="BA31" t="str">
        <f t="shared" si="66"/>
        <v/>
      </c>
      <c r="BB31">
        <f t="shared" si="66"/>
        <v>2</v>
      </c>
      <c r="BC31" t="str">
        <f t="shared" si="66"/>
        <v/>
      </c>
      <c r="BD31">
        <f t="shared" si="66"/>
        <v>1</v>
      </c>
      <c r="BE31" t="str">
        <f t="shared" si="66"/>
        <v/>
      </c>
      <c r="BF31">
        <f t="shared" si="66"/>
        <v>2</v>
      </c>
      <c r="BG31">
        <f t="shared" si="66"/>
        <v>3</v>
      </c>
      <c r="BH31">
        <f t="shared" si="66"/>
        <v>3</v>
      </c>
      <c r="BI31">
        <f t="shared" si="66"/>
        <v>1</v>
      </c>
      <c r="BJ31">
        <f t="shared" si="66"/>
        <v>1</v>
      </c>
      <c r="BK31" t="str">
        <f t="shared" si="66"/>
        <v/>
      </c>
      <c r="BL31" t="str">
        <f t="shared" si="66"/>
        <v/>
      </c>
      <c r="BM31">
        <f t="shared" si="66"/>
        <v>1</v>
      </c>
      <c r="BN31">
        <f t="shared" si="66"/>
        <v>1</v>
      </c>
      <c r="BO31" t="str">
        <f t="shared" si="66"/>
        <v/>
      </c>
      <c r="BP31">
        <f t="shared" ref="BP31:EA31" si="67">IF(BP4=1,BP26,"")</f>
        <v>1</v>
      </c>
      <c r="BQ31">
        <f t="shared" si="67"/>
        <v>1</v>
      </c>
      <c r="BR31">
        <f t="shared" si="67"/>
        <v>1</v>
      </c>
      <c r="BS31" t="str">
        <f t="shared" si="67"/>
        <v/>
      </c>
      <c r="BT31">
        <f t="shared" si="67"/>
        <v>2</v>
      </c>
      <c r="BU31" t="str">
        <f t="shared" si="67"/>
        <v/>
      </c>
      <c r="BV31">
        <f t="shared" si="67"/>
        <v>1</v>
      </c>
      <c r="BW31" t="str">
        <f t="shared" si="67"/>
        <v/>
      </c>
      <c r="BX31" t="str">
        <f t="shared" si="67"/>
        <v/>
      </c>
      <c r="BY31">
        <f t="shared" si="67"/>
        <v>1</v>
      </c>
      <c r="BZ31" t="str">
        <f t="shared" si="67"/>
        <v>x</v>
      </c>
      <c r="CA31">
        <f t="shared" si="67"/>
        <v>1</v>
      </c>
      <c r="CB31" t="str">
        <f t="shared" si="67"/>
        <v/>
      </c>
      <c r="CC31" t="str">
        <f t="shared" si="67"/>
        <v/>
      </c>
      <c r="CD31">
        <f t="shared" si="67"/>
        <v>1</v>
      </c>
      <c r="CE31" t="str">
        <f t="shared" si="67"/>
        <v/>
      </c>
      <c r="CF31" t="str">
        <f t="shared" si="67"/>
        <v/>
      </c>
      <c r="CG31" t="str">
        <f t="shared" si="67"/>
        <v/>
      </c>
      <c r="CH31" t="str">
        <f t="shared" si="67"/>
        <v/>
      </c>
      <c r="CI31" t="str">
        <f t="shared" si="67"/>
        <v/>
      </c>
      <c r="CJ31" t="str">
        <f t="shared" si="67"/>
        <v/>
      </c>
      <c r="CK31" t="str">
        <f t="shared" si="67"/>
        <v/>
      </c>
      <c r="CL31" t="str">
        <f t="shared" si="67"/>
        <v/>
      </c>
      <c r="CM31" t="str">
        <f t="shared" si="67"/>
        <v/>
      </c>
      <c r="CN31">
        <f t="shared" si="67"/>
        <v>2</v>
      </c>
      <c r="CO31" t="str">
        <f t="shared" si="67"/>
        <v/>
      </c>
      <c r="CP31">
        <f t="shared" si="67"/>
        <v>1</v>
      </c>
      <c r="CQ31">
        <f t="shared" si="67"/>
        <v>1</v>
      </c>
      <c r="CR31">
        <f t="shared" si="67"/>
        <v>1</v>
      </c>
      <c r="CS31" t="str">
        <f t="shared" si="67"/>
        <v/>
      </c>
      <c r="CT31">
        <f t="shared" si="67"/>
        <v>1</v>
      </c>
      <c r="CU31" t="str">
        <f t="shared" si="67"/>
        <v/>
      </c>
      <c r="CV31" t="str">
        <f t="shared" si="67"/>
        <v/>
      </c>
      <c r="CW31">
        <f t="shared" si="67"/>
        <v>3</v>
      </c>
      <c r="CX31">
        <f t="shared" si="67"/>
        <v>1</v>
      </c>
      <c r="CY31" t="str">
        <f t="shared" si="67"/>
        <v/>
      </c>
      <c r="CZ31">
        <f t="shared" si="67"/>
        <v>1</v>
      </c>
      <c r="DA31" t="str">
        <f t="shared" si="67"/>
        <v/>
      </c>
      <c r="DB31" t="str">
        <f t="shared" si="67"/>
        <v/>
      </c>
      <c r="DC31" t="str">
        <f t="shared" si="67"/>
        <v/>
      </c>
      <c r="DD31" t="str">
        <f t="shared" si="67"/>
        <v/>
      </c>
      <c r="DE31" t="str">
        <f t="shared" si="67"/>
        <v/>
      </c>
      <c r="DF31">
        <f t="shared" si="67"/>
        <v>1</v>
      </c>
      <c r="DG31" t="str">
        <f t="shared" si="67"/>
        <v/>
      </c>
      <c r="DH31" t="str">
        <f t="shared" si="67"/>
        <v/>
      </c>
      <c r="DI31">
        <f t="shared" si="67"/>
        <v>3</v>
      </c>
      <c r="DJ31">
        <f t="shared" si="67"/>
        <v>2</v>
      </c>
      <c r="DK31">
        <f t="shared" si="67"/>
        <v>3</v>
      </c>
      <c r="DL31">
        <f t="shared" si="67"/>
        <v>3</v>
      </c>
      <c r="DM31">
        <f t="shared" si="67"/>
        <v>3</v>
      </c>
      <c r="DN31">
        <f t="shared" si="67"/>
        <v>3</v>
      </c>
      <c r="DO31" t="str">
        <f t="shared" si="67"/>
        <v/>
      </c>
      <c r="DP31">
        <f t="shared" si="67"/>
        <v>3</v>
      </c>
      <c r="DQ31">
        <f t="shared" si="67"/>
        <v>3</v>
      </c>
      <c r="DR31">
        <f t="shared" si="67"/>
        <v>3</v>
      </c>
      <c r="DS31">
        <f t="shared" si="67"/>
        <v>3</v>
      </c>
      <c r="DT31" t="str">
        <f t="shared" si="67"/>
        <v/>
      </c>
      <c r="DU31" t="str">
        <f t="shared" si="67"/>
        <v/>
      </c>
      <c r="DV31">
        <f t="shared" si="67"/>
        <v>3</v>
      </c>
      <c r="DW31">
        <f t="shared" si="67"/>
        <v>1</v>
      </c>
      <c r="DX31" t="str">
        <f t="shared" si="67"/>
        <v/>
      </c>
      <c r="DY31" t="str">
        <f t="shared" si="67"/>
        <v/>
      </c>
      <c r="DZ31" t="str">
        <f t="shared" si="67"/>
        <v/>
      </c>
      <c r="EA31" t="str">
        <f t="shared" si="67"/>
        <v/>
      </c>
      <c r="EB31">
        <f t="shared" ref="EB31:GM31" si="68">IF(EB4=1,EB26,"")</f>
        <v>3</v>
      </c>
      <c r="EC31" t="str">
        <f t="shared" si="68"/>
        <v/>
      </c>
      <c r="ED31" t="str">
        <f t="shared" si="68"/>
        <v/>
      </c>
      <c r="EE31" t="str">
        <f t="shared" si="68"/>
        <v/>
      </c>
      <c r="EF31">
        <f t="shared" si="68"/>
        <v>1</v>
      </c>
      <c r="EG31">
        <f t="shared" si="68"/>
        <v>3</v>
      </c>
      <c r="EH31">
        <f t="shared" si="68"/>
        <v>3</v>
      </c>
      <c r="EI31" t="str">
        <f t="shared" si="68"/>
        <v/>
      </c>
      <c r="EJ31" t="str">
        <f t="shared" si="68"/>
        <v/>
      </c>
      <c r="EK31" t="str">
        <f t="shared" si="68"/>
        <v/>
      </c>
      <c r="EL31">
        <f t="shared" si="68"/>
        <v>2</v>
      </c>
      <c r="EM31">
        <f t="shared" si="68"/>
        <v>3</v>
      </c>
      <c r="EN31" t="str">
        <f t="shared" si="68"/>
        <v/>
      </c>
      <c r="EO31">
        <f t="shared" si="68"/>
        <v>3</v>
      </c>
      <c r="EP31">
        <f t="shared" si="68"/>
        <v>3</v>
      </c>
      <c r="EQ31">
        <f t="shared" si="68"/>
        <v>3</v>
      </c>
      <c r="ER31">
        <f t="shared" si="68"/>
        <v>3</v>
      </c>
      <c r="ES31" t="str">
        <f t="shared" si="68"/>
        <v/>
      </c>
      <c r="ET31" t="str">
        <f t="shared" si="68"/>
        <v/>
      </c>
      <c r="EU31">
        <f t="shared" si="68"/>
        <v>3</v>
      </c>
      <c r="EV31" t="str">
        <f t="shared" si="68"/>
        <v/>
      </c>
      <c r="EW31" t="str">
        <f t="shared" si="68"/>
        <v/>
      </c>
      <c r="EX31">
        <f t="shared" si="68"/>
        <v>3</v>
      </c>
      <c r="EY31" t="str">
        <f t="shared" si="68"/>
        <v/>
      </c>
      <c r="EZ31">
        <f t="shared" si="68"/>
        <v>2</v>
      </c>
      <c r="FA31" t="str">
        <f t="shared" si="68"/>
        <v/>
      </c>
      <c r="FB31">
        <f t="shared" si="68"/>
        <v>3</v>
      </c>
      <c r="FC31">
        <f t="shared" si="68"/>
        <v>3</v>
      </c>
      <c r="FD31" t="str">
        <f t="shared" si="68"/>
        <v/>
      </c>
      <c r="FE31">
        <f t="shared" si="68"/>
        <v>3</v>
      </c>
      <c r="FF31" t="str">
        <f t="shared" si="68"/>
        <v/>
      </c>
      <c r="FG31" t="str">
        <f t="shared" si="68"/>
        <v/>
      </c>
      <c r="FH31">
        <f t="shared" si="68"/>
        <v>3</v>
      </c>
      <c r="FI31">
        <f t="shared" si="68"/>
        <v>1</v>
      </c>
      <c r="FJ31">
        <f t="shared" si="68"/>
        <v>2</v>
      </c>
      <c r="FK31">
        <f t="shared" si="68"/>
        <v>1</v>
      </c>
      <c r="FL31" t="str">
        <f t="shared" si="68"/>
        <v/>
      </c>
      <c r="FM31" t="str">
        <f t="shared" si="68"/>
        <v/>
      </c>
      <c r="FN31">
        <f t="shared" si="68"/>
        <v>3</v>
      </c>
      <c r="FO31">
        <f t="shared" si="68"/>
        <v>1</v>
      </c>
      <c r="FP31" t="str">
        <f t="shared" si="68"/>
        <v/>
      </c>
      <c r="FQ31" t="str">
        <f t="shared" si="68"/>
        <v/>
      </c>
      <c r="FR31" t="str">
        <f t="shared" si="68"/>
        <v/>
      </c>
      <c r="FS31" t="str">
        <f t="shared" si="68"/>
        <v/>
      </c>
      <c r="FT31">
        <f t="shared" si="68"/>
        <v>1</v>
      </c>
      <c r="FU31" t="str">
        <f t="shared" si="68"/>
        <v/>
      </c>
      <c r="FV31" t="str">
        <f t="shared" si="68"/>
        <v/>
      </c>
      <c r="FW31" t="str">
        <f t="shared" si="68"/>
        <v/>
      </c>
      <c r="FX31" t="str">
        <f t="shared" si="68"/>
        <v/>
      </c>
      <c r="FY31" t="str">
        <f t="shared" si="68"/>
        <v/>
      </c>
      <c r="FZ31" t="str">
        <f t="shared" si="68"/>
        <v/>
      </c>
      <c r="GA31" t="str">
        <f t="shared" si="68"/>
        <v/>
      </c>
      <c r="GB31">
        <f t="shared" si="68"/>
        <v>3</v>
      </c>
      <c r="GC31">
        <f t="shared" si="68"/>
        <v>3</v>
      </c>
      <c r="GD31">
        <f t="shared" si="68"/>
        <v>3</v>
      </c>
      <c r="GE31">
        <f t="shared" si="68"/>
        <v>3</v>
      </c>
      <c r="GF31">
        <f t="shared" si="68"/>
        <v>1</v>
      </c>
      <c r="GG31">
        <f t="shared" si="68"/>
        <v>3</v>
      </c>
      <c r="GH31" t="str">
        <f t="shared" si="68"/>
        <v/>
      </c>
      <c r="GI31" t="str">
        <f t="shared" si="68"/>
        <v/>
      </c>
      <c r="GJ31" t="str">
        <f t="shared" si="68"/>
        <v/>
      </c>
      <c r="GK31">
        <f t="shared" si="68"/>
        <v>3</v>
      </c>
      <c r="GL31">
        <f t="shared" si="68"/>
        <v>3</v>
      </c>
      <c r="GM31" t="str">
        <f t="shared" si="68"/>
        <v/>
      </c>
      <c r="GN31">
        <f t="shared" ref="GN31:GU31" si="69">IF(GN4=1,GN26,"")</f>
        <v>3</v>
      </c>
      <c r="GO31" t="str">
        <f t="shared" si="69"/>
        <v/>
      </c>
      <c r="GP31" t="str">
        <f t="shared" si="69"/>
        <v/>
      </c>
      <c r="GQ31">
        <f t="shared" si="69"/>
        <v>3</v>
      </c>
      <c r="GR31" t="str">
        <f t="shared" si="69"/>
        <v/>
      </c>
      <c r="GS31">
        <f t="shared" si="69"/>
        <v>1</v>
      </c>
      <c r="GT31">
        <f t="shared" si="69"/>
        <v>3</v>
      </c>
      <c r="GU31">
        <f t="shared" si="69"/>
        <v>3</v>
      </c>
    </row>
    <row r="32" spans="1:203" x14ac:dyDescent="0.25">
      <c r="A32" s="10" t="s">
        <v>8</v>
      </c>
      <c r="B32" s="5">
        <f>COUNTIFS(D28:GU28, "Y", D4:GU4,"1")</f>
        <v>48</v>
      </c>
      <c r="C32" s="11">
        <f>COUNTIFS(D30:GU30, "Y", D4:GU4,"1")</f>
        <v>71</v>
      </c>
      <c r="D32" t="str">
        <f t="shared" ref="D32:BO32" si="70">IF(D4=0,D26,"")</f>
        <v/>
      </c>
      <c r="E32" t="str">
        <f t="shared" si="70"/>
        <v/>
      </c>
      <c r="F32">
        <f t="shared" si="70"/>
        <v>1</v>
      </c>
      <c r="G32">
        <f t="shared" si="70"/>
        <v>1</v>
      </c>
      <c r="H32" t="str">
        <f t="shared" si="70"/>
        <v/>
      </c>
      <c r="I32" t="str">
        <f t="shared" si="70"/>
        <v/>
      </c>
      <c r="J32" t="str">
        <f t="shared" si="70"/>
        <v/>
      </c>
      <c r="K32" t="str">
        <f t="shared" si="70"/>
        <v/>
      </c>
      <c r="L32">
        <f t="shared" si="70"/>
        <v>1</v>
      </c>
      <c r="M32" t="str">
        <f t="shared" si="70"/>
        <v/>
      </c>
      <c r="N32" t="str">
        <f t="shared" si="70"/>
        <v/>
      </c>
      <c r="O32" t="str">
        <f t="shared" si="70"/>
        <v/>
      </c>
      <c r="P32" t="str">
        <f t="shared" si="70"/>
        <v/>
      </c>
      <c r="Q32">
        <f t="shared" si="70"/>
        <v>1</v>
      </c>
      <c r="R32">
        <f t="shared" si="70"/>
        <v>1</v>
      </c>
      <c r="S32">
        <f t="shared" si="70"/>
        <v>1</v>
      </c>
      <c r="T32" t="str">
        <f t="shared" si="70"/>
        <v/>
      </c>
      <c r="U32">
        <f t="shared" si="70"/>
        <v>1</v>
      </c>
      <c r="V32">
        <f t="shared" si="70"/>
        <v>1</v>
      </c>
      <c r="W32" t="str">
        <f t="shared" si="70"/>
        <v/>
      </c>
      <c r="X32" t="str">
        <f t="shared" si="70"/>
        <v/>
      </c>
      <c r="Y32" t="str">
        <f t="shared" si="70"/>
        <v/>
      </c>
      <c r="Z32">
        <f t="shared" si="70"/>
        <v>1</v>
      </c>
      <c r="AA32">
        <f t="shared" si="70"/>
        <v>1</v>
      </c>
      <c r="AB32">
        <f t="shared" si="70"/>
        <v>1</v>
      </c>
      <c r="AC32">
        <f t="shared" si="70"/>
        <v>1</v>
      </c>
      <c r="AD32" t="str">
        <f t="shared" si="70"/>
        <v/>
      </c>
      <c r="AE32" t="str">
        <f t="shared" si="70"/>
        <v/>
      </c>
      <c r="AF32" t="str">
        <f t="shared" si="70"/>
        <v/>
      </c>
      <c r="AG32">
        <f t="shared" si="70"/>
        <v>1</v>
      </c>
      <c r="AH32">
        <f t="shared" si="70"/>
        <v>1</v>
      </c>
      <c r="AI32">
        <f t="shared" si="70"/>
        <v>1</v>
      </c>
      <c r="AJ32" t="str">
        <f t="shared" si="70"/>
        <v/>
      </c>
      <c r="AK32" t="str">
        <f t="shared" si="70"/>
        <v/>
      </c>
      <c r="AL32">
        <f t="shared" si="70"/>
        <v>1</v>
      </c>
      <c r="AM32">
        <f t="shared" si="70"/>
        <v>1</v>
      </c>
      <c r="AN32" t="str">
        <f t="shared" si="70"/>
        <v/>
      </c>
      <c r="AO32" t="str">
        <f t="shared" si="70"/>
        <v/>
      </c>
      <c r="AP32" t="str">
        <f t="shared" si="70"/>
        <v/>
      </c>
      <c r="AQ32">
        <f t="shared" si="70"/>
        <v>1</v>
      </c>
      <c r="AR32" t="str">
        <f t="shared" si="70"/>
        <v/>
      </c>
      <c r="AS32">
        <f t="shared" si="70"/>
        <v>1</v>
      </c>
      <c r="AT32" t="str">
        <f t="shared" si="70"/>
        <v/>
      </c>
      <c r="AU32">
        <f t="shared" si="70"/>
        <v>1</v>
      </c>
      <c r="AV32">
        <f t="shared" si="70"/>
        <v>2</v>
      </c>
      <c r="AW32" t="str">
        <f t="shared" si="70"/>
        <v/>
      </c>
      <c r="AX32">
        <f t="shared" si="70"/>
        <v>1</v>
      </c>
      <c r="AY32">
        <f t="shared" si="70"/>
        <v>1</v>
      </c>
      <c r="AZ32">
        <f t="shared" si="70"/>
        <v>1</v>
      </c>
      <c r="BA32">
        <f t="shared" si="70"/>
        <v>1</v>
      </c>
      <c r="BB32" t="str">
        <f t="shared" si="70"/>
        <v/>
      </c>
      <c r="BC32">
        <f t="shared" si="70"/>
        <v>1</v>
      </c>
      <c r="BD32" t="str">
        <f t="shared" si="70"/>
        <v/>
      </c>
      <c r="BE32">
        <f t="shared" si="70"/>
        <v>1</v>
      </c>
      <c r="BF32" t="str">
        <f t="shared" si="70"/>
        <v/>
      </c>
      <c r="BG32" t="str">
        <f t="shared" si="70"/>
        <v/>
      </c>
      <c r="BH32" t="str">
        <f t="shared" si="70"/>
        <v/>
      </c>
      <c r="BI32" t="str">
        <f t="shared" si="70"/>
        <v/>
      </c>
      <c r="BJ32" t="str">
        <f t="shared" si="70"/>
        <v/>
      </c>
      <c r="BK32">
        <f t="shared" si="70"/>
        <v>2</v>
      </c>
      <c r="BL32">
        <f t="shared" si="70"/>
        <v>3</v>
      </c>
      <c r="BM32" t="str">
        <f t="shared" si="70"/>
        <v/>
      </c>
      <c r="BN32" t="str">
        <f t="shared" si="70"/>
        <v/>
      </c>
      <c r="BO32">
        <f t="shared" si="70"/>
        <v>3</v>
      </c>
      <c r="BP32" t="str">
        <f t="shared" ref="BP32:EA32" si="71">IF(BP4=0,BP26,"")</f>
        <v/>
      </c>
      <c r="BQ32" t="str">
        <f t="shared" si="71"/>
        <v/>
      </c>
      <c r="BR32" t="str">
        <f t="shared" si="71"/>
        <v/>
      </c>
      <c r="BS32">
        <f t="shared" si="71"/>
        <v>3</v>
      </c>
      <c r="BT32" t="str">
        <f t="shared" si="71"/>
        <v/>
      </c>
      <c r="BU32">
        <f t="shared" si="71"/>
        <v>3</v>
      </c>
      <c r="BV32" t="str">
        <f t="shared" si="71"/>
        <v/>
      </c>
      <c r="BW32">
        <f t="shared" si="71"/>
        <v>3</v>
      </c>
      <c r="BX32">
        <f t="shared" si="71"/>
        <v>3</v>
      </c>
      <c r="BY32" t="str">
        <f t="shared" si="71"/>
        <v/>
      </c>
      <c r="BZ32" t="str">
        <f t="shared" si="71"/>
        <v/>
      </c>
      <c r="CA32" t="str">
        <f t="shared" si="71"/>
        <v/>
      </c>
      <c r="CB32">
        <f t="shared" si="71"/>
        <v>3</v>
      </c>
      <c r="CC32">
        <f t="shared" si="71"/>
        <v>3</v>
      </c>
      <c r="CD32" t="str">
        <f t="shared" si="71"/>
        <v/>
      </c>
      <c r="CE32">
        <f t="shared" si="71"/>
        <v>3</v>
      </c>
      <c r="CF32">
        <f t="shared" si="71"/>
        <v>3</v>
      </c>
      <c r="CG32">
        <f t="shared" si="71"/>
        <v>3</v>
      </c>
      <c r="CH32">
        <f t="shared" si="71"/>
        <v>3</v>
      </c>
      <c r="CI32">
        <f t="shared" si="71"/>
        <v>3</v>
      </c>
      <c r="CJ32">
        <f t="shared" si="71"/>
        <v>3</v>
      </c>
      <c r="CK32">
        <f t="shared" si="71"/>
        <v>3</v>
      </c>
      <c r="CL32">
        <f t="shared" si="71"/>
        <v>3</v>
      </c>
      <c r="CM32">
        <f t="shared" si="71"/>
        <v>3</v>
      </c>
      <c r="CN32" t="str">
        <f t="shared" si="71"/>
        <v/>
      </c>
      <c r="CO32">
        <f t="shared" si="71"/>
        <v>1</v>
      </c>
      <c r="CP32" t="str">
        <f t="shared" si="71"/>
        <v/>
      </c>
      <c r="CQ32" t="str">
        <f t="shared" si="71"/>
        <v/>
      </c>
      <c r="CR32" t="str">
        <f t="shared" si="71"/>
        <v/>
      </c>
      <c r="CS32">
        <f t="shared" si="71"/>
        <v>3</v>
      </c>
      <c r="CT32" t="str">
        <f t="shared" si="71"/>
        <v/>
      </c>
      <c r="CU32">
        <f t="shared" si="71"/>
        <v>3</v>
      </c>
      <c r="CV32">
        <f t="shared" si="71"/>
        <v>3</v>
      </c>
      <c r="CW32" t="str">
        <f t="shared" si="71"/>
        <v/>
      </c>
      <c r="CX32" t="str">
        <f t="shared" si="71"/>
        <v/>
      </c>
      <c r="CY32">
        <f t="shared" si="71"/>
        <v>3</v>
      </c>
      <c r="CZ32" t="str">
        <f t="shared" si="71"/>
        <v/>
      </c>
      <c r="DA32">
        <f t="shared" si="71"/>
        <v>3</v>
      </c>
      <c r="DB32">
        <f t="shared" si="71"/>
        <v>3</v>
      </c>
      <c r="DC32">
        <f t="shared" si="71"/>
        <v>2</v>
      </c>
      <c r="DD32">
        <f t="shared" si="71"/>
        <v>2</v>
      </c>
      <c r="DE32">
        <f t="shared" si="71"/>
        <v>2</v>
      </c>
      <c r="DF32" t="str">
        <f t="shared" si="71"/>
        <v/>
      </c>
      <c r="DG32">
        <f t="shared" si="71"/>
        <v>2</v>
      </c>
      <c r="DH32">
        <f t="shared" si="71"/>
        <v>2</v>
      </c>
      <c r="DI32" t="str">
        <f t="shared" si="71"/>
        <v/>
      </c>
      <c r="DJ32" t="str">
        <f t="shared" si="71"/>
        <v/>
      </c>
      <c r="DK32" t="str">
        <f t="shared" si="71"/>
        <v/>
      </c>
      <c r="DL32" t="str">
        <f t="shared" si="71"/>
        <v/>
      </c>
      <c r="DM32" t="str">
        <f t="shared" si="71"/>
        <v/>
      </c>
      <c r="DN32" t="str">
        <f t="shared" si="71"/>
        <v/>
      </c>
      <c r="DO32">
        <f t="shared" si="71"/>
        <v>2</v>
      </c>
      <c r="DP32" t="str">
        <f t="shared" si="71"/>
        <v/>
      </c>
      <c r="DQ32" t="str">
        <f t="shared" si="71"/>
        <v/>
      </c>
      <c r="DR32" t="str">
        <f t="shared" si="71"/>
        <v/>
      </c>
      <c r="DS32" t="str">
        <f t="shared" si="71"/>
        <v/>
      </c>
      <c r="DT32">
        <f t="shared" si="71"/>
        <v>2</v>
      </c>
      <c r="DU32">
        <f t="shared" si="71"/>
        <v>2</v>
      </c>
      <c r="DV32" t="str">
        <f t="shared" si="71"/>
        <v/>
      </c>
      <c r="DW32" t="str">
        <f t="shared" si="71"/>
        <v/>
      </c>
      <c r="DX32">
        <f t="shared" si="71"/>
        <v>2</v>
      </c>
      <c r="DY32">
        <f t="shared" si="71"/>
        <v>2</v>
      </c>
      <c r="DZ32">
        <f t="shared" si="71"/>
        <v>2</v>
      </c>
      <c r="EA32">
        <f t="shared" si="71"/>
        <v>2</v>
      </c>
      <c r="EB32" t="str">
        <f t="shared" ref="EB32:GM32" si="72">IF(EB4=0,EB26,"")</f>
        <v/>
      </c>
      <c r="EC32">
        <f t="shared" si="72"/>
        <v>2</v>
      </c>
      <c r="ED32">
        <f t="shared" si="72"/>
        <v>2</v>
      </c>
      <c r="EE32">
        <f t="shared" si="72"/>
        <v>1</v>
      </c>
      <c r="EF32" t="str">
        <f t="shared" si="72"/>
        <v/>
      </c>
      <c r="EG32" t="str">
        <f t="shared" si="72"/>
        <v/>
      </c>
      <c r="EH32" t="str">
        <f t="shared" si="72"/>
        <v/>
      </c>
      <c r="EI32">
        <f t="shared" si="72"/>
        <v>2</v>
      </c>
      <c r="EJ32">
        <f t="shared" si="72"/>
        <v>3</v>
      </c>
      <c r="EK32">
        <f t="shared" si="72"/>
        <v>3</v>
      </c>
      <c r="EL32" t="str">
        <f t="shared" si="72"/>
        <v/>
      </c>
      <c r="EM32" t="str">
        <f t="shared" si="72"/>
        <v/>
      </c>
      <c r="EN32">
        <f t="shared" si="72"/>
        <v>1</v>
      </c>
      <c r="EO32" t="str">
        <f t="shared" si="72"/>
        <v/>
      </c>
      <c r="EP32" t="str">
        <f t="shared" si="72"/>
        <v/>
      </c>
      <c r="EQ32" t="str">
        <f t="shared" si="72"/>
        <v/>
      </c>
      <c r="ER32" t="str">
        <f t="shared" si="72"/>
        <v/>
      </c>
      <c r="ES32">
        <f t="shared" si="72"/>
        <v>2</v>
      </c>
      <c r="ET32">
        <f t="shared" si="72"/>
        <v>2</v>
      </c>
      <c r="EU32" t="str">
        <f t="shared" si="72"/>
        <v/>
      </c>
      <c r="EV32">
        <f t="shared" si="72"/>
        <v>2</v>
      </c>
      <c r="EW32">
        <f t="shared" si="72"/>
        <v>3</v>
      </c>
      <c r="EX32" t="str">
        <f t="shared" si="72"/>
        <v/>
      </c>
      <c r="EY32">
        <f t="shared" si="72"/>
        <v>2</v>
      </c>
      <c r="EZ32" t="str">
        <f t="shared" si="72"/>
        <v/>
      </c>
      <c r="FA32">
        <f t="shared" si="72"/>
        <v>3</v>
      </c>
      <c r="FB32" t="str">
        <f t="shared" si="72"/>
        <v/>
      </c>
      <c r="FC32" t="str">
        <f t="shared" si="72"/>
        <v/>
      </c>
      <c r="FD32">
        <f t="shared" si="72"/>
        <v>1</v>
      </c>
      <c r="FE32" t="str">
        <f t="shared" si="72"/>
        <v/>
      </c>
      <c r="FF32">
        <f t="shared" si="72"/>
        <v>2</v>
      </c>
      <c r="FG32">
        <f t="shared" si="72"/>
        <v>2</v>
      </c>
      <c r="FH32" t="str">
        <f t="shared" si="72"/>
        <v/>
      </c>
      <c r="FI32" t="str">
        <f t="shared" si="72"/>
        <v/>
      </c>
      <c r="FJ32" t="str">
        <f t="shared" si="72"/>
        <v/>
      </c>
      <c r="FK32" t="str">
        <f t="shared" si="72"/>
        <v/>
      </c>
      <c r="FL32">
        <f t="shared" si="72"/>
        <v>2</v>
      </c>
      <c r="FM32">
        <f t="shared" si="72"/>
        <v>2</v>
      </c>
      <c r="FN32" t="str">
        <f t="shared" si="72"/>
        <v/>
      </c>
      <c r="FO32" t="str">
        <f t="shared" si="72"/>
        <v/>
      </c>
      <c r="FP32">
        <f t="shared" si="72"/>
        <v>2</v>
      </c>
      <c r="FQ32">
        <f t="shared" si="72"/>
        <v>3</v>
      </c>
      <c r="FR32">
        <f t="shared" si="72"/>
        <v>2</v>
      </c>
      <c r="FS32">
        <f t="shared" si="72"/>
        <v>2</v>
      </c>
      <c r="FT32" t="str">
        <f t="shared" si="72"/>
        <v/>
      </c>
      <c r="FU32">
        <f t="shared" si="72"/>
        <v>2</v>
      </c>
      <c r="FV32">
        <f t="shared" si="72"/>
        <v>1</v>
      </c>
      <c r="FW32">
        <f t="shared" si="72"/>
        <v>3</v>
      </c>
      <c r="FX32">
        <f t="shared" si="72"/>
        <v>2</v>
      </c>
      <c r="FY32">
        <f t="shared" si="72"/>
        <v>2</v>
      </c>
      <c r="FZ32">
        <f t="shared" si="72"/>
        <v>2</v>
      </c>
      <c r="GA32">
        <f t="shared" si="72"/>
        <v>2</v>
      </c>
      <c r="GB32" t="str">
        <f t="shared" si="72"/>
        <v/>
      </c>
      <c r="GC32" t="str">
        <f t="shared" si="72"/>
        <v/>
      </c>
      <c r="GD32" t="str">
        <f t="shared" si="72"/>
        <v/>
      </c>
      <c r="GE32" t="str">
        <f t="shared" si="72"/>
        <v/>
      </c>
      <c r="GF32" t="str">
        <f t="shared" si="72"/>
        <v/>
      </c>
      <c r="GG32" t="str">
        <f t="shared" si="72"/>
        <v/>
      </c>
      <c r="GH32">
        <f t="shared" si="72"/>
        <v>2</v>
      </c>
      <c r="GI32">
        <f t="shared" si="72"/>
        <v>2</v>
      </c>
      <c r="GJ32">
        <f t="shared" si="72"/>
        <v>3</v>
      </c>
      <c r="GK32" t="str">
        <f t="shared" si="72"/>
        <v/>
      </c>
      <c r="GL32" t="str">
        <f t="shared" si="72"/>
        <v/>
      </c>
      <c r="GM32">
        <f t="shared" si="72"/>
        <v>2</v>
      </c>
      <c r="GN32" t="str">
        <f t="shared" ref="GN32:GU32" si="73">IF(GN4=0,GN26,"")</f>
        <v/>
      </c>
      <c r="GO32">
        <f t="shared" si="73"/>
        <v>2</v>
      </c>
      <c r="GP32">
        <f t="shared" si="73"/>
        <v>1</v>
      </c>
      <c r="GQ32" t="str">
        <f t="shared" si="73"/>
        <v/>
      </c>
      <c r="GR32">
        <f t="shared" si="73"/>
        <v>3</v>
      </c>
      <c r="GS32" t="str">
        <f t="shared" si="73"/>
        <v/>
      </c>
      <c r="GT32" t="str">
        <f t="shared" si="73"/>
        <v/>
      </c>
      <c r="GU32" t="str">
        <f t="shared" si="73"/>
        <v/>
      </c>
    </row>
    <row r="33" spans="1:203" x14ac:dyDescent="0.25">
      <c r="A33" s="10" t="s">
        <v>9</v>
      </c>
      <c r="B33" s="5">
        <f>COUNTIFS(D28:GU28, "Y", D4:GU4,"0")</f>
        <v>55</v>
      </c>
      <c r="C33" s="12">
        <f>COUNTIFS(D30:GU30, "Y", D4:GU4,"0")</f>
        <v>80</v>
      </c>
    </row>
    <row r="34" spans="1:203" ht="15.75" thickBot="1" x14ac:dyDescent="0.3">
      <c r="A34" s="13" t="s">
        <v>10</v>
      </c>
      <c r="B34" s="14">
        <f>COUNTIF(D28:GU28, "Y")</f>
        <v>103</v>
      </c>
      <c r="C34" s="15">
        <f>COUNTIF(D30:GU30, "Y")</f>
        <v>151</v>
      </c>
      <c r="D34">
        <f>COUNTIF(D29:GU29, "Y")</f>
        <v>173</v>
      </c>
    </row>
    <row r="35" spans="1:203" ht="15.75" thickBot="1" x14ac:dyDescent="0.3"/>
    <row r="36" spans="1:203" ht="15.75" thickBot="1" x14ac:dyDescent="0.3">
      <c r="A36" s="1">
        <f>MODE(D41:BA41)</f>
        <v>2</v>
      </c>
      <c r="B36" s="2">
        <f>MODE(E42:BB42)</f>
        <v>1</v>
      </c>
      <c r="C36" s="6" t="s">
        <v>13</v>
      </c>
      <c r="D36" s="16">
        <v>3</v>
      </c>
      <c r="E36" s="17">
        <v>3</v>
      </c>
      <c r="F36">
        <v>3</v>
      </c>
      <c r="G36" s="16">
        <v>2</v>
      </c>
      <c r="H36" s="16">
        <v>1</v>
      </c>
      <c r="I36">
        <v>3</v>
      </c>
      <c r="J36">
        <v>2</v>
      </c>
      <c r="K36">
        <v>2</v>
      </c>
      <c r="L36">
        <v>3</v>
      </c>
      <c r="M36">
        <v>3</v>
      </c>
      <c r="N36">
        <v>1</v>
      </c>
      <c r="O36" t="s">
        <v>2</v>
      </c>
      <c r="P36">
        <v>3</v>
      </c>
      <c r="Q36">
        <v>1</v>
      </c>
      <c r="R36">
        <v>1</v>
      </c>
      <c r="S36">
        <v>1</v>
      </c>
      <c r="T36">
        <v>3</v>
      </c>
      <c r="U36">
        <v>1</v>
      </c>
      <c r="V36">
        <v>2</v>
      </c>
      <c r="W36">
        <v>3</v>
      </c>
      <c r="X36">
        <v>2</v>
      </c>
      <c r="Y36">
        <v>2</v>
      </c>
      <c r="Z36">
        <v>3</v>
      </c>
      <c r="AA36">
        <v>1</v>
      </c>
      <c r="AB36">
        <v>2</v>
      </c>
      <c r="AC36">
        <v>3</v>
      </c>
      <c r="AD36">
        <v>2</v>
      </c>
      <c r="AE36">
        <v>2</v>
      </c>
      <c r="AF36">
        <v>2</v>
      </c>
      <c r="AG36">
        <v>1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</v>
      </c>
      <c r="AN36">
        <v>2</v>
      </c>
      <c r="AO36">
        <v>2</v>
      </c>
      <c r="AP36">
        <v>2</v>
      </c>
      <c r="AQ36">
        <v>1</v>
      </c>
      <c r="AR36">
        <v>2</v>
      </c>
      <c r="AS36">
        <v>1</v>
      </c>
      <c r="AT36">
        <v>2</v>
      </c>
      <c r="AU36">
        <v>1</v>
      </c>
      <c r="AV36" t="s">
        <v>2</v>
      </c>
      <c r="AW36">
        <v>2</v>
      </c>
      <c r="AX36">
        <v>1</v>
      </c>
      <c r="AY36">
        <v>1</v>
      </c>
      <c r="AZ36">
        <v>1</v>
      </c>
      <c r="BA36">
        <v>1</v>
      </c>
      <c r="BB36">
        <v>2</v>
      </c>
      <c r="BC36">
        <v>1</v>
      </c>
      <c r="BD36">
        <v>2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3</v>
      </c>
      <c r="BP36">
        <v>1</v>
      </c>
      <c r="BQ36">
        <v>3</v>
      </c>
      <c r="BR36">
        <v>3</v>
      </c>
      <c r="BS36">
        <v>1</v>
      </c>
      <c r="BT36">
        <v>2</v>
      </c>
      <c r="BU36">
        <v>1</v>
      </c>
      <c r="BV36">
        <v>2</v>
      </c>
      <c r="BW36">
        <v>1</v>
      </c>
      <c r="BX36">
        <v>1</v>
      </c>
      <c r="BY36">
        <v>2</v>
      </c>
      <c r="BZ36">
        <v>2</v>
      </c>
      <c r="CA36">
        <v>2</v>
      </c>
      <c r="CB36">
        <v>1</v>
      </c>
      <c r="CC36">
        <v>3</v>
      </c>
      <c r="CD36">
        <v>1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 t="s">
        <v>2</v>
      </c>
      <c r="CO36">
        <v>3</v>
      </c>
      <c r="CP36">
        <v>1</v>
      </c>
      <c r="CQ36">
        <v>1</v>
      </c>
      <c r="CR36">
        <v>1</v>
      </c>
      <c r="CS36">
        <v>3</v>
      </c>
      <c r="CT36">
        <v>1</v>
      </c>
      <c r="CU36">
        <v>3</v>
      </c>
      <c r="CV36">
        <v>3</v>
      </c>
      <c r="CW36">
        <v>1</v>
      </c>
      <c r="CX36">
        <v>1</v>
      </c>
      <c r="CY36">
        <v>3</v>
      </c>
      <c r="CZ36">
        <v>1</v>
      </c>
      <c r="DA36">
        <v>3</v>
      </c>
      <c r="DB36">
        <v>1</v>
      </c>
      <c r="DC36">
        <v>2</v>
      </c>
      <c r="DD36">
        <v>2</v>
      </c>
      <c r="DE36">
        <v>2</v>
      </c>
      <c r="DF36">
        <v>1</v>
      </c>
      <c r="DG36" t="s">
        <v>2</v>
      </c>
      <c r="DH36" t="s">
        <v>2</v>
      </c>
      <c r="DI36" t="s">
        <v>2</v>
      </c>
      <c r="DJ36">
        <v>3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1</v>
      </c>
      <c r="DQ36">
        <v>1</v>
      </c>
      <c r="DR36">
        <v>2</v>
      </c>
      <c r="DS36">
        <v>1</v>
      </c>
      <c r="DT36">
        <v>1</v>
      </c>
      <c r="DU36">
        <v>2</v>
      </c>
      <c r="DV36">
        <v>2</v>
      </c>
      <c r="DW36">
        <v>1</v>
      </c>
      <c r="DX36">
        <v>2</v>
      </c>
      <c r="DY36">
        <v>1</v>
      </c>
      <c r="DZ36">
        <v>2</v>
      </c>
      <c r="EA36">
        <v>1</v>
      </c>
      <c r="EB36">
        <v>3</v>
      </c>
      <c r="EC36">
        <v>2</v>
      </c>
      <c r="ED36">
        <v>1</v>
      </c>
      <c r="EE36">
        <v>2</v>
      </c>
      <c r="EF36">
        <v>2</v>
      </c>
      <c r="EG36">
        <v>3</v>
      </c>
      <c r="EH36">
        <v>1</v>
      </c>
      <c r="EI36">
        <v>1</v>
      </c>
      <c r="EJ36">
        <v>1</v>
      </c>
      <c r="EK36">
        <v>3</v>
      </c>
      <c r="EL36">
        <v>1</v>
      </c>
      <c r="EM36">
        <v>2</v>
      </c>
      <c r="EN36">
        <v>1</v>
      </c>
      <c r="EO36">
        <v>3</v>
      </c>
      <c r="EP36">
        <v>1</v>
      </c>
      <c r="EQ36">
        <v>1</v>
      </c>
      <c r="ER36">
        <v>3</v>
      </c>
      <c r="ES36">
        <v>2</v>
      </c>
      <c r="ET36" t="s">
        <v>2</v>
      </c>
      <c r="EU36" t="s">
        <v>2</v>
      </c>
      <c r="EV36">
        <v>2</v>
      </c>
      <c r="EW36">
        <v>3</v>
      </c>
      <c r="EX36">
        <v>3</v>
      </c>
      <c r="EY36">
        <v>1</v>
      </c>
      <c r="EZ36">
        <v>1</v>
      </c>
      <c r="FA36">
        <v>2</v>
      </c>
      <c r="FB36" t="s">
        <v>2</v>
      </c>
      <c r="FC36">
        <v>3</v>
      </c>
      <c r="FD36">
        <v>1</v>
      </c>
      <c r="FE36">
        <v>3</v>
      </c>
      <c r="FF36">
        <v>3</v>
      </c>
      <c r="FG36">
        <v>1</v>
      </c>
      <c r="FH36">
        <v>3</v>
      </c>
      <c r="FI36">
        <v>3</v>
      </c>
      <c r="FJ36">
        <v>1</v>
      </c>
      <c r="FK36">
        <v>3</v>
      </c>
      <c r="FL36">
        <v>2</v>
      </c>
      <c r="FM36">
        <v>2</v>
      </c>
      <c r="FN36" t="s">
        <v>2</v>
      </c>
      <c r="FO36">
        <v>3</v>
      </c>
      <c r="FP36">
        <v>1</v>
      </c>
      <c r="FQ36">
        <v>2</v>
      </c>
      <c r="FR36">
        <v>1</v>
      </c>
      <c r="FS36">
        <v>3</v>
      </c>
      <c r="FT36">
        <v>3</v>
      </c>
      <c r="FU36" t="s">
        <v>2</v>
      </c>
      <c r="FV36">
        <v>1</v>
      </c>
      <c r="FW36" t="s">
        <v>2</v>
      </c>
      <c r="FX36">
        <v>1</v>
      </c>
      <c r="FY36">
        <v>2</v>
      </c>
      <c r="FZ36">
        <v>1</v>
      </c>
      <c r="GA36" t="s">
        <v>2</v>
      </c>
      <c r="GB36">
        <v>3</v>
      </c>
      <c r="GC36" t="s">
        <v>2</v>
      </c>
      <c r="GD36">
        <v>2</v>
      </c>
      <c r="GE36">
        <v>1</v>
      </c>
      <c r="GF36" t="s">
        <v>2</v>
      </c>
      <c r="GG36">
        <v>2</v>
      </c>
      <c r="GH36" t="s">
        <v>2</v>
      </c>
      <c r="GI36">
        <v>2</v>
      </c>
      <c r="GJ36" t="s">
        <v>2</v>
      </c>
      <c r="GK36">
        <v>3</v>
      </c>
      <c r="GL36">
        <v>2</v>
      </c>
      <c r="GM36">
        <v>2</v>
      </c>
      <c r="GN36">
        <v>2</v>
      </c>
      <c r="GO36">
        <v>1</v>
      </c>
      <c r="GP36">
        <v>2</v>
      </c>
      <c r="GQ36">
        <v>3</v>
      </c>
      <c r="GR36">
        <v>1</v>
      </c>
      <c r="GS36" t="s">
        <v>2</v>
      </c>
      <c r="GT36">
        <v>2</v>
      </c>
      <c r="GU36">
        <v>2</v>
      </c>
    </row>
    <row r="37" spans="1:203" ht="15.75" thickBot="1" x14ac:dyDescent="0.3">
      <c r="A37" s="1">
        <f>MODE(BB41:CY41)</f>
        <v>2</v>
      </c>
      <c r="B37">
        <f>MODE(BC42:CZ42)</f>
        <v>3</v>
      </c>
      <c r="C37" s="2" t="s">
        <v>12</v>
      </c>
      <c r="D37" s="16">
        <v>753.00000002607703</v>
      </c>
      <c r="E37">
        <v>1249.79999987408</v>
      </c>
      <c r="F37">
        <v>1624.49999991804</v>
      </c>
      <c r="G37">
        <v>1193.69999994523</v>
      </c>
      <c r="H37">
        <v>1281.3000001478899</v>
      </c>
      <c r="I37">
        <v>1644.89999995566</v>
      </c>
      <c r="J37">
        <v>1152.99999993294</v>
      </c>
      <c r="K37">
        <v>1763.80000007338</v>
      </c>
      <c r="L37">
        <v>1980.8000000193699</v>
      </c>
      <c r="M37">
        <v>2046.3999998755701</v>
      </c>
      <c r="N37">
        <v>2026.10000013373</v>
      </c>
      <c r="O37" t="s">
        <v>2</v>
      </c>
      <c r="P37">
        <v>1976.6999999992499</v>
      </c>
      <c r="Q37">
        <v>1945.59999997727</v>
      </c>
      <c r="R37">
        <v>2027.2999999578999</v>
      </c>
      <c r="S37">
        <v>2036.7999998852599</v>
      </c>
      <c r="T37">
        <v>2028.9000000338999</v>
      </c>
      <c r="U37">
        <v>1980.69999995641</v>
      </c>
      <c r="V37">
        <v>2057.4000000487999</v>
      </c>
      <c r="W37">
        <v>1931.00000009872</v>
      </c>
      <c r="X37">
        <v>1911.8999999482101</v>
      </c>
      <c r="Y37">
        <v>1994.29999990388</v>
      </c>
      <c r="Z37">
        <v>1828.3999999985001</v>
      </c>
      <c r="AA37">
        <v>1168.50000014528</v>
      </c>
      <c r="AB37">
        <v>1942.5000001210699</v>
      </c>
      <c r="AC37">
        <v>2051.9000000786</v>
      </c>
      <c r="AD37">
        <v>1858.40000002644</v>
      </c>
      <c r="AE37">
        <v>1973.5000000800901</v>
      </c>
      <c r="AF37">
        <v>2010.1999999023899</v>
      </c>
      <c r="AG37">
        <v>1070.2999997884001</v>
      </c>
      <c r="AH37">
        <v>942.40000005811396</v>
      </c>
      <c r="AI37">
        <v>986.59999994560997</v>
      </c>
      <c r="AJ37">
        <v>1072.3999999463499</v>
      </c>
      <c r="AK37">
        <v>940.70000015199105</v>
      </c>
      <c r="AL37">
        <v>933.90000006183902</v>
      </c>
      <c r="AM37">
        <v>963.90000008977904</v>
      </c>
      <c r="AN37">
        <v>1586.8000001646501</v>
      </c>
      <c r="AO37">
        <v>1842.10000000894</v>
      </c>
      <c r="AP37">
        <v>1272.30000006966</v>
      </c>
      <c r="AQ37">
        <v>689.90000011399297</v>
      </c>
      <c r="AR37">
        <v>1632.4000000022299</v>
      </c>
      <c r="AS37">
        <v>1191.00000010803</v>
      </c>
      <c r="AT37">
        <v>683.39999997988298</v>
      </c>
      <c r="AU37">
        <v>1157.7999999281001</v>
      </c>
      <c r="AV37" t="s">
        <v>2</v>
      </c>
      <c r="AW37">
        <v>1192.89999990724</v>
      </c>
      <c r="AX37">
        <v>700.40000020526304</v>
      </c>
      <c r="AY37">
        <v>911.79999988526095</v>
      </c>
      <c r="AZ37">
        <v>931.39999988488796</v>
      </c>
      <c r="BA37">
        <v>962.50000013969805</v>
      </c>
      <c r="BB37">
        <v>1140.0999999605101</v>
      </c>
      <c r="BC37">
        <v>1115.2999999467199</v>
      </c>
      <c r="BD37">
        <v>1039.39999989233</v>
      </c>
      <c r="BE37">
        <v>1189.09999984316</v>
      </c>
      <c r="BF37">
        <v>1157.4999999720601</v>
      </c>
      <c r="BG37">
        <v>1071.3000001851401</v>
      </c>
      <c r="BH37">
        <v>1057.59999994188</v>
      </c>
      <c r="BI37">
        <v>1977.2999999113299</v>
      </c>
      <c r="BJ37">
        <v>1806.0999999288399</v>
      </c>
      <c r="BK37">
        <v>1838.2000001147301</v>
      </c>
      <c r="BL37">
        <v>1660.30000010505</v>
      </c>
      <c r="BM37">
        <v>1203.29999993555</v>
      </c>
      <c r="BN37">
        <v>1132.90000008419</v>
      </c>
      <c r="BO37">
        <v>1016.40000008046</v>
      </c>
      <c r="BP37">
        <v>942.49999988824095</v>
      </c>
      <c r="BQ37">
        <v>860.30000005848694</v>
      </c>
      <c r="BR37">
        <v>1531.9999998901001</v>
      </c>
      <c r="BS37">
        <v>1603.30000007525</v>
      </c>
      <c r="BT37">
        <v>2022.0999999437399</v>
      </c>
      <c r="BU37">
        <v>1176.2999999336801</v>
      </c>
      <c r="BV37">
        <v>1190.40000019595</v>
      </c>
      <c r="BW37">
        <v>1357.00000007636</v>
      </c>
      <c r="BX37">
        <v>1100.20000021904</v>
      </c>
      <c r="BY37">
        <v>862.20000009052399</v>
      </c>
      <c r="BZ37">
        <v>1085.5000000447001</v>
      </c>
      <c r="CA37">
        <v>1408.5999999660901</v>
      </c>
      <c r="CB37">
        <v>1917.4999999813699</v>
      </c>
      <c r="CC37">
        <v>1144.5000001695</v>
      </c>
      <c r="CD37">
        <v>1058.2000000867899</v>
      </c>
      <c r="CE37">
        <v>1021.10000001266</v>
      </c>
      <c r="CF37">
        <v>1125.4999998491201</v>
      </c>
      <c r="CG37">
        <v>1589.2999998759401</v>
      </c>
      <c r="CH37">
        <v>2037.19999990426</v>
      </c>
      <c r="CI37">
        <v>1308.39999997988</v>
      </c>
      <c r="CJ37">
        <v>1081.5999999176699</v>
      </c>
      <c r="CK37">
        <v>1095.2999999281001</v>
      </c>
      <c r="CL37">
        <v>940.60000008903398</v>
      </c>
      <c r="CM37">
        <v>1135.80000004731</v>
      </c>
      <c r="CN37" t="s">
        <v>2</v>
      </c>
      <c r="CO37">
        <v>1140.8999999985001</v>
      </c>
      <c r="CP37">
        <v>1289.99999980442</v>
      </c>
      <c r="CQ37">
        <v>1513.29999999143</v>
      </c>
      <c r="CR37">
        <v>1746.9000001437901</v>
      </c>
      <c r="CS37">
        <v>1193.50000005215</v>
      </c>
      <c r="CT37">
        <v>1196.79999980144</v>
      </c>
      <c r="CU37">
        <v>1261.6000000853001</v>
      </c>
      <c r="CV37">
        <v>1095.99999990314</v>
      </c>
      <c r="CW37">
        <v>986.90000013448298</v>
      </c>
      <c r="CX37">
        <v>1141.3000000175</v>
      </c>
      <c r="CY37">
        <v>1161.3000000361301</v>
      </c>
      <c r="CZ37">
        <v>1074.0000000223499</v>
      </c>
      <c r="DA37">
        <v>1161.40000009909</v>
      </c>
      <c r="DB37">
        <v>1019.30000004358</v>
      </c>
      <c r="DC37">
        <v>1033.49999990314</v>
      </c>
      <c r="DD37">
        <v>1047.59999993257</v>
      </c>
      <c r="DE37">
        <v>1028.3999999519399</v>
      </c>
      <c r="DF37">
        <v>1200.29999990947</v>
      </c>
      <c r="DG37" t="s">
        <v>2</v>
      </c>
      <c r="DH37" t="s">
        <v>2</v>
      </c>
      <c r="DI37" t="s">
        <v>2</v>
      </c>
      <c r="DJ37">
        <v>2084.50000011362</v>
      </c>
      <c r="DK37">
        <v>1570.3000000212301</v>
      </c>
      <c r="DL37">
        <v>717.79999998398102</v>
      </c>
      <c r="DM37">
        <v>1080.10000013746</v>
      </c>
      <c r="DN37">
        <v>1207.0000001695</v>
      </c>
      <c r="DO37">
        <v>1255.39999990724</v>
      </c>
      <c r="DP37">
        <v>1944.6999998763199</v>
      </c>
      <c r="DQ37">
        <v>1082.2000000625801</v>
      </c>
      <c r="DR37">
        <v>932.40000004880096</v>
      </c>
      <c r="DS37">
        <v>991.90000002272404</v>
      </c>
      <c r="DT37">
        <v>1198.7999998964301</v>
      </c>
      <c r="DU37">
        <v>1932.4999998789201</v>
      </c>
      <c r="DV37">
        <v>629.79999999515701</v>
      </c>
      <c r="DW37">
        <v>1134.6999998204401</v>
      </c>
      <c r="DX37">
        <v>1565.50000002607</v>
      </c>
      <c r="DY37">
        <v>627.89999996311894</v>
      </c>
      <c r="DZ37">
        <v>1126.5000000130301</v>
      </c>
      <c r="EA37">
        <v>1153.00000016577</v>
      </c>
      <c r="EB37">
        <v>1325.4000002052601</v>
      </c>
      <c r="EC37">
        <v>1152.8000000398599</v>
      </c>
      <c r="ED37">
        <v>1196.69999997131</v>
      </c>
      <c r="EE37">
        <v>1220.1999998651399</v>
      </c>
      <c r="EF37">
        <v>772.099999943748</v>
      </c>
      <c r="EG37">
        <v>1176.2999999336801</v>
      </c>
      <c r="EH37">
        <v>1202.8000000864199</v>
      </c>
      <c r="EI37">
        <v>1565.79999998211</v>
      </c>
      <c r="EJ37">
        <v>1086.09999995678</v>
      </c>
      <c r="EK37">
        <v>1110.1999999955201</v>
      </c>
      <c r="EL37">
        <v>1828.1000000424599</v>
      </c>
      <c r="EM37">
        <v>626.99999986216403</v>
      </c>
      <c r="EN37">
        <v>1248.2000000309199</v>
      </c>
      <c r="EO37">
        <v>1803.6999998148499</v>
      </c>
      <c r="EP37">
        <v>1794.9000000953599</v>
      </c>
      <c r="EQ37">
        <v>1740.8999998588099</v>
      </c>
      <c r="ER37">
        <v>1711.09999995678</v>
      </c>
      <c r="ES37">
        <v>1814.90000011399</v>
      </c>
      <c r="ET37" t="s">
        <v>2</v>
      </c>
      <c r="EU37" t="s">
        <v>2</v>
      </c>
      <c r="EV37">
        <v>1228.3999999053699</v>
      </c>
      <c r="EW37">
        <v>1197.3999999463499</v>
      </c>
      <c r="EX37">
        <v>1290.19999993033</v>
      </c>
      <c r="EY37">
        <v>607.80000011436596</v>
      </c>
      <c r="EZ37">
        <v>644.09999991767097</v>
      </c>
      <c r="FA37">
        <v>1659.50000006705</v>
      </c>
      <c r="FB37" t="s">
        <v>2</v>
      </c>
      <c r="FC37">
        <v>1008.20000004023</v>
      </c>
      <c r="FD37">
        <v>763.59999994747295</v>
      </c>
      <c r="FE37">
        <v>630.89999998919598</v>
      </c>
      <c r="FF37">
        <v>2074.3999998085201</v>
      </c>
      <c r="FG37">
        <v>930.09999999776403</v>
      </c>
      <c r="FH37">
        <v>1046.0999999195301</v>
      </c>
      <c r="FI37">
        <v>1932.2000001557101</v>
      </c>
      <c r="FJ37">
        <v>1970.1999998651399</v>
      </c>
      <c r="FK37">
        <v>1746.8999999109601</v>
      </c>
      <c r="FL37">
        <v>1648.69999978691</v>
      </c>
      <c r="FM37">
        <v>1742.0000000856801</v>
      </c>
      <c r="FN37" t="s">
        <v>2</v>
      </c>
      <c r="FO37">
        <v>1832.6999999117099</v>
      </c>
      <c r="FP37">
        <v>1650.2000000327801</v>
      </c>
      <c r="FQ37">
        <v>1404.7000000718899</v>
      </c>
      <c r="FR37">
        <v>1341.29999997094</v>
      </c>
      <c r="FS37">
        <v>899.99999990686695</v>
      </c>
      <c r="FT37">
        <v>1588.9000000897699</v>
      </c>
      <c r="FU37" t="s">
        <v>2</v>
      </c>
      <c r="FV37">
        <v>1128.7000000011101</v>
      </c>
      <c r="FW37" t="s">
        <v>2</v>
      </c>
      <c r="FX37">
        <v>1361.0000000335201</v>
      </c>
      <c r="FY37">
        <v>902.99999993294398</v>
      </c>
      <c r="FZ37">
        <v>1253.4999998752</v>
      </c>
      <c r="GA37" t="s">
        <v>2</v>
      </c>
      <c r="GB37">
        <v>1531.50000004097</v>
      </c>
      <c r="GC37" t="s">
        <v>2</v>
      </c>
      <c r="GD37">
        <v>1896.0000001825299</v>
      </c>
      <c r="GE37">
        <v>1437.3999999370401</v>
      </c>
      <c r="GF37" t="s">
        <v>2</v>
      </c>
      <c r="GG37">
        <v>886.79999997839298</v>
      </c>
      <c r="GH37" t="s">
        <v>2</v>
      </c>
      <c r="GI37">
        <v>1242.40000010468</v>
      </c>
      <c r="GJ37" t="s">
        <v>2</v>
      </c>
      <c r="GK37">
        <v>1821.69999997131</v>
      </c>
      <c r="GL37">
        <v>1511.2999998964301</v>
      </c>
      <c r="GM37">
        <v>1806.6000000107999</v>
      </c>
      <c r="GN37">
        <v>1675.3000000026</v>
      </c>
      <c r="GO37">
        <v>1374.3000000249499</v>
      </c>
      <c r="GP37">
        <v>1630.3000000771101</v>
      </c>
      <c r="GQ37">
        <v>1813.30000003799</v>
      </c>
      <c r="GR37">
        <v>1241.80000019259</v>
      </c>
      <c r="GS37" t="s">
        <v>2</v>
      </c>
      <c r="GT37">
        <v>831.59999991767097</v>
      </c>
      <c r="GU37">
        <v>2050.20000017248</v>
      </c>
    </row>
    <row r="38" spans="1:203" x14ac:dyDescent="0.25">
      <c r="A38">
        <f>MODE(CZ41:EW41)</f>
        <v>1</v>
      </c>
      <c r="B38">
        <f>MODE(DA42:EX42)</f>
        <v>2</v>
      </c>
      <c r="C38" s="1" t="s">
        <v>6</v>
      </c>
      <c r="D38" t="str">
        <f t="shared" ref="D38:BO38" si="74">IF(D36=D2,"Y","N")</f>
        <v>N</v>
      </c>
      <c r="E38" t="str">
        <f t="shared" si="74"/>
        <v>N</v>
      </c>
      <c r="F38" t="str">
        <f t="shared" si="74"/>
        <v>N</v>
      </c>
      <c r="G38" t="str">
        <f t="shared" si="74"/>
        <v>N</v>
      </c>
      <c r="H38" t="str">
        <f t="shared" si="74"/>
        <v>N</v>
      </c>
      <c r="I38" t="str">
        <f t="shared" si="74"/>
        <v>N</v>
      </c>
      <c r="J38" t="str">
        <f t="shared" si="74"/>
        <v>N</v>
      </c>
      <c r="K38" t="str">
        <f t="shared" si="74"/>
        <v>Y</v>
      </c>
      <c r="L38" t="str">
        <f t="shared" si="74"/>
        <v>N</v>
      </c>
      <c r="M38" t="str">
        <f t="shared" si="74"/>
        <v>Y</v>
      </c>
      <c r="N38" t="str">
        <f t="shared" si="74"/>
        <v>N</v>
      </c>
      <c r="O38" t="str">
        <f t="shared" si="74"/>
        <v>N</v>
      </c>
      <c r="P38" t="str">
        <f t="shared" si="74"/>
        <v>N</v>
      </c>
      <c r="Q38" t="str">
        <f t="shared" si="74"/>
        <v>N</v>
      </c>
      <c r="R38" t="str">
        <f t="shared" si="74"/>
        <v>Y</v>
      </c>
      <c r="S38" t="str">
        <f t="shared" si="74"/>
        <v>N</v>
      </c>
      <c r="T38" t="str">
        <f t="shared" si="74"/>
        <v>N</v>
      </c>
      <c r="U38" t="str">
        <f t="shared" si="74"/>
        <v>Y</v>
      </c>
      <c r="V38" t="str">
        <f t="shared" si="74"/>
        <v>N</v>
      </c>
      <c r="W38" t="str">
        <f t="shared" si="74"/>
        <v>N</v>
      </c>
      <c r="X38" t="str">
        <f t="shared" si="74"/>
        <v>Y</v>
      </c>
      <c r="Y38" t="str">
        <f t="shared" si="74"/>
        <v>Y</v>
      </c>
      <c r="Z38" t="str">
        <f t="shared" si="74"/>
        <v>N</v>
      </c>
      <c r="AA38" t="str">
        <f t="shared" si="74"/>
        <v>Y</v>
      </c>
      <c r="AB38" t="str">
        <f t="shared" si="74"/>
        <v>N</v>
      </c>
      <c r="AC38" t="str">
        <f t="shared" si="74"/>
        <v>N</v>
      </c>
      <c r="AD38" t="str">
        <f t="shared" si="74"/>
        <v>Y</v>
      </c>
      <c r="AE38" t="str">
        <f t="shared" si="74"/>
        <v>Y</v>
      </c>
      <c r="AF38" t="str">
        <f t="shared" si="74"/>
        <v>Y</v>
      </c>
      <c r="AG38" t="str">
        <f t="shared" si="74"/>
        <v>Y</v>
      </c>
      <c r="AH38" t="str">
        <f t="shared" si="74"/>
        <v>Y</v>
      </c>
      <c r="AI38" t="str">
        <f t="shared" si="74"/>
        <v>Y</v>
      </c>
      <c r="AJ38" t="str">
        <f t="shared" si="74"/>
        <v>Y</v>
      </c>
      <c r="AK38" t="str">
        <f t="shared" si="74"/>
        <v>Y</v>
      </c>
      <c r="AL38" t="str">
        <f t="shared" si="74"/>
        <v>Y</v>
      </c>
      <c r="AM38" t="str">
        <f t="shared" si="74"/>
        <v>N</v>
      </c>
      <c r="AN38" t="str">
        <f t="shared" si="74"/>
        <v>N</v>
      </c>
      <c r="AO38" t="str">
        <f t="shared" si="74"/>
        <v>Y</v>
      </c>
      <c r="AP38" t="str">
        <f t="shared" si="74"/>
        <v>Y</v>
      </c>
      <c r="AQ38" t="str">
        <f t="shared" si="74"/>
        <v>Y</v>
      </c>
      <c r="AR38" t="str">
        <f t="shared" si="74"/>
        <v>N</v>
      </c>
      <c r="AS38" t="str">
        <f t="shared" si="74"/>
        <v>Y</v>
      </c>
      <c r="AT38" t="str">
        <f t="shared" si="74"/>
        <v>N</v>
      </c>
      <c r="AU38" t="str">
        <f t="shared" si="74"/>
        <v>N</v>
      </c>
      <c r="AV38" t="str">
        <f t="shared" si="74"/>
        <v>N</v>
      </c>
      <c r="AW38" t="str">
        <f t="shared" si="74"/>
        <v>Y</v>
      </c>
      <c r="AX38" t="str">
        <f t="shared" si="74"/>
        <v>Y</v>
      </c>
      <c r="AY38" t="str">
        <f t="shared" si="74"/>
        <v>Y</v>
      </c>
      <c r="AZ38" t="str">
        <f t="shared" si="74"/>
        <v>Y</v>
      </c>
      <c r="BA38" t="str">
        <f t="shared" si="74"/>
        <v>Y</v>
      </c>
      <c r="BB38" t="str">
        <f t="shared" si="74"/>
        <v>N</v>
      </c>
      <c r="BC38" t="str">
        <f t="shared" si="74"/>
        <v>N</v>
      </c>
      <c r="BD38" t="str">
        <f t="shared" si="74"/>
        <v>Y</v>
      </c>
      <c r="BE38" t="str">
        <f t="shared" si="74"/>
        <v>N</v>
      </c>
      <c r="BF38" t="str">
        <f t="shared" si="74"/>
        <v>N</v>
      </c>
      <c r="BG38" t="str">
        <f t="shared" si="74"/>
        <v>N</v>
      </c>
      <c r="BH38" t="str">
        <f t="shared" si="74"/>
        <v>N</v>
      </c>
      <c r="BI38" t="str">
        <f t="shared" si="74"/>
        <v>N</v>
      </c>
      <c r="BJ38" t="str">
        <f t="shared" si="74"/>
        <v>Y</v>
      </c>
      <c r="BK38" t="str">
        <f t="shared" si="74"/>
        <v>N</v>
      </c>
      <c r="BL38" t="str">
        <f t="shared" si="74"/>
        <v>Y</v>
      </c>
      <c r="BM38" t="str">
        <f t="shared" si="74"/>
        <v>Y</v>
      </c>
      <c r="BN38" t="str">
        <f t="shared" si="74"/>
        <v>Y</v>
      </c>
      <c r="BO38" t="str">
        <f t="shared" si="74"/>
        <v>Y</v>
      </c>
      <c r="BP38" t="str">
        <f t="shared" ref="BP38:EA38" si="75">IF(BP36=BP2,"Y","N")</f>
        <v>Y</v>
      </c>
      <c r="BQ38" t="str">
        <f t="shared" si="75"/>
        <v>N</v>
      </c>
      <c r="BR38" t="str">
        <f t="shared" si="75"/>
        <v>N</v>
      </c>
      <c r="BS38" t="str">
        <f t="shared" si="75"/>
        <v>N</v>
      </c>
      <c r="BT38" t="str">
        <f t="shared" si="75"/>
        <v>N</v>
      </c>
      <c r="BU38" t="str">
        <f t="shared" si="75"/>
        <v>N</v>
      </c>
      <c r="BV38" t="str">
        <f t="shared" si="75"/>
        <v>N</v>
      </c>
      <c r="BW38" t="str">
        <f t="shared" si="75"/>
        <v>N</v>
      </c>
      <c r="BX38" t="str">
        <f t="shared" si="75"/>
        <v>Y</v>
      </c>
      <c r="BY38" t="str">
        <f t="shared" si="75"/>
        <v>N</v>
      </c>
      <c r="BZ38" t="str">
        <f t="shared" si="75"/>
        <v>N</v>
      </c>
      <c r="CA38" t="str">
        <f t="shared" si="75"/>
        <v>N</v>
      </c>
      <c r="CB38" t="str">
        <f t="shared" si="75"/>
        <v>N</v>
      </c>
      <c r="CC38" t="str">
        <f t="shared" si="75"/>
        <v>N</v>
      </c>
      <c r="CD38" t="str">
        <f t="shared" si="75"/>
        <v>Y</v>
      </c>
      <c r="CE38" t="str">
        <f t="shared" si="75"/>
        <v>Y</v>
      </c>
      <c r="CF38" t="str">
        <f t="shared" si="75"/>
        <v>Y</v>
      </c>
      <c r="CG38" t="str">
        <f t="shared" si="75"/>
        <v>N</v>
      </c>
      <c r="CH38" t="str">
        <f t="shared" si="75"/>
        <v>Y</v>
      </c>
      <c r="CI38" t="str">
        <f t="shared" si="75"/>
        <v>N</v>
      </c>
      <c r="CJ38" t="str">
        <f t="shared" si="75"/>
        <v>Y</v>
      </c>
      <c r="CK38" t="str">
        <f t="shared" si="75"/>
        <v>Y</v>
      </c>
      <c r="CL38" t="str">
        <f t="shared" si="75"/>
        <v>Y</v>
      </c>
      <c r="CM38" t="str">
        <f t="shared" si="75"/>
        <v>N</v>
      </c>
      <c r="CN38" t="str">
        <f t="shared" si="75"/>
        <v>N</v>
      </c>
      <c r="CO38" t="str">
        <f t="shared" si="75"/>
        <v>Y</v>
      </c>
      <c r="CP38" t="str">
        <f t="shared" si="75"/>
        <v>Y</v>
      </c>
      <c r="CQ38" t="str">
        <f t="shared" si="75"/>
        <v>Y</v>
      </c>
      <c r="CR38" t="str">
        <f t="shared" si="75"/>
        <v>Y</v>
      </c>
      <c r="CS38" t="str">
        <f t="shared" si="75"/>
        <v>N</v>
      </c>
      <c r="CT38" t="str">
        <f t="shared" si="75"/>
        <v>Y</v>
      </c>
      <c r="CU38" t="str">
        <f t="shared" si="75"/>
        <v>Y</v>
      </c>
      <c r="CV38" t="str">
        <f t="shared" si="75"/>
        <v>Y</v>
      </c>
      <c r="CW38" t="str">
        <f t="shared" si="75"/>
        <v>Y</v>
      </c>
      <c r="CX38" t="str">
        <f t="shared" si="75"/>
        <v>Y</v>
      </c>
      <c r="CY38" t="str">
        <f t="shared" si="75"/>
        <v>Y</v>
      </c>
      <c r="CZ38" t="str">
        <f t="shared" si="75"/>
        <v>Y</v>
      </c>
      <c r="DA38" t="str">
        <f t="shared" si="75"/>
        <v>N</v>
      </c>
      <c r="DB38" t="str">
        <f t="shared" si="75"/>
        <v>N</v>
      </c>
      <c r="DC38" t="str">
        <f t="shared" si="75"/>
        <v>Y</v>
      </c>
      <c r="DD38" t="str">
        <f t="shared" si="75"/>
        <v>Y</v>
      </c>
      <c r="DE38" t="str">
        <f t="shared" si="75"/>
        <v>Y</v>
      </c>
      <c r="DF38" t="str">
        <f t="shared" si="75"/>
        <v>N</v>
      </c>
      <c r="DG38" t="str">
        <f t="shared" si="75"/>
        <v>N</v>
      </c>
      <c r="DH38" t="str">
        <f t="shared" si="75"/>
        <v>N</v>
      </c>
      <c r="DI38" t="str">
        <f t="shared" si="75"/>
        <v>N</v>
      </c>
      <c r="DJ38" t="str">
        <f t="shared" si="75"/>
        <v>Y</v>
      </c>
      <c r="DK38" t="str">
        <f t="shared" si="75"/>
        <v>N</v>
      </c>
      <c r="DL38" t="str">
        <f t="shared" si="75"/>
        <v>N</v>
      </c>
      <c r="DM38" t="str">
        <f t="shared" si="75"/>
        <v>Y</v>
      </c>
      <c r="DN38" t="str">
        <f t="shared" si="75"/>
        <v>N</v>
      </c>
      <c r="DO38" t="str">
        <f t="shared" si="75"/>
        <v>N</v>
      </c>
      <c r="DP38" t="str">
        <f t="shared" si="75"/>
        <v>N</v>
      </c>
      <c r="DQ38" t="str">
        <f t="shared" si="75"/>
        <v>Y</v>
      </c>
      <c r="DR38" t="str">
        <f t="shared" si="75"/>
        <v>Y</v>
      </c>
      <c r="DS38" t="str">
        <f t="shared" si="75"/>
        <v>N</v>
      </c>
      <c r="DT38" t="str">
        <f t="shared" si="75"/>
        <v>N</v>
      </c>
      <c r="DU38" t="str">
        <f t="shared" si="75"/>
        <v>N</v>
      </c>
      <c r="DV38" t="str">
        <f t="shared" si="75"/>
        <v>N</v>
      </c>
      <c r="DW38" t="str">
        <f t="shared" si="75"/>
        <v>N</v>
      </c>
      <c r="DX38" t="str">
        <f t="shared" si="75"/>
        <v>N</v>
      </c>
      <c r="DY38" t="str">
        <f t="shared" si="75"/>
        <v>N</v>
      </c>
      <c r="DZ38" t="str">
        <f t="shared" si="75"/>
        <v>Y</v>
      </c>
      <c r="EA38" t="str">
        <f t="shared" si="75"/>
        <v>N</v>
      </c>
      <c r="EB38" t="str">
        <f t="shared" ref="EB38:GM38" si="76">IF(EB36=EB2,"Y","N")</f>
        <v>N</v>
      </c>
      <c r="EC38" t="str">
        <f t="shared" si="76"/>
        <v>N</v>
      </c>
      <c r="ED38" t="str">
        <f t="shared" si="76"/>
        <v>N</v>
      </c>
      <c r="EE38" t="str">
        <f t="shared" si="76"/>
        <v>N</v>
      </c>
      <c r="EF38" t="str">
        <f t="shared" si="76"/>
        <v>N</v>
      </c>
      <c r="EG38" t="str">
        <f t="shared" si="76"/>
        <v>N</v>
      </c>
      <c r="EH38" t="str">
        <f t="shared" si="76"/>
        <v>N</v>
      </c>
      <c r="EI38" t="str">
        <f t="shared" si="76"/>
        <v>N</v>
      </c>
      <c r="EJ38" t="str">
        <f t="shared" si="76"/>
        <v>N</v>
      </c>
      <c r="EK38" t="str">
        <f t="shared" si="76"/>
        <v>N</v>
      </c>
      <c r="EL38" t="str">
        <f t="shared" si="76"/>
        <v>N</v>
      </c>
      <c r="EM38" t="str">
        <f t="shared" si="76"/>
        <v>N</v>
      </c>
      <c r="EN38" t="str">
        <f t="shared" si="76"/>
        <v>N</v>
      </c>
      <c r="EO38" t="str">
        <f t="shared" si="76"/>
        <v>Y</v>
      </c>
      <c r="EP38" t="str">
        <f t="shared" si="76"/>
        <v>N</v>
      </c>
      <c r="EQ38" t="str">
        <f t="shared" si="76"/>
        <v>N</v>
      </c>
      <c r="ER38" t="str">
        <f t="shared" si="76"/>
        <v>Y</v>
      </c>
      <c r="ES38" t="str">
        <f t="shared" si="76"/>
        <v>Y</v>
      </c>
      <c r="ET38" t="str">
        <f t="shared" si="76"/>
        <v>N</v>
      </c>
      <c r="EU38" t="str">
        <f t="shared" si="76"/>
        <v>N</v>
      </c>
      <c r="EV38" t="str">
        <f t="shared" si="76"/>
        <v>N</v>
      </c>
      <c r="EW38" t="str">
        <f t="shared" si="76"/>
        <v>N</v>
      </c>
      <c r="EX38" t="str">
        <f t="shared" si="76"/>
        <v>N</v>
      </c>
      <c r="EY38" t="str">
        <f t="shared" si="76"/>
        <v>N</v>
      </c>
      <c r="EZ38" t="str">
        <f t="shared" si="76"/>
        <v>N</v>
      </c>
      <c r="FA38" t="str">
        <f t="shared" si="76"/>
        <v>N</v>
      </c>
      <c r="FB38" t="str">
        <f t="shared" si="76"/>
        <v>N</v>
      </c>
      <c r="FC38" t="str">
        <f t="shared" si="76"/>
        <v>N</v>
      </c>
      <c r="FD38" t="str">
        <f t="shared" si="76"/>
        <v>N</v>
      </c>
      <c r="FE38" t="str">
        <f t="shared" si="76"/>
        <v>N</v>
      </c>
      <c r="FF38" t="str">
        <f t="shared" si="76"/>
        <v>N</v>
      </c>
      <c r="FG38" t="str">
        <f t="shared" si="76"/>
        <v>N</v>
      </c>
      <c r="FH38" t="str">
        <f t="shared" si="76"/>
        <v>N</v>
      </c>
      <c r="FI38" t="str">
        <f t="shared" si="76"/>
        <v>N</v>
      </c>
      <c r="FJ38" t="str">
        <f t="shared" si="76"/>
        <v>N</v>
      </c>
      <c r="FK38" t="str">
        <f t="shared" si="76"/>
        <v>Y</v>
      </c>
      <c r="FL38" t="str">
        <f t="shared" si="76"/>
        <v>Y</v>
      </c>
      <c r="FM38" t="str">
        <f t="shared" si="76"/>
        <v>N</v>
      </c>
      <c r="FN38" t="str">
        <f t="shared" si="76"/>
        <v>N</v>
      </c>
      <c r="FO38" t="str">
        <f t="shared" si="76"/>
        <v>N</v>
      </c>
      <c r="FP38" t="str">
        <f t="shared" si="76"/>
        <v>N</v>
      </c>
      <c r="FQ38" t="str">
        <f t="shared" si="76"/>
        <v>Y</v>
      </c>
      <c r="FR38" t="str">
        <f t="shared" si="76"/>
        <v>Y</v>
      </c>
      <c r="FS38" t="str">
        <f t="shared" si="76"/>
        <v>N</v>
      </c>
      <c r="FT38" t="str">
        <f t="shared" si="76"/>
        <v>N</v>
      </c>
      <c r="FU38" t="str">
        <f t="shared" si="76"/>
        <v>N</v>
      </c>
      <c r="FV38" t="str">
        <f t="shared" si="76"/>
        <v>N</v>
      </c>
      <c r="FW38" t="str">
        <f t="shared" si="76"/>
        <v>N</v>
      </c>
      <c r="FX38" t="str">
        <f t="shared" si="76"/>
        <v>N</v>
      </c>
      <c r="FY38" t="str">
        <f t="shared" si="76"/>
        <v>N</v>
      </c>
      <c r="FZ38" t="str">
        <f t="shared" si="76"/>
        <v>N</v>
      </c>
      <c r="GA38" t="str">
        <f t="shared" si="76"/>
        <v>N</v>
      </c>
      <c r="GB38" t="str">
        <f t="shared" si="76"/>
        <v>Y</v>
      </c>
      <c r="GC38" t="str">
        <f t="shared" si="76"/>
        <v>N</v>
      </c>
      <c r="GD38" t="str">
        <f t="shared" si="76"/>
        <v>N</v>
      </c>
      <c r="GE38" t="str">
        <f t="shared" si="76"/>
        <v>Y</v>
      </c>
      <c r="GF38" t="str">
        <f t="shared" si="76"/>
        <v>N</v>
      </c>
      <c r="GG38" t="str">
        <f t="shared" si="76"/>
        <v>Y</v>
      </c>
      <c r="GH38" t="str">
        <f t="shared" si="76"/>
        <v>N</v>
      </c>
      <c r="GI38" t="str">
        <f t="shared" si="76"/>
        <v>N</v>
      </c>
      <c r="GJ38" t="str">
        <f t="shared" si="76"/>
        <v>N</v>
      </c>
      <c r="GK38" t="str">
        <f t="shared" si="76"/>
        <v>N</v>
      </c>
      <c r="GL38" t="str">
        <f t="shared" si="76"/>
        <v>Y</v>
      </c>
      <c r="GM38" t="str">
        <f t="shared" si="76"/>
        <v>Y</v>
      </c>
      <c r="GN38" t="str">
        <f t="shared" ref="GN38:GU38" si="77">IF(GN36=GN2,"Y","N")</f>
        <v>N</v>
      </c>
      <c r="GO38" t="str">
        <f t="shared" si="77"/>
        <v>Y</v>
      </c>
      <c r="GP38" t="str">
        <f t="shared" si="77"/>
        <v>Y</v>
      </c>
      <c r="GQ38" t="str">
        <f t="shared" si="77"/>
        <v>Y</v>
      </c>
      <c r="GR38" t="str">
        <f t="shared" si="77"/>
        <v>N</v>
      </c>
      <c r="GS38" t="str">
        <f t="shared" si="77"/>
        <v>N</v>
      </c>
      <c r="GT38" t="str">
        <f t="shared" si="77"/>
        <v>Y</v>
      </c>
      <c r="GU38" t="str">
        <f t="shared" si="77"/>
        <v>N</v>
      </c>
    </row>
    <row r="39" spans="1:203" x14ac:dyDescent="0.25">
      <c r="C39" s="1" t="s">
        <v>118</v>
      </c>
      <c r="D39" t="str">
        <f>IF(D36=D2,"Y","N")</f>
        <v>N</v>
      </c>
      <c r="E39" t="str">
        <f>IF(OR(E36=D2,E36=E3),"Y","N")</f>
        <v>N</v>
      </c>
      <c r="F39" t="str">
        <f t="shared" ref="F39:BQ39" si="78">IF(OR(F36=E2,F36=F3),"Y","N")</f>
        <v>N</v>
      </c>
      <c r="G39" t="str">
        <f t="shared" si="78"/>
        <v>N</v>
      </c>
      <c r="H39" t="str">
        <f t="shared" si="78"/>
        <v>Y</v>
      </c>
      <c r="I39" t="str">
        <f t="shared" si="78"/>
        <v>N</v>
      </c>
      <c r="J39" t="str">
        <f t="shared" si="78"/>
        <v>Y</v>
      </c>
      <c r="K39" t="str">
        <f t="shared" si="78"/>
        <v>Y</v>
      </c>
      <c r="L39" t="str">
        <f t="shared" si="78"/>
        <v>N</v>
      </c>
      <c r="M39" t="str">
        <f t="shared" si="78"/>
        <v>N</v>
      </c>
      <c r="N39" t="str">
        <f t="shared" si="78"/>
        <v>N</v>
      </c>
      <c r="O39" t="str">
        <f t="shared" si="78"/>
        <v>N</v>
      </c>
      <c r="P39" t="str">
        <f t="shared" si="78"/>
        <v>N</v>
      </c>
      <c r="Q39" t="str">
        <f t="shared" si="78"/>
        <v>Y</v>
      </c>
      <c r="R39" t="str">
        <f t="shared" si="78"/>
        <v>Y</v>
      </c>
      <c r="S39" t="str">
        <f t="shared" si="78"/>
        <v>Y</v>
      </c>
      <c r="T39" t="str">
        <f t="shared" si="78"/>
        <v>N</v>
      </c>
      <c r="U39" t="str">
        <f t="shared" si="78"/>
        <v>Y</v>
      </c>
      <c r="V39" t="str">
        <f t="shared" si="78"/>
        <v>N</v>
      </c>
      <c r="W39" t="str">
        <f t="shared" si="78"/>
        <v>N</v>
      </c>
      <c r="X39" t="str">
        <f t="shared" si="78"/>
        <v>Y</v>
      </c>
      <c r="Y39" t="str">
        <f t="shared" si="78"/>
        <v>Y</v>
      </c>
      <c r="Z39" t="str">
        <f t="shared" si="78"/>
        <v>N</v>
      </c>
      <c r="AA39" t="str">
        <f t="shared" si="78"/>
        <v>Y</v>
      </c>
      <c r="AB39" t="str">
        <f t="shared" si="78"/>
        <v>N</v>
      </c>
      <c r="AC39" t="str">
        <f t="shared" si="78"/>
        <v>N</v>
      </c>
      <c r="AD39" t="str">
        <f t="shared" si="78"/>
        <v>Y</v>
      </c>
      <c r="AE39" t="str">
        <f t="shared" si="78"/>
        <v>Y</v>
      </c>
      <c r="AF39" t="str">
        <f t="shared" si="78"/>
        <v>Y</v>
      </c>
      <c r="AG39" t="str">
        <f t="shared" si="78"/>
        <v>Y</v>
      </c>
      <c r="AH39" t="str">
        <f t="shared" si="78"/>
        <v>Y</v>
      </c>
      <c r="AI39" t="str">
        <f t="shared" si="78"/>
        <v>Y</v>
      </c>
      <c r="AJ39" t="str">
        <f t="shared" si="78"/>
        <v>Y</v>
      </c>
      <c r="AK39" t="str">
        <f t="shared" si="78"/>
        <v>Y</v>
      </c>
      <c r="AL39" t="str">
        <f t="shared" si="78"/>
        <v>Y</v>
      </c>
      <c r="AM39" t="str">
        <f t="shared" si="78"/>
        <v>N</v>
      </c>
      <c r="AN39" t="str">
        <f t="shared" si="78"/>
        <v>Y</v>
      </c>
      <c r="AO39" t="str">
        <f t="shared" si="78"/>
        <v>Y</v>
      </c>
      <c r="AP39" t="str">
        <f t="shared" si="78"/>
        <v>Y</v>
      </c>
      <c r="AQ39" t="str">
        <f t="shared" si="78"/>
        <v>Y</v>
      </c>
      <c r="AR39" t="str">
        <f t="shared" si="78"/>
        <v>Y</v>
      </c>
      <c r="AS39" t="str">
        <f t="shared" si="78"/>
        <v>Y</v>
      </c>
      <c r="AT39" t="str">
        <f t="shared" si="78"/>
        <v>Y</v>
      </c>
      <c r="AU39" t="str">
        <f t="shared" si="78"/>
        <v>Y</v>
      </c>
      <c r="AV39" t="str">
        <f t="shared" si="78"/>
        <v>N</v>
      </c>
      <c r="AW39" t="str">
        <f t="shared" si="78"/>
        <v>Y</v>
      </c>
      <c r="AX39" t="str">
        <f t="shared" si="78"/>
        <v>Y</v>
      </c>
      <c r="AY39" t="str">
        <f t="shared" si="78"/>
        <v>Y</v>
      </c>
      <c r="AZ39" t="str">
        <f t="shared" si="78"/>
        <v>Y</v>
      </c>
      <c r="BA39" t="str">
        <f t="shared" si="78"/>
        <v>Y</v>
      </c>
      <c r="BB39" t="str">
        <f t="shared" si="78"/>
        <v>N</v>
      </c>
      <c r="BC39" t="str">
        <f t="shared" si="78"/>
        <v>Y</v>
      </c>
      <c r="BD39" t="str">
        <f t="shared" si="78"/>
        <v>N</v>
      </c>
      <c r="BE39" t="str">
        <f t="shared" si="78"/>
        <v>N</v>
      </c>
      <c r="BF39" t="str">
        <f t="shared" si="78"/>
        <v>N</v>
      </c>
      <c r="BG39" t="str">
        <f t="shared" si="78"/>
        <v>N</v>
      </c>
      <c r="BH39" t="str">
        <f t="shared" si="78"/>
        <v>N</v>
      </c>
      <c r="BI39" t="str">
        <f t="shared" si="78"/>
        <v>N</v>
      </c>
      <c r="BJ39" t="str">
        <f t="shared" si="78"/>
        <v>Y</v>
      </c>
      <c r="BK39" t="str">
        <f t="shared" si="78"/>
        <v>Y</v>
      </c>
      <c r="BL39" t="str">
        <f t="shared" si="78"/>
        <v>Y</v>
      </c>
      <c r="BM39" t="str">
        <f t="shared" si="78"/>
        <v>Y</v>
      </c>
      <c r="BN39" t="str">
        <f t="shared" si="78"/>
        <v>Y</v>
      </c>
      <c r="BO39" t="str">
        <f t="shared" si="78"/>
        <v>Y</v>
      </c>
      <c r="BP39" t="str">
        <f t="shared" si="78"/>
        <v>Y</v>
      </c>
      <c r="BQ39" t="str">
        <f t="shared" si="78"/>
        <v>N</v>
      </c>
      <c r="BR39" t="str">
        <f t="shared" ref="BR39:EC39" si="79">IF(OR(BR36=BQ2,BR36=BR3),"Y","N")</f>
        <v>N</v>
      </c>
      <c r="BS39" t="str">
        <f t="shared" si="79"/>
        <v>N</v>
      </c>
      <c r="BT39" t="str">
        <f t="shared" si="79"/>
        <v>N</v>
      </c>
      <c r="BU39" t="str">
        <f t="shared" si="79"/>
        <v>Y</v>
      </c>
      <c r="BV39" t="str">
        <f t="shared" si="79"/>
        <v>Y</v>
      </c>
      <c r="BW39" t="str">
        <f t="shared" si="79"/>
        <v>Y</v>
      </c>
      <c r="BX39" t="str">
        <f t="shared" si="79"/>
        <v>N</v>
      </c>
      <c r="BY39" t="str">
        <f t="shared" si="79"/>
        <v>N</v>
      </c>
      <c r="BZ39" t="str">
        <f t="shared" si="79"/>
        <v>N</v>
      </c>
      <c r="CA39" t="str">
        <f t="shared" si="79"/>
        <v>N</v>
      </c>
      <c r="CB39" t="str">
        <f t="shared" si="79"/>
        <v>N</v>
      </c>
      <c r="CC39" t="str">
        <f t="shared" si="79"/>
        <v>Y</v>
      </c>
      <c r="CD39" t="str">
        <f t="shared" si="79"/>
        <v>Y</v>
      </c>
      <c r="CE39" t="str">
        <f t="shared" si="79"/>
        <v>Y</v>
      </c>
      <c r="CF39" t="str">
        <f t="shared" si="79"/>
        <v>Y</v>
      </c>
      <c r="CG39" t="str">
        <f t="shared" si="79"/>
        <v>Y</v>
      </c>
      <c r="CH39" t="str">
        <f t="shared" si="79"/>
        <v>Y</v>
      </c>
      <c r="CI39" t="str">
        <f t="shared" si="79"/>
        <v>Y</v>
      </c>
      <c r="CJ39" t="str">
        <f t="shared" si="79"/>
        <v>Y</v>
      </c>
      <c r="CK39" t="str">
        <f t="shared" si="79"/>
        <v>Y</v>
      </c>
      <c r="CL39" t="str">
        <f t="shared" si="79"/>
        <v>Y</v>
      </c>
      <c r="CM39" t="str">
        <f t="shared" si="79"/>
        <v>Y</v>
      </c>
      <c r="CN39" t="str">
        <f t="shared" si="79"/>
        <v>N</v>
      </c>
      <c r="CO39" t="str">
        <f t="shared" si="79"/>
        <v>Y</v>
      </c>
      <c r="CP39" t="str">
        <f t="shared" si="79"/>
        <v>Y</v>
      </c>
      <c r="CQ39" t="str">
        <f t="shared" si="79"/>
        <v>Y</v>
      </c>
      <c r="CR39" t="str">
        <f t="shared" si="79"/>
        <v>Y</v>
      </c>
      <c r="CS39" t="str">
        <f t="shared" si="79"/>
        <v>Y</v>
      </c>
      <c r="CT39" t="str">
        <f t="shared" si="79"/>
        <v>Y</v>
      </c>
      <c r="CU39" t="str">
        <f t="shared" si="79"/>
        <v>Y</v>
      </c>
      <c r="CV39" t="str">
        <f t="shared" si="79"/>
        <v>Y</v>
      </c>
      <c r="CW39" t="str">
        <f t="shared" si="79"/>
        <v>Y</v>
      </c>
      <c r="CX39" t="str">
        <f t="shared" si="79"/>
        <v>Y</v>
      </c>
      <c r="CY39" t="str">
        <f t="shared" si="79"/>
        <v>Y</v>
      </c>
      <c r="CZ39" t="str">
        <f t="shared" si="79"/>
        <v>N</v>
      </c>
      <c r="DA39" t="str">
        <f t="shared" si="79"/>
        <v>N</v>
      </c>
      <c r="DB39" t="str">
        <f t="shared" si="79"/>
        <v>N</v>
      </c>
      <c r="DC39" t="str">
        <f t="shared" si="79"/>
        <v>Y</v>
      </c>
      <c r="DD39" t="str">
        <f t="shared" si="79"/>
        <v>Y</v>
      </c>
      <c r="DE39" t="str">
        <f t="shared" si="79"/>
        <v>Y</v>
      </c>
      <c r="DF39" t="str">
        <f t="shared" si="79"/>
        <v>N</v>
      </c>
      <c r="DG39" t="str">
        <f t="shared" si="79"/>
        <v>N</v>
      </c>
      <c r="DH39" t="str">
        <f t="shared" si="79"/>
        <v>N</v>
      </c>
      <c r="DI39" t="str">
        <f t="shared" si="79"/>
        <v>N</v>
      </c>
      <c r="DJ39" t="str">
        <f t="shared" si="79"/>
        <v>Y</v>
      </c>
      <c r="DK39" t="str">
        <f t="shared" si="79"/>
        <v>N</v>
      </c>
      <c r="DL39" t="str">
        <f t="shared" si="79"/>
        <v>N</v>
      </c>
      <c r="DM39" t="str">
        <f t="shared" si="79"/>
        <v>Y</v>
      </c>
      <c r="DN39" t="str">
        <f t="shared" si="79"/>
        <v>Y</v>
      </c>
      <c r="DO39" t="str">
        <f t="shared" si="79"/>
        <v>N</v>
      </c>
      <c r="DP39" t="str">
        <f t="shared" si="79"/>
        <v>N</v>
      </c>
      <c r="DQ39" t="str">
        <f t="shared" si="79"/>
        <v>N</v>
      </c>
      <c r="DR39" t="str">
        <f t="shared" si="79"/>
        <v>N</v>
      </c>
      <c r="DS39" t="str">
        <f t="shared" si="79"/>
        <v>N</v>
      </c>
      <c r="DT39" t="str">
        <f t="shared" si="79"/>
        <v>N</v>
      </c>
      <c r="DU39" t="str">
        <f t="shared" si="79"/>
        <v>Y</v>
      </c>
      <c r="DV39" t="str">
        <f t="shared" si="79"/>
        <v>N</v>
      </c>
      <c r="DW39" t="str">
        <f t="shared" si="79"/>
        <v>Y</v>
      </c>
      <c r="DX39" t="str">
        <f t="shared" si="79"/>
        <v>Y</v>
      </c>
      <c r="DY39" t="str">
        <f t="shared" si="79"/>
        <v>Y</v>
      </c>
      <c r="DZ39" t="str">
        <f t="shared" si="79"/>
        <v>Y</v>
      </c>
      <c r="EA39" t="str">
        <f t="shared" si="79"/>
        <v>N</v>
      </c>
      <c r="EB39" t="str">
        <f t="shared" si="79"/>
        <v>Y</v>
      </c>
      <c r="EC39" t="str">
        <f t="shared" si="79"/>
        <v>Y</v>
      </c>
      <c r="ED39" t="str">
        <f t="shared" ref="ED39:GO39" si="80">IF(OR(ED36=EC2,ED36=ED3),"Y","N")</f>
        <v>Y</v>
      </c>
      <c r="EE39" t="str">
        <f t="shared" si="80"/>
        <v>Y</v>
      </c>
      <c r="EF39" t="str">
        <f t="shared" si="80"/>
        <v>N</v>
      </c>
      <c r="EG39" t="str">
        <f t="shared" si="80"/>
        <v>Y</v>
      </c>
      <c r="EH39" t="str">
        <f t="shared" si="80"/>
        <v>N</v>
      </c>
      <c r="EI39" t="str">
        <f t="shared" si="80"/>
        <v>N</v>
      </c>
      <c r="EJ39" t="str">
        <f t="shared" si="80"/>
        <v>N</v>
      </c>
      <c r="EK39" t="str">
        <f t="shared" si="80"/>
        <v>Y</v>
      </c>
      <c r="EL39" t="str">
        <f t="shared" si="80"/>
        <v>Y</v>
      </c>
      <c r="EM39" t="str">
        <f t="shared" si="80"/>
        <v>N</v>
      </c>
      <c r="EN39" t="str">
        <f t="shared" si="80"/>
        <v>N</v>
      </c>
      <c r="EO39" t="str">
        <f t="shared" si="80"/>
        <v>Y</v>
      </c>
      <c r="EP39" t="str">
        <f t="shared" si="80"/>
        <v>N</v>
      </c>
      <c r="EQ39" t="str">
        <f t="shared" si="80"/>
        <v>N</v>
      </c>
      <c r="ER39" t="str">
        <f t="shared" si="80"/>
        <v>Y</v>
      </c>
      <c r="ES39" t="str">
        <f t="shared" si="80"/>
        <v>Y</v>
      </c>
      <c r="ET39" t="str">
        <f t="shared" si="80"/>
        <v>N</v>
      </c>
      <c r="EU39" t="str">
        <f t="shared" si="80"/>
        <v>N</v>
      </c>
      <c r="EV39" t="str">
        <f t="shared" si="80"/>
        <v>Y</v>
      </c>
      <c r="EW39" t="str">
        <f t="shared" si="80"/>
        <v>Y</v>
      </c>
      <c r="EX39" t="str">
        <f t="shared" si="80"/>
        <v>Y</v>
      </c>
      <c r="EY39" t="str">
        <f t="shared" si="80"/>
        <v>N</v>
      </c>
      <c r="EZ39" t="str">
        <f t="shared" si="80"/>
        <v>N</v>
      </c>
      <c r="FA39" t="str">
        <f t="shared" si="80"/>
        <v>Y</v>
      </c>
      <c r="FB39" t="str">
        <f t="shared" si="80"/>
        <v>N</v>
      </c>
      <c r="FC39" t="str">
        <f t="shared" si="80"/>
        <v>Y</v>
      </c>
      <c r="FD39" t="str">
        <f t="shared" si="80"/>
        <v>N</v>
      </c>
      <c r="FE39" t="str">
        <f t="shared" si="80"/>
        <v>Y</v>
      </c>
      <c r="FF39" t="str">
        <f t="shared" si="80"/>
        <v>N</v>
      </c>
      <c r="FG39" t="str">
        <f t="shared" si="80"/>
        <v>N</v>
      </c>
      <c r="FH39" t="str">
        <f t="shared" si="80"/>
        <v>Y</v>
      </c>
      <c r="FI39" t="str">
        <f t="shared" si="80"/>
        <v>Y</v>
      </c>
      <c r="FJ39" t="str">
        <f t="shared" si="80"/>
        <v>N</v>
      </c>
      <c r="FK39" t="str">
        <f t="shared" si="80"/>
        <v>Y</v>
      </c>
      <c r="FL39" t="str">
        <f t="shared" si="80"/>
        <v>Y</v>
      </c>
      <c r="FM39" t="str">
        <f t="shared" si="80"/>
        <v>Y</v>
      </c>
      <c r="FN39" t="str">
        <f t="shared" si="80"/>
        <v>N</v>
      </c>
      <c r="FO39" t="str">
        <f t="shared" si="80"/>
        <v>Y</v>
      </c>
      <c r="FP39" t="str">
        <f t="shared" si="80"/>
        <v>Y</v>
      </c>
      <c r="FQ39" t="str">
        <f t="shared" si="80"/>
        <v>Y</v>
      </c>
      <c r="FR39" t="str">
        <f t="shared" si="80"/>
        <v>N</v>
      </c>
      <c r="FS39" t="str">
        <f t="shared" si="80"/>
        <v>N</v>
      </c>
      <c r="FT39" t="str">
        <f t="shared" si="80"/>
        <v>Y</v>
      </c>
      <c r="FU39" t="str">
        <f t="shared" si="80"/>
        <v>N</v>
      </c>
      <c r="FV39" t="str">
        <f t="shared" si="80"/>
        <v>Y</v>
      </c>
      <c r="FW39" t="str">
        <f t="shared" si="80"/>
        <v>N</v>
      </c>
      <c r="FX39" t="str">
        <f t="shared" si="80"/>
        <v>N</v>
      </c>
      <c r="FY39" t="str">
        <f t="shared" si="80"/>
        <v>Y</v>
      </c>
      <c r="FZ39" t="str">
        <f t="shared" si="80"/>
        <v>N</v>
      </c>
      <c r="GA39" t="str">
        <f t="shared" si="80"/>
        <v>N</v>
      </c>
      <c r="GB39" t="str">
        <f t="shared" si="80"/>
        <v>Y</v>
      </c>
      <c r="GC39" t="str">
        <f t="shared" si="80"/>
        <v>N</v>
      </c>
      <c r="GD39" t="str">
        <f t="shared" si="80"/>
        <v>N</v>
      </c>
      <c r="GE39" t="str">
        <f t="shared" si="80"/>
        <v>N</v>
      </c>
      <c r="GF39" t="str">
        <f t="shared" si="80"/>
        <v>N</v>
      </c>
      <c r="GG39" t="str">
        <f t="shared" si="80"/>
        <v>N</v>
      </c>
      <c r="GH39" t="str">
        <f t="shared" si="80"/>
        <v>N</v>
      </c>
      <c r="GI39" t="str">
        <f t="shared" si="80"/>
        <v>Y</v>
      </c>
      <c r="GJ39" t="str">
        <f t="shared" si="80"/>
        <v>N</v>
      </c>
      <c r="GK39" t="str">
        <f t="shared" si="80"/>
        <v>Y</v>
      </c>
      <c r="GL39" t="str">
        <f t="shared" si="80"/>
        <v>Y</v>
      </c>
      <c r="GM39" t="str">
        <f t="shared" si="80"/>
        <v>Y</v>
      </c>
      <c r="GN39" t="str">
        <f t="shared" si="80"/>
        <v>Y</v>
      </c>
      <c r="GO39" t="str">
        <f t="shared" si="80"/>
        <v>N</v>
      </c>
      <c r="GP39" t="str">
        <f t="shared" ref="GP39:GU39" si="81">IF(OR(GP36=GO2,GP36=GP3),"Y","N")</f>
        <v>Y</v>
      </c>
      <c r="GQ39" t="str">
        <f t="shared" si="81"/>
        <v>Y</v>
      </c>
      <c r="GR39" t="str">
        <f t="shared" si="81"/>
        <v>N</v>
      </c>
      <c r="GS39" t="str">
        <f t="shared" si="81"/>
        <v>N</v>
      </c>
      <c r="GT39" t="str">
        <f t="shared" si="81"/>
        <v>N</v>
      </c>
      <c r="GU39" t="str">
        <f t="shared" si="81"/>
        <v>Y</v>
      </c>
    </row>
    <row r="40" spans="1:203" ht="15.75" thickBot="1" x14ac:dyDescent="0.3">
      <c r="A40">
        <f>MODE(EX41:GU41)</f>
        <v>3</v>
      </c>
      <c r="B40">
        <f>MODE(EY42:GV42)</f>
        <v>1</v>
      </c>
      <c r="C40" s="3" t="s">
        <v>11</v>
      </c>
      <c r="D40" t="str">
        <f t="shared" ref="D40:BO40" si="82">IF(D36=D3,"Y","N")</f>
        <v>N</v>
      </c>
      <c r="E40" t="str">
        <f t="shared" si="82"/>
        <v>N</v>
      </c>
      <c r="F40" t="str">
        <f t="shared" si="82"/>
        <v>N</v>
      </c>
      <c r="G40" t="str">
        <f t="shared" si="82"/>
        <v>N</v>
      </c>
      <c r="H40" t="str">
        <f t="shared" si="82"/>
        <v>N</v>
      </c>
      <c r="I40" t="str">
        <f t="shared" si="82"/>
        <v>N</v>
      </c>
      <c r="J40" t="str">
        <f t="shared" si="82"/>
        <v>Y</v>
      </c>
      <c r="K40" t="str">
        <f t="shared" si="82"/>
        <v>Y</v>
      </c>
      <c r="L40" t="str">
        <f t="shared" si="82"/>
        <v>N</v>
      </c>
      <c r="M40" t="str">
        <f t="shared" si="82"/>
        <v>N</v>
      </c>
      <c r="N40" t="str">
        <f t="shared" si="82"/>
        <v>N</v>
      </c>
      <c r="O40" t="str">
        <f t="shared" si="82"/>
        <v>N</v>
      </c>
      <c r="P40" t="str">
        <f t="shared" si="82"/>
        <v>N</v>
      </c>
      <c r="Q40" t="str">
        <f t="shared" si="82"/>
        <v>Y</v>
      </c>
      <c r="R40" t="str">
        <f t="shared" si="82"/>
        <v>Y</v>
      </c>
      <c r="S40" t="str">
        <f t="shared" si="82"/>
        <v>Y</v>
      </c>
      <c r="T40" t="str">
        <f t="shared" si="82"/>
        <v>N</v>
      </c>
      <c r="U40" t="str">
        <f t="shared" si="82"/>
        <v>Y</v>
      </c>
      <c r="V40" t="str">
        <f t="shared" si="82"/>
        <v>N</v>
      </c>
      <c r="W40" t="str">
        <f t="shared" si="82"/>
        <v>N</v>
      </c>
      <c r="X40" t="str">
        <f t="shared" si="82"/>
        <v>Y</v>
      </c>
      <c r="Y40" t="str">
        <f t="shared" si="82"/>
        <v>Y</v>
      </c>
      <c r="Z40" t="str">
        <f t="shared" si="82"/>
        <v>N</v>
      </c>
      <c r="AA40" t="str">
        <f t="shared" si="82"/>
        <v>Y</v>
      </c>
      <c r="AB40" t="str">
        <f t="shared" si="82"/>
        <v>N</v>
      </c>
      <c r="AC40" t="str">
        <f t="shared" si="82"/>
        <v>N</v>
      </c>
      <c r="AD40" t="str">
        <f t="shared" si="82"/>
        <v>Y</v>
      </c>
      <c r="AE40" t="str">
        <f t="shared" si="82"/>
        <v>Y</v>
      </c>
      <c r="AF40" t="str">
        <f t="shared" si="82"/>
        <v>Y</v>
      </c>
      <c r="AG40" t="str">
        <f t="shared" si="82"/>
        <v>Y</v>
      </c>
      <c r="AH40" t="str">
        <f t="shared" si="82"/>
        <v>Y</v>
      </c>
      <c r="AI40" t="str">
        <f t="shared" si="82"/>
        <v>Y</v>
      </c>
      <c r="AJ40" t="str">
        <f t="shared" si="82"/>
        <v>Y</v>
      </c>
      <c r="AK40" t="str">
        <f t="shared" si="82"/>
        <v>Y</v>
      </c>
      <c r="AL40" t="str">
        <f t="shared" si="82"/>
        <v>Y</v>
      </c>
      <c r="AM40" t="str">
        <f t="shared" si="82"/>
        <v>N</v>
      </c>
      <c r="AN40" t="str">
        <f t="shared" si="82"/>
        <v>Y</v>
      </c>
      <c r="AO40" t="str">
        <f t="shared" si="82"/>
        <v>Y</v>
      </c>
      <c r="AP40" t="str">
        <f t="shared" si="82"/>
        <v>Y</v>
      </c>
      <c r="AQ40" t="str">
        <f t="shared" si="82"/>
        <v>Y</v>
      </c>
      <c r="AR40" t="str">
        <f t="shared" si="82"/>
        <v>Y</v>
      </c>
      <c r="AS40" t="str">
        <f t="shared" si="82"/>
        <v>Y</v>
      </c>
      <c r="AT40" t="str">
        <f t="shared" si="82"/>
        <v>Y</v>
      </c>
      <c r="AU40" t="str">
        <f t="shared" si="82"/>
        <v>Y</v>
      </c>
      <c r="AV40" t="str">
        <f t="shared" si="82"/>
        <v>N</v>
      </c>
      <c r="AW40" t="str">
        <f t="shared" si="82"/>
        <v>Y</v>
      </c>
      <c r="AX40" t="str">
        <f t="shared" si="82"/>
        <v>Y</v>
      </c>
      <c r="AY40" t="str">
        <f t="shared" si="82"/>
        <v>Y</v>
      </c>
      <c r="AZ40" t="str">
        <f t="shared" si="82"/>
        <v>Y</v>
      </c>
      <c r="BA40" t="str">
        <f t="shared" si="82"/>
        <v>Y</v>
      </c>
      <c r="BB40" t="str">
        <f t="shared" si="82"/>
        <v>N</v>
      </c>
      <c r="BC40" t="str">
        <f t="shared" si="82"/>
        <v>N</v>
      </c>
      <c r="BD40" t="str">
        <f t="shared" si="82"/>
        <v>N</v>
      </c>
      <c r="BE40" t="str">
        <f t="shared" si="82"/>
        <v>N</v>
      </c>
      <c r="BF40" t="str">
        <f t="shared" si="82"/>
        <v>N</v>
      </c>
      <c r="BG40" t="str">
        <f t="shared" si="82"/>
        <v>N</v>
      </c>
      <c r="BH40" t="str">
        <f t="shared" si="82"/>
        <v>N</v>
      </c>
      <c r="BI40" t="str">
        <f t="shared" si="82"/>
        <v>N</v>
      </c>
      <c r="BJ40" t="str">
        <f t="shared" si="82"/>
        <v>Y</v>
      </c>
      <c r="BK40" t="str">
        <f t="shared" si="82"/>
        <v>N</v>
      </c>
      <c r="BL40" t="str">
        <f t="shared" si="82"/>
        <v>Y</v>
      </c>
      <c r="BM40" t="str">
        <f t="shared" si="82"/>
        <v>Y</v>
      </c>
      <c r="BN40" t="str">
        <f t="shared" si="82"/>
        <v>Y</v>
      </c>
      <c r="BO40" t="str">
        <f t="shared" si="82"/>
        <v>Y</v>
      </c>
      <c r="BP40" t="str">
        <f t="shared" ref="BP40:EA40" si="83">IF(BP36=BP3,"Y","N")</f>
        <v>Y</v>
      </c>
      <c r="BQ40" t="str">
        <f t="shared" si="83"/>
        <v>N</v>
      </c>
      <c r="BR40" t="str">
        <f t="shared" si="83"/>
        <v>N</v>
      </c>
      <c r="BS40" t="str">
        <f t="shared" si="83"/>
        <v>N</v>
      </c>
      <c r="BT40" t="str">
        <f t="shared" si="83"/>
        <v>N</v>
      </c>
      <c r="BU40" t="str">
        <f t="shared" si="83"/>
        <v>N</v>
      </c>
      <c r="BV40" t="str">
        <f t="shared" si="83"/>
        <v>N</v>
      </c>
      <c r="BW40" t="str">
        <f t="shared" si="83"/>
        <v>N</v>
      </c>
      <c r="BX40" t="str">
        <f t="shared" si="83"/>
        <v>N</v>
      </c>
      <c r="BY40" t="str">
        <f t="shared" si="83"/>
        <v>N</v>
      </c>
      <c r="BZ40" t="str">
        <f t="shared" si="83"/>
        <v>N</v>
      </c>
      <c r="CA40" t="str">
        <f t="shared" si="83"/>
        <v>N</v>
      </c>
      <c r="CB40" t="str">
        <f t="shared" si="83"/>
        <v>N</v>
      </c>
      <c r="CC40" t="str">
        <f t="shared" si="83"/>
        <v>Y</v>
      </c>
      <c r="CD40" t="str">
        <f t="shared" si="83"/>
        <v>Y</v>
      </c>
      <c r="CE40" t="str">
        <f t="shared" si="83"/>
        <v>Y</v>
      </c>
      <c r="CF40" t="str">
        <f t="shared" si="83"/>
        <v>Y</v>
      </c>
      <c r="CG40" t="str">
        <f t="shared" si="83"/>
        <v>Y</v>
      </c>
      <c r="CH40" t="str">
        <f t="shared" si="83"/>
        <v>Y</v>
      </c>
      <c r="CI40" t="str">
        <f t="shared" si="83"/>
        <v>Y</v>
      </c>
      <c r="CJ40" t="str">
        <f t="shared" si="83"/>
        <v>Y</v>
      </c>
      <c r="CK40" t="str">
        <f t="shared" si="83"/>
        <v>Y</v>
      </c>
      <c r="CL40" t="str">
        <f t="shared" si="83"/>
        <v>Y</v>
      </c>
      <c r="CM40" t="str">
        <f t="shared" si="83"/>
        <v>Y</v>
      </c>
      <c r="CN40" t="str">
        <f t="shared" si="83"/>
        <v>N</v>
      </c>
      <c r="CO40" t="str">
        <f t="shared" si="83"/>
        <v>Y</v>
      </c>
      <c r="CP40" t="str">
        <f t="shared" si="83"/>
        <v>Y</v>
      </c>
      <c r="CQ40" t="str">
        <f t="shared" si="83"/>
        <v>Y</v>
      </c>
      <c r="CR40" t="str">
        <f t="shared" si="83"/>
        <v>Y</v>
      </c>
      <c r="CS40" t="str">
        <f t="shared" si="83"/>
        <v>Y</v>
      </c>
      <c r="CT40" t="str">
        <f t="shared" si="83"/>
        <v>Y</v>
      </c>
      <c r="CU40" t="str">
        <f t="shared" si="83"/>
        <v>Y</v>
      </c>
      <c r="CV40" t="str">
        <f t="shared" si="83"/>
        <v>Y</v>
      </c>
      <c r="CW40" t="str">
        <f t="shared" si="83"/>
        <v>Y</v>
      </c>
      <c r="CX40" t="str">
        <f t="shared" si="83"/>
        <v>Y</v>
      </c>
      <c r="CY40" t="str">
        <f t="shared" si="83"/>
        <v>Y</v>
      </c>
      <c r="CZ40" t="str">
        <f t="shared" si="83"/>
        <v>N</v>
      </c>
      <c r="DA40" t="str">
        <f t="shared" si="83"/>
        <v>N</v>
      </c>
      <c r="DB40" t="str">
        <f t="shared" si="83"/>
        <v>N</v>
      </c>
      <c r="DC40" t="str">
        <f t="shared" si="83"/>
        <v>Y</v>
      </c>
      <c r="DD40" t="str">
        <f t="shared" si="83"/>
        <v>Y</v>
      </c>
      <c r="DE40" t="str">
        <f t="shared" si="83"/>
        <v>Y</v>
      </c>
      <c r="DF40" t="str">
        <f t="shared" si="83"/>
        <v>N</v>
      </c>
      <c r="DG40" t="str">
        <f t="shared" si="83"/>
        <v>N</v>
      </c>
      <c r="DH40" t="str">
        <f t="shared" si="83"/>
        <v>N</v>
      </c>
      <c r="DI40" t="str">
        <f t="shared" si="83"/>
        <v>N</v>
      </c>
      <c r="DJ40" t="str">
        <f t="shared" si="83"/>
        <v>Y</v>
      </c>
      <c r="DK40" t="str">
        <f t="shared" si="83"/>
        <v>N</v>
      </c>
      <c r="DL40" t="str">
        <f t="shared" si="83"/>
        <v>N</v>
      </c>
      <c r="DM40" t="str">
        <f t="shared" si="83"/>
        <v>Y</v>
      </c>
      <c r="DN40" t="str">
        <f t="shared" si="83"/>
        <v>Y</v>
      </c>
      <c r="DO40" t="str">
        <f t="shared" si="83"/>
        <v>N</v>
      </c>
      <c r="DP40" t="str">
        <f t="shared" si="83"/>
        <v>N</v>
      </c>
      <c r="DQ40" t="str">
        <f t="shared" si="83"/>
        <v>N</v>
      </c>
      <c r="DR40" t="str">
        <f t="shared" si="83"/>
        <v>N</v>
      </c>
      <c r="DS40" t="str">
        <f t="shared" si="83"/>
        <v>N</v>
      </c>
      <c r="DT40" t="str">
        <f t="shared" si="83"/>
        <v>N</v>
      </c>
      <c r="DU40" t="str">
        <f t="shared" si="83"/>
        <v>Y</v>
      </c>
      <c r="DV40" t="str">
        <f t="shared" si="83"/>
        <v>N</v>
      </c>
      <c r="DW40" t="str">
        <f t="shared" si="83"/>
        <v>N</v>
      </c>
      <c r="DX40" t="str">
        <f t="shared" si="83"/>
        <v>Y</v>
      </c>
      <c r="DY40" t="str">
        <f t="shared" si="83"/>
        <v>N</v>
      </c>
      <c r="DZ40" t="str">
        <f t="shared" si="83"/>
        <v>Y</v>
      </c>
      <c r="EA40" t="str">
        <f t="shared" si="83"/>
        <v>N</v>
      </c>
      <c r="EB40" t="str">
        <f t="shared" ref="EB40:GM40" si="84">IF(EB36=EB3,"Y","N")</f>
        <v>Y</v>
      </c>
      <c r="EC40" t="str">
        <f t="shared" si="84"/>
        <v>Y</v>
      </c>
      <c r="ED40" t="str">
        <f t="shared" si="84"/>
        <v>N</v>
      </c>
      <c r="EE40" t="str">
        <f t="shared" si="84"/>
        <v>Y</v>
      </c>
      <c r="EF40" t="str">
        <f t="shared" si="84"/>
        <v>N</v>
      </c>
      <c r="EG40" t="str">
        <f t="shared" si="84"/>
        <v>Y</v>
      </c>
      <c r="EH40" t="str">
        <f t="shared" si="84"/>
        <v>N</v>
      </c>
      <c r="EI40" t="str">
        <f t="shared" si="84"/>
        <v>N</v>
      </c>
      <c r="EJ40" t="str">
        <f t="shared" si="84"/>
        <v>N</v>
      </c>
      <c r="EK40" t="str">
        <f t="shared" si="84"/>
        <v>N</v>
      </c>
      <c r="EL40" t="str">
        <f t="shared" si="84"/>
        <v>N</v>
      </c>
      <c r="EM40" t="str">
        <f t="shared" si="84"/>
        <v>N</v>
      </c>
      <c r="EN40" t="str">
        <f t="shared" si="84"/>
        <v>N</v>
      </c>
      <c r="EO40" t="str">
        <f t="shared" si="84"/>
        <v>Y</v>
      </c>
      <c r="EP40" t="str">
        <f t="shared" si="84"/>
        <v>N</v>
      </c>
      <c r="EQ40" t="str">
        <f t="shared" si="84"/>
        <v>N</v>
      </c>
      <c r="ER40" t="str">
        <f t="shared" si="84"/>
        <v>Y</v>
      </c>
      <c r="ES40" t="str">
        <f t="shared" si="84"/>
        <v>Y</v>
      </c>
      <c r="ET40" t="str">
        <f t="shared" si="84"/>
        <v>N</v>
      </c>
      <c r="EU40" t="str">
        <f t="shared" si="84"/>
        <v>N</v>
      </c>
      <c r="EV40" t="str">
        <f t="shared" si="84"/>
        <v>Y</v>
      </c>
      <c r="EW40" t="str">
        <f t="shared" si="84"/>
        <v>N</v>
      </c>
      <c r="EX40" t="str">
        <f t="shared" si="84"/>
        <v>Y</v>
      </c>
      <c r="EY40" t="str">
        <f t="shared" si="84"/>
        <v>N</v>
      </c>
      <c r="EZ40" t="str">
        <f t="shared" si="84"/>
        <v>N</v>
      </c>
      <c r="FA40" t="str">
        <f t="shared" si="84"/>
        <v>Y</v>
      </c>
      <c r="FB40" t="str">
        <f t="shared" si="84"/>
        <v>N</v>
      </c>
      <c r="FC40" t="str">
        <f t="shared" si="84"/>
        <v>Y</v>
      </c>
      <c r="FD40" t="str">
        <f t="shared" si="84"/>
        <v>N</v>
      </c>
      <c r="FE40" t="str">
        <f t="shared" si="84"/>
        <v>Y</v>
      </c>
      <c r="FF40" t="str">
        <f t="shared" si="84"/>
        <v>N</v>
      </c>
      <c r="FG40" t="str">
        <f t="shared" si="84"/>
        <v>N</v>
      </c>
      <c r="FH40" t="str">
        <f t="shared" si="84"/>
        <v>Y</v>
      </c>
      <c r="FI40" t="str">
        <f t="shared" si="84"/>
        <v>Y</v>
      </c>
      <c r="FJ40" t="str">
        <f t="shared" si="84"/>
        <v>N</v>
      </c>
      <c r="FK40" t="str">
        <f t="shared" si="84"/>
        <v>Y</v>
      </c>
      <c r="FL40" t="str">
        <f t="shared" si="84"/>
        <v>Y</v>
      </c>
      <c r="FM40" t="str">
        <f t="shared" si="84"/>
        <v>Y</v>
      </c>
      <c r="FN40" t="str">
        <f t="shared" si="84"/>
        <v>N</v>
      </c>
      <c r="FO40" t="str">
        <f t="shared" si="84"/>
        <v>Y</v>
      </c>
      <c r="FP40" t="str">
        <f t="shared" si="84"/>
        <v>N</v>
      </c>
      <c r="FQ40" t="str">
        <f t="shared" si="84"/>
        <v>Y</v>
      </c>
      <c r="FR40" t="str">
        <f t="shared" si="84"/>
        <v>N</v>
      </c>
      <c r="FS40" t="str">
        <f t="shared" si="84"/>
        <v>N</v>
      </c>
      <c r="FT40" t="str">
        <f t="shared" si="84"/>
        <v>Y</v>
      </c>
      <c r="FU40" t="str">
        <f t="shared" si="84"/>
        <v>N</v>
      </c>
      <c r="FV40" t="str">
        <f t="shared" si="84"/>
        <v>N</v>
      </c>
      <c r="FW40" t="str">
        <f t="shared" si="84"/>
        <v>N</v>
      </c>
      <c r="FX40" t="str">
        <f t="shared" si="84"/>
        <v>N</v>
      </c>
      <c r="FY40" t="str">
        <f t="shared" si="84"/>
        <v>Y</v>
      </c>
      <c r="FZ40" t="str">
        <f t="shared" si="84"/>
        <v>N</v>
      </c>
      <c r="GA40" t="str">
        <f t="shared" si="84"/>
        <v>N</v>
      </c>
      <c r="GB40" t="str">
        <f t="shared" si="84"/>
        <v>Y</v>
      </c>
      <c r="GC40" t="str">
        <f t="shared" si="84"/>
        <v>N</v>
      </c>
      <c r="GD40" t="str">
        <f t="shared" si="84"/>
        <v>N</v>
      </c>
      <c r="GE40" t="str">
        <f t="shared" si="84"/>
        <v>N</v>
      </c>
      <c r="GF40" t="str">
        <f t="shared" si="84"/>
        <v>N</v>
      </c>
      <c r="GG40" t="str">
        <f t="shared" si="84"/>
        <v>N</v>
      </c>
      <c r="GH40" t="str">
        <f t="shared" si="84"/>
        <v>N</v>
      </c>
      <c r="GI40" t="str">
        <f t="shared" si="84"/>
        <v>Y</v>
      </c>
      <c r="GJ40" t="str">
        <f t="shared" si="84"/>
        <v>N</v>
      </c>
      <c r="GK40" t="str">
        <f t="shared" si="84"/>
        <v>Y</v>
      </c>
      <c r="GL40" t="str">
        <f t="shared" si="84"/>
        <v>N</v>
      </c>
      <c r="GM40" t="str">
        <f t="shared" si="84"/>
        <v>Y</v>
      </c>
      <c r="GN40" t="str">
        <f t="shared" ref="GN40:GU40" si="85">IF(GN36=GN3,"Y","N")</f>
        <v>N</v>
      </c>
      <c r="GO40" t="str">
        <f t="shared" si="85"/>
        <v>N</v>
      </c>
      <c r="GP40" t="str">
        <f t="shared" si="85"/>
        <v>Y</v>
      </c>
      <c r="GQ40" t="str">
        <f t="shared" si="85"/>
        <v>Y</v>
      </c>
      <c r="GR40" t="str">
        <f t="shared" si="85"/>
        <v>N</v>
      </c>
      <c r="GS40" t="str">
        <f t="shared" si="85"/>
        <v>N</v>
      </c>
      <c r="GT40" t="str">
        <f t="shared" si="85"/>
        <v>N</v>
      </c>
      <c r="GU40" t="str">
        <f t="shared" si="85"/>
        <v>N</v>
      </c>
    </row>
    <row r="41" spans="1:203" x14ac:dyDescent="0.25">
      <c r="A41" s="7"/>
      <c r="B41" s="8" t="s">
        <v>6</v>
      </c>
      <c r="C41" s="9" t="s">
        <v>11</v>
      </c>
      <c r="D41">
        <f t="shared" ref="D41:BO41" si="86">IF(D4=1,D36,"")</f>
        <v>3</v>
      </c>
      <c r="E41">
        <f t="shared" si="86"/>
        <v>3</v>
      </c>
      <c r="F41" t="str">
        <f t="shared" si="86"/>
        <v/>
      </c>
      <c r="G41" t="str">
        <f t="shared" si="86"/>
        <v/>
      </c>
      <c r="H41">
        <f t="shared" si="86"/>
        <v>1</v>
      </c>
      <c r="I41">
        <f t="shared" si="86"/>
        <v>3</v>
      </c>
      <c r="J41">
        <f t="shared" si="86"/>
        <v>2</v>
      </c>
      <c r="K41">
        <f t="shared" si="86"/>
        <v>2</v>
      </c>
      <c r="L41" t="str">
        <f t="shared" si="86"/>
        <v/>
      </c>
      <c r="M41">
        <f t="shared" si="86"/>
        <v>3</v>
      </c>
      <c r="N41">
        <f t="shared" si="86"/>
        <v>1</v>
      </c>
      <c r="O41" t="str">
        <f t="shared" si="86"/>
        <v>x</v>
      </c>
      <c r="P41">
        <f t="shared" si="86"/>
        <v>3</v>
      </c>
      <c r="Q41" t="str">
        <f t="shared" si="86"/>
        <v/>
      </c>
      <c r="R41" t="str">
        <f t="shared" si="86"/>
        <v/>
      </c>
      <c r="S41" t="str">
        <f t="shared" si="86"/>
        <v/>
      </c>
      <c r="T41">
        <f t="shared" si="86"/>
        <v>3</v>
      </c>
      <c r="U41" t="str">
        <f t="shared" si="86"/>
        <v/>
      </c>
      <c r="V41" t="str">
        <f t="shared" si="86"/>
        <v/>
      </c>
      <c r="W41">
        <f t="shared" si="86"/>
        <v>3</v>
      </c>
      <c r="X41">
        <f t="shared" si="86"/>
        <v>2</v>
      </c>
      <c r="Y41">
        <f t="shared" si="86"/>
        <v>2</v>
      </c>
      <c r="Z41" t="str">
        <f t="shared" si="86"/>
        <v/>
      </c>
      <c r="AA41" t="str">
        <f t="shared" si="86"/>
        <v/>
      </c>
      <c r="AB41" t="str">
        <f t="shared" si="86"/>
        <v/>
      </c>
      <c r="AC41" t="str">
        <f t="shared" si="86"/>
        <v/>
      </c>
      <c r="AD41">
        <f t="shared" si="86"/>
        <v>2</v>
      </c>
      <c r="AE41">
        <f t="shared" si="86"/>
        <v>2</v>
      </c>
      <c r="AF41">
        <f t="shared" si="86"/>
        <v>2</v>
      </c>
      <c r="AG41" t="str">
        <f t="shared" si="86"/>
        <v/>
      </c>
      <c r="AH41" t="str">
        <f t="shared" si="86"/>
        <v/>
      </c>
      <c r="AI41" t="str">
        <f t="shared" si="86"/>
        <v/>
      </c>
      <c r="AJ41">
        <f t="shared" si="86"/>
        <v>2</v>
      </c>
      <c r="AK41">
        <f t="shared" si="86"/>
        <v>2</v>
      </c>
      <c r="AL41" t="str">
        <f t="shared" si="86"/>
        <v/>
      </c>
      <c r="AM41" t="str">
        <f t="shared" si="86"/>
        <v/>
      </c>
      <c r="AN41">
        <f t="shared" si="86"/>
        <v>2</v>
      </c>
      <c r="AO41">
        <f t="shared" si="86"/>
        <v>2</v>
      </c>
      <c r="AP41">
        <f t="shared" si="86"/>
        <v>2</v>
      </c>
      <c r="AQ41" t="str">
        <f t="shared" si="86"/>
        <v/>
      </c>
      <c r="AR41">
        <f t="shared" si="86"/>
        <v>2</v>
      </c>
      <c r="AS41" t="str">
        <f t="shared" si="86"/>
        <v/>
      </c>
      <c r="AT41">
        <f t="shared" si="86"/>
        <v>2</v>
      </c>
      <c r="AU41" t="str">
        <f t="shared" si="86"/>
        <v/>
      </c>
      <c r="AV41" t="str">
        <f t="shared" si="86"/>
        <v/>
      </c>
      <c r="AW41">
        <f t="shared" si="86"/>
        <v>2</v>
      </c>
      <c r="AX41" t="str">
        <f t="shared" si="86"/>
        <v/>
      </c>
      <c r="AY41" t="str">
        <f t="shared" si="86"/>
        <v/>
      </c>
      <c r="AZ41" t="str">
        <f t="shared" si="86"/>
        <v/>
      </c>
      <c r="BA41" t="str">
        <f t="shared" si="86"/>
        <v/>
      </c>
      <c r="BB41">
        <f t="shared" si="86"/>
        <v>2</v>
      </c>
      <c r="BC41" t="str">
        <f t="shared" si="86"/>
        <v/>
      </c>
      <c r="BD41">
        <f t="shared" si="86"/>
        <v>2</v>
      </c>
      <c r="BE41" t="str">
        <f t="shared" si="86"/>
        <v/>
      </c>
      <c r="BF41">
        <f t="shared" si="86"/>
        <v>2</v>
      </c>
      <c r="BG41">
        <f t="shared" si="86"/>
        <v>2</v>
      </c>
      <c r="BH41">
        <f t="shared" si="86"/>
        <v>2</v>
      </c>
      <c r="BI41">
        <f t="shared" si="86"/>
        <v>2</v>
      </c>
      <c r="BJ41">
        <f t="shared" si="86"/>
        <v>1</v>
      </c>
      <c r="BK41" t="str">
        <f t="shared" si="86"/>
        <v/>
      </c>
      <c r="BL41" t="str">
        <f t="shared" si="86"/>
        <v/>
      </c>
      <c r="BM41">
        <f t="shared" si="86"/>
        <v>1</v>
      </c>
      <c r="BN41">
        <f t="shared" si="86"/>
        <v>1</v>
      </c>
      <c r="BO41" t="str">
        <f t="shared" si="86"/>
        <v/>
      </c>
      <c r="BP41">
        <f t="shared" ref="BP41:EA41" si="87">IF(BP4=1,BP36,"")</f>
        <v>1</v>
      </c>
      <c r="BQ41">
        <f t="shared" si="87"/>
        <v>3</v>
      </c>
      <c r="BR41">
        <f t="shared" si="87"/>
        <v>3</v>
      </c>
      <c r="BS41" t="str">
        <f t="shared" si="87"/>
        <v/>
      </c>
      <c r="BT41">
        <f t="shared" si="87"/>
        <v>2</v>
      </c>
      <c r="BU41" t="str">
        <f t="shared" si="87"/>
        <v/>
      </c>
      <c r="BV41">
        <f t="shared" si="87"/>
        <v>2</v>
      </c>
      <c r="BW41" t="str">
        <f t="shared" si="87"/>
        <v/>
      </c>
      <c r="BX41" t="str">
        <f t="shared" si="87"/>
        <v/>
      </c>
      <c r="BY41">
        <f t="shared" si="87"/>
        <v>2</v>
      </c>
      <c r="BZ41">
        <f t="shared" si="87"/>
        <v>2</v>
      </c>
      <c r="CA41">
        <f t="shared" si="87"/>
        <v>2</v>
      </c>
      <c r="CB41" t="str">
        <f t="shared" si="87"/>
        <v/>
      </c>
      <c r="CC41" t="str">
        <f t="shared" si="87"/>
        <v/>
      </c>
      <c r="CD41">
        <f t="shared" si="87"/>
        <v>1</v>
      </c>
      <c r="CE41" t="str">
        <f t="shared" si="87"/>
        <v/>
      </c>
      <c r="CF41" t="str">
        <f t="shared" si="87"/>
        <v/>
      </c>
      <c r="CG41" t="str">
        <f t="shared" si="87"/>
        <v/>
      </c>
      <c r="CH41" t="str">
        <f t="shared" si="87"/>
        <v/>
      </c>
      <c r="CI41" t="str">
        <f t="shared" si="87"/>
        <v/>
      </c>
      <c r="CJ41" t="str">
        <f t="shared" si="87"/>
        <v/>
      </c>
      <c r="CK41" t="str">
        <f t="shared" si="87"/>
        <v/>
      </c>
      <c r="CL41" t="str">
        <f t="shared" si="87"/>
        <v/>
      </c>
      <c r="CM41" t="str">
        <f t="shared" si="87"/>
        <v/>
      </c>
      <c r="CN41" t="str">
        <f t="shared" si="87"/>
        <v>x</v>
      </c>
      <c r="CO41" t="str">
        <f t="shared" si="87"/>
        <v/>
      </c>
      <c r="CP41">
        <f t="shared" si="87"/>
        <v>1</v>
      </c>
      <c r="CQ41">
        <f t="shared" si="87"/>
        <v>1</v>
      </c>
      <c r="CR41">
        <f t="shared" si="87"/>
        <v>1</v>
      </c>
      <c r="CS41" t="str">
        <f t="shared" si="87"/>
        <v/>
      </c>
      <c r="CT41">
        <f t="shared" si="87"/>
        <v>1</v>
      </c>
      <c r="CU41" t="str">
        <f t="shared" si="87"/>
        <v/>
      </c>
      <c r="CV41" t="str">
        <f t="shared" si="87"/>
        <v/>
      </c>
      <c r="CW41">
        <f t="shared" si="87"/>
        <v>1</v>
      </c>
      <c r="CX41">
        <f t="shared" si="87"/>
        <v>1</v>
      </c>
      <c r="CY41" t="str">
        <f t="shared" si="87"/>
        <v/>
      </c>
      <c r="CZ41">
        <f t="shared" si="87"/>
        <v>1</v>
      </c>
      <c r="DA41" t="str">
        <f t="shared" si="87"/>
        <v/>
      </c>
      <c r="DB41" t="str">
        <f t="shared" si="87"/>
        <v/>
      </c>
      <c r="DC41" t="str">
        <f t="shared" si="87"/>
        <v/>
      </c>
      <c r="DD41" t="str">
        <f t="shared" si="87"/>
        <v/>
      </c>
      <c r="DE41" t="str">
        <f t="shared" si="87"/>
        <v/>
      </c>
      <c r="DF41">
        <f t="shared" si="87"/>
        <v>1</v>
      </c>
      <c r="DG41" t="str">
        <f t="shared" si="87"/>
        <v/>
      </c>
      <c r="DH41" t="str">
        <f t="shared" si="87"/>
        <v/>
      </c>
      <c r="DI41" t="str">
        <f t="shared" si="87"/>
        <v>x</v>
      </c>
      <c r="DJ41">
        <f t="shared" si="87"/>
        <v>3</v>
      </c>
      <c r="DK41">
        <f t="shared" si="87"/>
        <v>1</v>
      </c>
      <c r="DL41">
        <f t="shared" si="87"/>
        <v>1</v>
      </c>
      <c r="DM41">
        <f t="shared" si="87"/>
        <v>3</v>
      </c>
      <c r="DN41">
        <f t="shared" si="87"/>
        <v>3</v>
      </c>
      <c r="DO41" t="str">
        <f t="shared" si="87"/>
        <v/>
      </c>
      <c r="DP41">
        <f t="shared" si="87"/>
        <v>1</v>
      </c>
      <c r="DQ41">
        <f t="shared" si="87"/>
        <v>1</v>
      </c>
      <c r="DR41">
        <f t="shared" si="87"/>
        <v>2</v>
      </c>
      <c r="DS41">
        <f t="shared" si="87"/>
        <v>1</v>
      </c>
      <c r="DT41" t="str">
        <f t="shared" si="87"/>
        <v/>
      </c>
      <c r="DU41" t="str">
        <f t="shared" si="87"/>
        <v/>
      </c>
      <c r="DV41">
        <f t="shared" si="87"/>
        <v>2</v>
      </c>
      <c r="DW41">
        <f t="shared" si="87"/>
        <v>1</v>
      </c>
      <c r="DX41" t="str">
        <f t="shared" si="87"/>
        <v/>
      </c>
      <c r="DY41" t="str">
        <f t="shared" si="87"/>
        <v/>
      </c>
      <c r="DZ41" t="str">
        <f t="shared" si="87"/>
        <v/>
      </c>
      <c r="EA41" t="str">
        <f t="shared" si="87"/>
        <v/>
      </c>
      <c r="EB41">
        <f t="shared" ref="EB41:GM41" si="88">IF(EB4=1,EB36,"")</f>
        <v>3</v>
      </c>
      <c r="EC41" t="str">
        <f t="shared" si="88"/>
        <v/>
      </c>
      <c r="ED41" t="str">
        <f t="shared" si="88"/>
        <v/>
      </c>
      <c r="EE41" t="str">
        <f t="shared" si="88"/>
        <v/>
      </c>
      <c r="EF41">
        <f t="shared" si="88"/>
        <v>2</v>
      </c>
      <c r="EG41">
        <f t="shared" si="88"/>
        <v>3</v>
      </c>
      <c r="EH41">
        <f t="shared" si="88"/>
        <v>1</v>
      </c>
      <c r="EI41" t="str">
        <f t="shared" si="88"/>
        <v/>
      </c>
      <c r="EJ41" t="str">
        <f t="shared" si="88"/>
        <v/>
      </c>
      <c r="EK41" t="str">
        <f t="shared" si="88"/>
        <v/>
      </c>
      <c r="EL41">
        <f t="shared" si="88"/>
        <v>1</v>
      </c>
      <c r="EM41">
        <f t="shared" si="88"/>
        <v>2</v>
      </c>
      <c r="EN41" t="str">
        <f t="shared" si="88"/>
        <v/>
      </c>
      <c r="EO41">
        <f t="shared" si="88"/>
        <v>3</v>
      </c>
      <c r="EP41">
        <f t="shared" si="88"/>
        <v>1</v>
      </c>
      <c r="EQ41">
        <f t="shared" si="88"/>
        <v>1</v>
      </c>
      <c r="ER41">
        <f t="shared" si="88"/>
        <v>3</v>
      </c>
      <c r="ES41" t="str">
        <f t="shared" si="88"/>
        <v/>
      </c>
      <c r="ET41" t="str">
        <f t="shared" si="88"/>
        <v/>
      </c>
      <c r="EU41" t="str">
        <f t="shared" si="88"/>
        <v>x</v>
      </c>
      <c r="EV41" t="str">
        <f t="shared" si="88"/>
        <v/>
      </c>
      <c r="EW41" t="str">
        <f t="shared" si="88"/>
        <v/>
      </c>
      <c r="EX41">
        <f t="shared" si="88"/>
        <v>3</v>
      </c>
      <c r="EY41" t="str">
        <f t="shared" si="88"/>
        <v/>
      </c>
      <c r="EZ41">
        <f t="shared" si="88"/>
        <v>1</v>
      </c>
      <c r="FA41" t="str">
        <f t="shared" si="88"/>
        <v/>
      </c>
      <c r="FB41" t="str">
        <f t="shared" si="88"/>
        <v>x</v>
      </c>
      <c r="FC41">
        <f t="shared" si="88"/>
        <v>3</v>
      </c>
      <c r="FD41" t="str">
        <f t="shared" si="88"/>
        <v/>
      </c>
      <c r="FE41">
        <f t="shared" si="88"/>
        <v>3</v>
      </c>
      <c r="FF41" t="str">
        <f t="shared" si="88"/>
        <v/>
      </c>
      <c r="FG41" t="str">
        <f t="shared" si="88"/>
        <v/>
      </c>
      <c r="FH41">
        <f t="shared" si="88"/>
        <v>3</v>
      </c>
      <c r="FI41">
        <f t="shared" si="88"/>
        <v>3</v>
      </c>
      <c r="FJ41">
        <f t="shared" si="88"/>
        <v>1</v>
      </c>
      <c r="FK41">
        <f t="shared" si="88"/>
        <v>3</v>
      </c>
      <c r="FL41" t="str">
        <f t="shared" si="88"/>
        <v/>
      </c>
      <c r="FM41" t="str">
        <f t="shared" si="88"/>
        <v/>
      </c>
      <c r="FN41" t="str">
        <f t="shared" si="88"/>
        <v>x</v>
      </c>
      <c r="FO41">
        <f t="shared" si="88"/>
        <v>3</v>
      </c>
      <c r="FP41" t="str">
        <f t="shared" si="88"/>
        <v/>
      </c>
      <c r="FQ41" t="str">
        <f t="shared" si="88"/>
        <v/>
      </c>
      <c r="FR41" t="str">
        <f t="shared" si="88"/>
        <v/>
      </c>
      <c r="FS41" t="str">
        <f t="shared" si="88"/>
        <v/>
      </c>
      <c r="FT41">
        <f t="shared" si="88"/>
        <v>3</v>
      </c>
      <c r="FU41" t="str">
        <f t="shared" si="88"/>
        <v/>
      </c>
      <c r="FV41" t="str">
        <f t="shared" si="88"/>
        <v/>
      </c>
      <c r="FW41" t="str">
        <f t="shared" si="88"/>
        <v/>
      </c>
      <c r="FX41" t="str">
        <f t="shared" si="88"/>
        <v/>
      </c>
      <c r="FY41" t="str">
        <f t="shared" si="88"/>
        <v/>
      </c>
      <c r="FZ41" t="str">
        <f t="shared" si="88"/>
        <v/>
      </c>
      <c r="GA41" t="str">
        <f t="shared" si="88"/>
        <v/>
      </c>
      <c r="GB41">
        <f t="shared" si="88"/>
        <v>3</v>
      </c>
      <c r="GC41" t="str">
        <f t="shared" si="88"/>
        <v>x</v>
      </c>
      <c r="GD41">
        <f t="shared" si="88"/>
        <v>2</v>
      </c>
      <c r="GE41">
        <f t="shared" si="88"/>
        <v>1</v>
      </c>
      <c r="GF41" t="str">
        <f t="shared" si="88"/>
        <v>x</v>
      </c>
      <c r="GG41">
        <f t="shared" si="88"/>
        <v>2</v>
      </c>
      <c r="GH41" t="str">
        <f t="shared" si="88"/>
        <v/>
      </c>
      <c r="GI41" t="str">
        <f t="shared" si="88"/>
        <v/>
      </c>
      <c r="GJ41" t="str">
        <f t="shared" si="88"/>
        <v/>
      </c>
      <c r="GK41">
        <f t="shared" si="88"/>
        <v>3</v>
      </c>
      <c r="GL41">
        <f t="shared" si="88"/>
        <v>2</v>
      </c>
      <c r="GM41" t="str">
        <f t="shared" si="88"/>
        <v/>
      </c>
      <c r="GN41">
        <f t="shared" ref="GN41:GU41" si="89">IF(GN4=1,GN36,"")</f>
        <v>2</v>
      </c>
      <c r="GO41" t="str">
        <f t="shared" si="89"/>
        <v/>
      </c>
      <c r="GP41" t="str">
        <f t="shared" si="89"/>
        <v/>
      </c>
      <c r="GQ41">
        <f t="shared" si="89"/>
        <v>3</v>
      </c>
      <c r="GR41" t="str">
        <f t="shared" si="89"/>
        <v/>
      </c>
      <c r="GS41" t="str">
        <f t="shared" si="89"/>
        <v>x</v>
      </c>
      <c r="GT41">
        <f t="shared" si="89"/>
        <v>2</v>
      </c>
      <c r="GU41">
        <f t="shared" si="89"/>
        <v>2</v>
      </c>
    </row>
    <row r="42" spans="1:203" x14ac:dyDescent="0.25">
      <c r="A42" s="10" t="s">
        <v>8</v>
      </c>
      <c r="B42" s="5">
        <f>COUNTIFS(D38:GU38, "Y", D4:GU4,"1")</f>
        <v>38</v>
      </c>
      <c r="C42" s="11">
        <f>COUNTIFS(D40:GU40, "Y", D4:GU4,"1")</f>
        <v>44</v>
      </c>
      <c r="D42" t="str">
        <f t="shared" ref="D42:BO42" si="90">IF(D4=0,D36,"")</f>
        <v/>
      </c>
      <c r="E42" t="str">
        <f t="shared" si="90"/>
        <v/>
      </c>
      <c r="F42">
        <f t="shared" si="90"/>
        <v>3</v>
      </c>
      <c r="G42">
        <f t="shared" si="90"/>
        <v>2</v>
      </c>
      <c r="H42" t="str">
        <f t="shared" si="90"/>
        <v/>
      </c>
      <c r="I42" t="str">
        <f t="shared" si="90"/>
        <v/>
      </c>
      <c r="J42" t="str">
        <f t="shared" si="90"/>
        <v/>
      </c>
      <c r="K42" t="str">
        <f t="shared" si="90"/>
        <v/>
      </c>
      <c r="L42">
        <f t="shared" si="90"/>
        <v>3</v>
      </c>
      <c r="M42" t="str">
        <f t="shared" si="90"/>
        <v/>
      </c>
      <c r="N42" t="str">
        <f t="shared" si="90"/>
        <v/>
      </c>
      <c r="O42" t="str">
        <f t="shared" si="90"/>
        <v/>
      </c>
      <c r="P42" t="str">
        <f t="shared" si="90"/>
        <v/>
      </c>
      <c r="Q42">
        <f t="shared" si="90"/>
        <v>1</v>
      </c>
      <c r="R42">
        <f t="shared" si="90"/>
        <v>1</v>
      </c>
      <c r="S42">
        <f t="shared" si="90"/>
        <v>1</v>
      </c>
      <c r="T42" t="str">
        <f t="shared" si="90"/>
        <v/>
      </c>
      <c r="U42">
        <f t="shared" si="90"/>
        <v>1</v>
      </c>
      <c r="V42">
        <f t="shared" si="90"/>
        <v>2</v>
      </c>
      <c r="W42" t="str">
        <f t="shared" si="90"/>
        <v/>
      </c>
      <c r="X42" t="str">
        <f t="shared" si="90"/>
        <v/>
      </c>
      <c r="Y42" t="str">
        <f t="shared" si="90"/>
        <v/>
      </c>
      <c r="Z42">
        <f t="shared" si="90"/>
        <v>3</v>
      </c>
      <c r="AA42">
        <f t="shared" si="90"/>
        <v>1</v>
      </c>
      <c r="AB42">
        <f t="shared" si="90"/>
        <v>2</v>
      </c>
      <c r="AC42">
        <f t="shared" si="90"/>
        <v>3</v>
      </c>
      <c r="AD42" t="str">
        <f t="shared" si="90"/>
        <v/>
      </c>
      <c r="AE42" t="str">
        <f t="shared" si="90"/>
        <v/>
      </c>
      <c r="AF42" t="str">
        <f t="shared" si="90"/>
        <v/>
      </c>
      <c r="AG42">
        <f t="shared" si="90"/>
        <v>1</v>
      </c>
      <c r="AH42">
        <f t="shared" si="90"/>
        <v>1</v>
      </c>
      <c r="AI42">
        <f t="shared" si="90"/>
        <v>1</v>
      </c>
      <c r="AJ42" t="str">
        <f t="shared" si="90"/>
        <v/>
      </c>
      <c r="AK42" t="str">
        <f t="shared" si="90"/>
        <v/>
      </c>
      <c r="AL42">
        <f t="shared" si="90"/>
        <v>1</v>
      </c>
      <c r="AM42">
        <f t="shared" si="90"/>
        <v>2</v>
      </c>
      <c r="AN42" t="str">
        <f t="shared" si="90"/>
        <v/>
      </c>
      <c r="AO42" t="str">
        <f t="shared" si="90"/>
        <v/>
      </c>
      <c r="AP42" t="str">
        <f t="shared" si="90"/>
        <v/>
      </c>
      <c r="AQ42">
        <f t="shared" si="90"/>
        <v>1</v>
      </c>
      <c r="AR42" t="str">
        <f t="shared" si="90"/>
        <v/>
      </c>
      <c r="AS42">
        <f t="shared" si="90"/>
        <v>1</v>
      </c>
      <c r="AT42" t="str">
        <f t="shared" si="90"/>
        <v/>
      </c>
      <c r="AU42">
        <f t="shared" si="90"/>
        <v>1</v>
      </c>
      <c r="AV42" t="str">
        <f t="shared" si="90"/>
        <v>x</v>
      </c>
      <c r="AW42" t="str">
        <f t="shared" si="90"/>
        <v/>
      </c>
      <c r="AX42">
        <f t="shared" si="90"/>
        <v>1</v>
      </c>
      <c r="AY42">
        <f t="shared" si="90"/>
        <v>1</v>
      </c>
      <c r="AZ42">
        <f t="shared" si="90"/>
        <v>1</v>
      </c>
      <c r="BA42">
        <f t="shared" si="90"/>
        <v>1</v>
      </c>
      <c r="BB42" t="str">
        <f t="shared" si="90"/>
        <v/>
      </c>
      <c r="BC42">
        <f t="shared" si="90"/>
        <v>1</v>
      </c>
      <c r="BD42" t="str">
        <f t="shared" si="90"/>
        <v/>
      </c>
      <c r="BE42">
        <f t="shared" si="90"/>
        <v>1</v>
      </c>
      <c r="BF42" t="str">
        <f t="shared" si="90"/>
        <v/>
      </c>
      <c r="BG42" t="str">
        <f t="shared" si="90"/>
        <v/>
      </c>
      <c r="BH42" t="str">
        <f t="shared" si="90"/>
        <v/>
      </c>
      <c r="BI42" t="str">
        <f t="shared" si="90"/>
        <v/>
      </c>
      <c r="BJ42" t="str">
        <f t="shared" si="90"/>
        <v/>
      </c>
      <c r="BK42">
        <f t="shared" si="90"/>
        <v>1</v>
      </c>
      <c r="BL42">
        <f t="shared" si="90"/>
        <v>3</v>
      </c>
      <c r="BM42" t="str">
        <f t="shared" si="90"/>
        <v/>
      </c>
      <c r="BN42" t="str">
        <f t="shared" si="90"/>
        <v/>
      </c>
      <c r="BO42">
        <f t="shared" si="90"/>
        <v>3</v>
      </c>
      <c r="BP42" t="str">
        <f t="shared" ref="BP42:EA42" si="91">IF(BP4=0,BP36,"")</f>
        <v/>
      </c>
      <c r="BQ42" t="str">
        <f t="shared" si="91"/>
        <v/>
      </c>
      <c r="BR42" t="str">
        <f t="shared" si="91"/>
        <v/>
      </c>
      <c r="BS42">
        <f t="shared" si="91"/>
        <v>1</v>
      </c>
      <c r="BT42" t="str">
        <f t="shared" si="91"/>
        <v/>
      </c>
      <c r="BU42">
        <f t="shared" si="91"/>
        <v>1</v>
      </c>
      <c r="BV42" t="str">
        <f t="shared" si="91"/>
        <v/>
      </c>
      <c r="BW42">
        <f t="shared" si="91"/>
        <v>1</v>
      </c>
      <c r="BX42">
        <f t="shared" si="91"/>
        <v>1</v>
      </c>
      <c r="BY42" t="str">
        <f t="shared" si="91"/>
        <v/>
      </c>
      <c r="BZ42" t="str">
        <f t="shared" si="91"/>
        <v/>
      </c>
      <c r="CA42" t="str">
        <f t="shared" si="91"/>
        <v/>
      </c>
      <c r="CB42">
        <f t="shared" si="91"/>
        <v>1</v>
      </c>
      <c r="CC42">
        <f t="shared" si="91"/>
        <v>3</v>
      </c>
      <c r="CD42" t="str">
        <f t="shared" si="91"/>
        <v/>
      </c>
      <c r="CE42">
        <f t="shared" si="91"/>
        <v>3</v>
      </c>
      <c r="CF42">
        <f t="shared" si="91"/>
        <v>3</v>
      </c>
      <c r="CG42">
        <f t="shared" si="91"/>
        <v>3</v>
      </c>
      <c r="CH42">
        <f t="shared" si="91"/>
        <v>3</v>
      </c>
      <c r="CI42">
        <f t="shared" si="91"/>
        <v>3</v>
      </c>
      <c r="CJ42">
        <f t="shared" si="91"/>
        <v>3</v>
      </c>
      <c r="CK42">
        <f t="shared" si="91"/>
        <v>3</v>
      </c>
      <c r="CL42">
        <f t="shared" si="91"/>
        <v>3</v>
      </c>
      <c r="CM42">
        <f t="shared" si="91"/>
        <v>3</v>
      </c>
      <c r="CN42" t="str">
        <f t="shared" si="91"/>
        <v/>
      </c>
      <c r="CO42">
        <f t="shared" si="91"/>
        <v>3</v>
      </c>
      <c r="CP42" t="str">
        <f t="shared" si="91"/>
        <v/>
      </c>
      <c r="CQ42" t="str">
        <f t="shared" si="91"/>
        <v/>
      </c>
      <c r="CR42" t="str">
        <f t="shared" si="91"/>
        <v/>
      </c>
      <c r="CS42">
        <f t="shared" si="91"/>
        <v>3</v>
      </c>
      <c r="CT42" t="str">
        <f t="shared" si="91"/>
        <v/>
      </c>
      <c r="CU42">
        <f t="shared" si="91"/>
        <v>3</v>
      </c>
      <c r="CV42">
        <f t="shared" si="91"/>
        <v>3</v>
      </c>
      <c r="CW42" t="str">
        <f t="shared" si="91"/>
        <v/>
      </c>
      <c r="CX42" t="str">
        <f t="shared" si="91"/>
        <v/>
      </c>
      <c r="CY42">
        <f t="shared" si="91"/>
        <v>3</v>
      </c>
      <c r="CZ42" t="str">
        <f t="shared" si="91"/>
        <v/>
      </c>
      <c r="DA42">
        <f t="shared" si="91"/>
        <v>3</v>
      </c>
      <c r="DB42">
        <f t="shared" si="91"/>
        <v>1</v>
      </c>
      <c r="DC42">
        <f t="shared" si="91"/>
        <v>2</v>
      </c>
      <c r="DD42">
        <f t="shared" si="91"/>
        <v>2</v>
      </c>
      <c r="DE42">
        <f t="shared" si="91"/>
        <v>2</v>
      </c>
      <c r="DF42" t="str">
        <f t="shared" si="91"/>
        <v/>
      </c>
      <c r="DG42" t="str">
        <f t="shared" si="91"/>
        <v>x</v>
      </c>
      <c r="DH42" t="str">
        <f t="shared" si="91"/>
        <v>x</v>
      </c>
      <c r="DI42" t="str">
        <f t="shared" si="91"/>
        <v/>
      </c>
      <c r="DJ42" t="str">
        <f t="shared" si="91"/>
        <v/>
      </c>
      <c r="DK42" t="str">
        <f t="shared" si="91"/>
        <v/>
      </c>
      <c r="DL42" t="str">
        <f t="shared" si="91"/>
        <v/>
      </c>
      <c r="DM42" t="str">
        <f t="shared" si="91"/>
        <v/>
      </c>
      <c r="DN42" t="str">
        <f t="shared" si="91"/>
        <v/>
      </c>
      <c r="DO42">
        <f t="shared" si="91"/>
        <v>1</v>
      </c>
      <c r="DP42" t="str">
        <f t="shared" si="91"/>
        <v/>
      </c>
      <c r="DQ42" t="str">
        <f t="shared" si="91"/>
        <v/>
      </c>
      <c r="DR42" t="str">
        <f t="shared" si="91"/>
        <v/>
      </c>
      <c r="DS42" t="str">
        <f t="shared" si="91"/>
        <v/>
      </c>
      <c r="DT42">
        <f t="shared" si="91"/>
        <v>1</v>
      </c>
      <c r="DU42">
        <f t="shared" si="91"/>
        <v>2</v>
      </c>
      <c r="DV42" t="str">
        <f t="shared" si="91"/>
        <v/>
      </c>
      <c r="DW42" t="str">
        <f t="shared" si="91"/>
        <v/>
      </c>
      <c r="DX42">
        <f t="shared" si="91"/>
        <v>2</v>
      </c>
      <c r="DY42">
        <f t="shared" si="91"/>
        <v>1</v>
      </c>
      <c r="DZ42">
        <f t="shared" si="91"/>
        <v>2</v>
      </c>
      <c r="EA42">
        <f t="shared" si="91"/>
        <v>1</v>
      </c>
      <c r="EB42" t="str">
        <f t="shared" ref="EB42:GM42" si="92">IF(EB4=0,EB36,"")</f>
        <v/>
      </c>
      <c r="EC42">
        <f t="shared" si="92"/>
        <v>2</v>
      </c>
      <c r="ED42">
        <f t="shared" si="92"/>
        <v>1</v>
      </c>
      <c r="EE42">
        <f t="shared" si="92"/>
        <v>2</v>
      </c>
      <c r="EF42" t="str">
        <f t="shared" si="92"/>
        <v/>
      </c>
      <c r="EG42" t="str">
        <f t="shared" si="92"/>
        <v/>
      </c>
      <c r="EH42" t="str">
        <f t="shared" si="92"/>
        <v/>
      </c>
      <c r="EI42">
        <f t="shared" si="92"/>
        <v>1</v>
      </c>
      <c r="EJ42">
        <f t="shared" si="92"/>
        <v>1</v>
      </c>
      <c r="EK42">
        <f t="shared" si="92"/>
        <v>3</v>
      </c>
      <c r="EL42" t="str">
        <f t="shared" si="92"/>
        <v/>
      </c>
      <c r="EM42" t="str">
        <f t="shared" si="92"/>
        <v/>
      </c>
      <c r="EN42">
        <f t="shared" si="92"/>
        <v>1</v>
      </c>
      <c r="EO42" t="str">
        <f t="shared" si="92"/>
        <v/>
      </c>
      <c r="EP42" t="str">
        <f t="shared" si="92"/>
        <v/>
      </c>
      <c r="EQ42" t="str">
        <f t="shared" si="92"/>
        <v/>
      </c>
      <c r="ER42" t="str">
        <f t="shared" si="92"/>
        <v/>
      </c>
      <c r="ES42">
        <f t="shared" si="92"/>
        <v>2</v>
      </c>
      <c r="ET42" t="str">
        <f t="shared" si="92"/>
        <v>x</v>
      </c>
      <c r="EU42" t="str">
        <f t="shared" si="92"/>
        <v/>
      </c>
      <c r="EV42">
        <f t="shared" si="92"/>
        <v>2</v>
      </c>
      <c r="EW42">
        <f t="shared" si="92"/>
        <v>3</v>
      </c>
      <c r="EX42" t="str">
        <f t="shared" si="92"/>
        <v/>
      </c>
      <c r="EY42">
        <f t="shared" si="92"/>
        <v>1</v>
      </c>
      <c r="EZ42" t="str">
        <f t="shared" si="92"/>
        <v/>
      </c>
      <c r="FA42">
        <f t="shared" si="92"/>
        <v>2</v>
      </c>
      <c r="FB42" t="str">
        <f t="shared" si="92"/>
        <v/>
      </c>
      <c r="FC42" t="str">
        <f t="shared" si="92"/>
        <v/>
      </c>
      <c r="FD42">
        <f t="shared" si="92"/>
        <v>1</v>
      </c>
      <c r="FE42" t="str">
        <f t="shared" si="92"/>
        <v/>
      </c>
      <c r="FF42">
        <f t="shared" si="92"/>
        <v>3</v>
      </c>
      <c r="FG42">
        <f t="shared" si="92"/>
        <v>1</v>
      </c>
      <c r="FH42" t="str">
        <f t="shared" si="92"/>
        <v/>
      </c>
      <c r="FI42" t="str">
        <f t="shared" si="92"/>
        <v/>
      </c>
      <c r="FJ42" t="str">
        <f t="shared" si="92"/>
        <v/>
      </c>
      <c r="FK42" t="str">
        <f t="shared" si="92"/>
        <v/>
      </c>
      <c r="FL42">
        <f t="shared" si="92"/>
        <v>2</v>
      </c>
      <c r="FM42">
        <f t="shared" si="92"/>
        <v>2</v>
      </c>
      <c r="FN42" t="str">
        <f t="shared" si="92"/>
        <v/>
      </c>
      <c r="FO42" t="str">
        <f t="shared" si="92"/>
        <v/>
      </c>
      <c r="FP42">
        <f t="shared" si="92"/>
        <v>1</v>
      </c>
      <c r="FQ42">
        <f t="shared" si="92"/>
        <v>2</v>
      </c>
      <c r="FR42">
        <f t="shared" si="92"/>
        <v>1</v>
      </c>
      <c r="FS42">
        <f t="shared" si="92"/>
        <v>3</v>
      </c>
      <c r="FT42" t="str">
        <f t="shared" si="92"/>
        <v/>
      </c>
      <c r="FU42" t="str">
        <f t="shared" si="92"/>
        <v>x</v>
      </c>
      <c r="FV42">
        <f t="shared" si="92"/>
        <v>1</v>
      </c>
      <c r="FW42" t="str">
        <f t="shared" si="92"/>
        <v>x</v>
      </c>
      <c r="FX42">
        <f t="shared" si="92"/>
        <v>1</v>
      </c>
      <c r="FY42">
        <f t="shared" si="92"/>
        <v>2</v>
      </c>
      <c r="FZ42">
        <f t="shared" si="92"/>
        <v>1</v>
      </c>
      <c r="GA42" t="str">
        <f t="shared" si="92"/>
        <v>x</v>
      </c>
      <c r="GB42" t="str">
        <f t="shared" si="92"/>
        <v/>
      </c>
      <c r="GC42" t="str">
        <f t="shared" si="92"/>
        <v/>
      </c>
      <c r="GD42" t="str">
        <f t="shared" si="92"/>
        <v/>
      </c>
      <c r="GE42" t="str">
        <f t="shared" si="92"/>
        <v/>
      </c>
      <c r="GF42" t="str">
        <f t="shared" si="92"/>
        <v/>
      </c>
      <c r="GG42" t="str">
        <f t="shared" si="92"/>
        <v/>
      </c>
      <c r="GH42" t="str">
        <f t="shared" si="92"/>
        <v>x</v>
      </c>
      <c r="GI42">
        <f t="shared" si="92"/>
        <v>2</v>
      </c>
      <c r="GJ42" t="str">
        <f t="shared" si="92"/>
        <v>x</v>
      </c>
      <c r="GK42" t="str">
        <f t="shared" si="92"/>
        <v/>
      </c>
      <c r="GL42" t="str">
        <f t="shared" si="92"/>
        <v/>
      </c>
      <c r="GM42">
        <f t="shared" si="92"/>
        <v>2</v>
      </c>
      <c r="GN42" t="str">
        <f t="shared" ref="GN42:GU42" si="93">IF(GN4=0,GN36,"")</f>
        <v/>
      </c>
      <c r="GO42">
        <f t="shared" si="93"/>
        <v>1</v>
      </c>
      <c r="GP42">
        <f t="shared" si="93"/>
        <v>2</v>
      </c>
      <c r="GQ42" t="str">
        <f t="shared" si="93"/>
        <v/>
      </c>
      <c r="GR42">
        <f t="shared" si="93"/>
        <v>1</v>
      </c>
      <c r="GS42" t="str">
        <f t="shared" si="93"/>
        <v/>
      </c>
      <c r="GT42" t="str">
        <f t="shared" si="93"/>
        <v/>
      </c>
      <c r="GU42" t="str">
        <f t="shared" si="93"/>
        <v/>
      </c>
    </row>
    <row r="43" spans="1:203" x14ac:dyDescent="0.25">
      <c r="A43" s="10" t="s">
        <v>9</v>
      </c>
      <c r="B43" s="5">
        <f>COUNTIFS(D38:GU38, "Y", D4:GU4,"0")</f>
        <v>37</v>
      </c>
      <c r="C43" s="12">
        <f>COUNTIFS(D40:GU40, "Y", D4:GU4,"0")</f>
        <v>51</v>
      </c>
    </row>
    <row r="44" spans="1:203" ht="15.75" thickBot="1" x14ac:dyDescent="0.3">
      <c r="A44" s="13" t="s">
        <v>10</v>
      </c>
      <c r="B44" s="14">
        <f>COUNTIF(D38:GU38, "Y")</f>
        <v>75</v>
      </c>
      <c r="C44" s="15">
        <f>COUNTIF(D40:GU40, "Y")</f>
        <v>95</v>
      </c>
      <c r="D44">
        <f>COUNTIF(D39:GU39, "Y")</f>
        <v>112</v>
      </c>
    </row>
    <row r="46" spans="1:203" x14ac:dyDescent="0.25">
      <c r="A46" s="1">
        <f>MODE(D51:BA51)</f>
        <v>3</v>
      </c>
      <c r="B46" s="2">
        <f>MODE(E52:BB52)</f>
        <v>1</v>
      </c>
      <c r="C46" s="6" t="s">
        <v>13</v>
      </c>
      <c r="D46" s="18">
        <v>1</v>
      </c>
      <c r="E46">
        <v>1</v>
      </c>
      <c r="F46">
        <v>3</v>
      </c>
      <c r="G46">
        <v>2</v>
      </c>
      <c r="H46">
        <v>2</v>
      </c>
      <c r="I46">
        <v>3</v>
      </c>
      <c r="J46">
        <v>3</v>
      </c>
      <c r="K46">
        <v>3</v>
      </c>
      <c r="L46">
        <v>2</v>
      </c>
      <c r="M46">
        <v>3</v>
      </c>
      <c r="N46">
        <v>1</v>
      </c>
      <c r="O46">
        <v>1</v>
      </c>
      <c r="P46">
        <v>2</v>
      </c>
      <c r="Q46">
        <v>2</v>
      </c>
      <c r="R46">
        <v>1</v>
      </c>
      <c r="S46">
        <v>1</v>
      </c>
      <c r="T46">
        <v>1</v>
      </c>
      <c r="U46" t="s">
        <v>2</v>
      </c>
      <c r="V46">
        <v>1</v>
      </c>
      <c r="W46">
        <v>3</v>
      </c>
      <c r="X46">
        <v>2</v>
      </c>
      <c r="Y46">
        <v>3</v>
      </c>
      <c r="Z46">
        <v>2</v>
      </c>
      <c r="AA46">
        <v>2</v>
      </c>
      <c r="AB46">
        <v>1</v>
      </c>
      <c r="AC46">
        <v>1</v>
      </c>
      <c r="AD46">
        <v>1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1</v>
      </c>
      <c r="AN46">
        <v>3</v>
      </c>
      <c r="AO46">
        <v>2</v>
      </c>
      <c r="AP46">
        <v>2</v>
      </c>
      <c r="AQ46">
        <v>2</v>
      </c>
      <c r="AR46">
        <v>3</v>
      </c>
      <c r="AS46">
        <v>1</v>
      </c>
      <c r="AT46">
        <v>1</v>
      </c>
      <c r="AU46">
        <v>3</v>
      </c>
      <c r="AV46">
        <v>2</v>
      </c>
      <c r="AW46">
        <v>1</v>
      </c>
      <c r="AX46">
        <v>3</v>
      </c>
      <c r="AY46">
        <v>1</v>
      </c>
      <c r="AZ46">
        <v>1</v>
      </c>
      <c r="BA46">
        <v>1</v>
      </c>
      <c r="BB46">
        <v>2</v>
      </c>
      <c r="BC46">
        <v>3</v>
      </c>
      <c r="BD46">
        <v>3</v>
      </c>
      <c r="BE46">
        <v>2</v>
      </c>
      <c r="BF46">
        <v>1</v>
      </c>
      <c r="BG46" t="s">
        <v>2</v>
      </c>
      <c r="BH46">
        <v>1</v>
      </c>
      <c r="BI46">
        <v>2</v>
      </c>
      <c r="BJ46">
        <v>1</v>
      </c>
      <c r="BK46">
        <v>3</v>
      </c>
      <c r="BL46">
        <v>2</v>
      </c>
      <c r="BM46">
        <v>2</v>
      </c>
      <c r="BN46">
        <v>1</v>
      </c>
      <c r="BO46">
        <v>2</v>
      </c>
      <c r="BP46">
        <v>2</v>
      </c>
      <c r="BQ46">
        <v>2</v>
      </c>
      <c r="BR46">
        <v>1</v>
      </c>
      <c r="BS46">
        <v>3</v>
      </c>
      <c r="BT46">
        <v>2</v>
      </c>
      <c r="BU46">
        <v>1</v>
      </c>
      <c r="BV46">
        <v>2</v>
      </c>
      <c r="BW46">
        <v>3</v>
      </c>
      <c r="BX46">
        <v>2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3</v>
      </c>
      <c r="CG46">
        <v>3</v>
      </c>
      <c r="CH46">
        <v>3</v>
      </c>
      <c r="CI46">
        <v>3</v>
      </c>
      <c r="CJ46">
        <v>2</v>
      </c>
      <c r="CK46">
        <v>2</v>
      </c>
      <c r="CL46">
        <v>1</v>
      </c>
      <c r="CM46">
        <v>3</v>
      </c>
      <c r="CN46">
        <v>2</v>
      </c>
      <c r="CO46">
        <v>3</v>
      </c>
      <c r="CP46">
        <v>1</v>
      </c>
      <c r="CQ46">
        <v>1</v>
      </c>
      <c r="CR46">
        <v>1</v>
      </c>
      <c r="CS46">
        <v>1</v>
      </c>
      <c r="CT46" t="s">
        <v>2</v>
      </c>
      <c r="CU46">
        <v>1</v>
      </c>
      <c r="CV46">
        <v>3</v>
      </c>
      <c r="CW46">
        <v>1</v>
      </c>
      <c r="CX46">
        <v>2</v>
      </c>
      <c r="CY46">
        <v>3</v>
      </c>
      <c r="CZ46">
        <v>3</v>
      </c>
      <c r="DA46">
        <v>1</v>
      </c>
      <c r="DB46">
        <v>3</v>
      </c>
      <c r="DC46">
        <v>1</v>
      </c>
      <c r="DD46">
        <v>1</v>
      </c>
      <c r="DE46">
        <v>2</v>
      </c>
      <c r="DF46">
        <v>2</v>
      </c>
      <c r="DG46">
        <v>3</v>
      </c>
      <c r="DH46">
        <v>3</v>
      </c>
      <c r="DI46">
        <v>3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3</v>
      </c>
      <c r="DP46">
        <v>2</v>
      </c>
      <c r="DQ46">
        <v>1</v>
      </c>
      <c r="DR46">
        <v>1</v>
      </c>
      <c r="DS46">
        <v>1</v>
      </c>
      <c r="DT46">
        <v>2</v>
      </c>
      <c r="DU46">
        <v>1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2</v>
      </c>
      <c r="EF46">
        <v>3</v>
      </c>
      <c r="EG46">
        <v>3</v>
      </c>
      <c r="EH46">
        <v>3</v>
      </c>
      <c r="EI46">
        <v>3</v>
      </c>
      <c r="EJ46">
        <v>2</v>
      </c>
      <c r="EK46">
        <v>2</v>
      </c>
      <c r="EL46">
        <v>3</v>
      </c>
      <c r="EM46">
        <v>3</v>
      </c>
      <c r="EN46">
        <v>3</v>
      </c>
      <c r="EO46">
        <v>3</v>
      </c>
      <c r="EP46">
        <v>3</v>
      </c>
      <c r="EQ46">
        <v>3</v>
      </c>
      <c r="ER46">
        <v>1</v>
      </c>
      <c r="ES46">
        <v>1</v>
      </c>
      <c r="ET46">
        <v>2</v>
      </c>
      <c r="EU46">
        <v>3</v>
      </c>
      <c r="EV46">
        <v>3</v>
      </c>
      <c r="EW46">
        <v>3</v>
      </c>
      <c r="EX46">
        <v>2</v>
      </c>
      <c r="EY46">
        <v>1</v>
      </c>
      <c r="EZ46">
        <v>1</v>
      </c>
      <c r="FA46">
        <v>3</v>
      </c>
      <c r="FB46">
        <v>1</v>
      </c>
      <c r="FC46">
        <v>2</v>
      </c>
      <c r="FD46">
        <v>2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3</v>
      </c>
      <c r="FQ46">
        <v>3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2</v>
      </c>
      <c r="FX46">
        <v>3</v>
      </c>
      <c r="FY46">
        <v>3</v>
      </c>
      <c r="FZ46">
        <v>3</v>
      </c>
      <c r="GA46">
        <v>3</v>
      </c>
      <c r="GB46">
        <v>3</v>
      </c>
      <c r="GC46">
        <v>3</v>
      </c>
      <c r="GD46">
        <v>3</v>
      </c>
      <c r="GE46">
        <v>3</v>
      </c>
      <c r="GF46">
        <v>2</v>
      </c>
      <c r="GG46">
        <v>2</v>
      </c>
      <c r="GH46">
        <v>2</v>
      </c>
      <c r="GI46">
        <v>2</v>
      </c>
      <c r="GJ46">
        <v>1</v>
      </c>
      <c r="GK46">
        <v>1</v>
      </c>
      <c r="GL46">
        <v>2</v>
      </c>
      <c r="GM46">
        <v>2</v>
      </c>
      <c r="GN46">
        <v>2</v>
      </c>
      <c r="GO46">
        <v>3</v>
      </c>
      <c r="GP46">
        <v>3</v>
      </c>
      <c r="GQ46">
        <v>3</v>
      </c>
      <c r="GR46">
        <v>3</v>
      </c>
      <c r="GS46">
        <v>3</v>
      </c>
      <c r="GT46">
        <v>3</v>
      </c>
      <c r="GU46">
        <v>2</v>
      </c>
    </row>
    <row r="47" spans="1:203" x14ac:dyDescent="0.25">
      <c r="A47" s="1">
        <f>MODE(BB51:CY51)</f>
        <v>1</v>
      </c>
      <c r="B47">
        <f>MODE(BC52:CZ52)</f>
        <v>3</v>
      </c>
      <c r="C47" s="2" t="s">
        <v>12</v>
      </c>
      <c r="D47" s="18">
        <v>1602.5999999983401</v>
      </c>
      <c r="E47">
        <v>1197.8999999992</v>
      </c>
      <c r="F47">
        <v>1124.7000000003</v>
      </c>
      <c r="G47">
        <v>1578.4999999887</v>
      </c>
      <c r="H47">
        <v>688.90000000828798</v>
      </c>
      <c r="I47">
        <v>786.39999999722897</v>
      </c>
      <c r="J47">
        <v>1157.09999999671</v>
      </c>
      <c r="K47">
        <v>1995.1999999902901</v>
      </c>
      <c r="L47">
        <v>709.300000002258</v>
      </c>
      <c r="M47">
        <v>1043.2000000000601</v>
      </c>
      <c r="N47">
        <v>938.49999998928899</v>
      </c>
      <c r="O47">
        <v>1645.6000000034601</v>
      </c>
      <c r="P47">
        <v>1473.7000000022799</v>
      </c>
      <c r="Q47">
        <v>791.70000000158302</v>
      </c>
      <c r="R47">
        <v>781.79999999701897</v>
      </c>
      <c r="S47">
        <v>1573.7999999983001</v>
      </c>
      <c r="T47">
        <v>1059.9999999976701</v>
      </c>
      <c r="U47" t="s">
        <v>2</v>
      </c>
      <c r="V47">
        <v>1289.6000000037</v>
      </c>
      <c r="W47">
        <v>945.00000000698401</v>
      </c>
      <c r="X47">
        <v>709.60000000195498</v>
      </c>
      <c r="Y47">
        <v>954.50000000710099</v>
      </c>
      <c r="Z47">
        <v>671.79999999643701</v>
      </c>
      <c r="AA47">
        <v>628.79999999131496</v>
      </c>
      <c r="AB47">
        <v>788.89999999955705</v>
      </c>
      <c r="AC47">
        <v>1259.0000000054699</v>
      </c>
      <c r="AD47">
        <v>1833.9000000123599</v>
      </c>
      <c r="AE47">
        <v>759.50000000011596</v>
      </c>
      <c r="AF47">
        <v>1102.7999999932899</v>
      </c>
      <c r="AG47">
        <v>1313.8000000035299</v>
      </c>
      <c r="AH47">
        <v>1177.5999999954299</v>
      </c>
      <c r="AI47">
        <v>841.70000000449295</v>
      </c>
      <c r="AJ47">
        <v>735.30000000027906</v>
      </c>
      <c r="AK47">
        <v>817.69999999960396</v>
      </c>
      <c r="AL47">
        <v>706.100000010337</v>
      </c>
      <c r="AM47">
        <v>1160.19999999844</v>
      </c>
      <c r="AN47">
        <v>902.90000000095404</v>
      </c>
      <c r="AO47">
        <v>657.29999999166398</v>
      </c>
      <c r="AP47">
        <v>806.29999999655399</v>
      </c>
      <c r="AQ47">
        <v>634.69999999506399</v>
      </c>
      <c r="AR47">
        <v>838.79999999771803</v>
      </c>
      <c r="AS47">
        <v>675.80000001180395</v>
      </c>
      <c r="AT47">
        <v>777.30000000155997</v>
      </c>
      <c r="AU47">
        <v>807.00000000069804</v>
      </c>
      <c r="AV47">
        <v>1048.2000000047201</v>
      </c>
      <c r="AW47">
        <v>621.800000008079</v>
      </c>
      <c r="AX47">
        <v>780.59999999823003</v>
      </c>
      <c r="AY47">
        <v>739.79999999573897</v>
      </c>
      <c r="AZ47">
        <v>1217.1999999991299</v>
      </c>
      <c r="BA47">
        <v>1111.3999999943101</v>
      </c>
      <c r="BB47">
        <v>1135.5000000039499</v>
      </c>
      <c r="BC47">
        <v>751.19999999878905</v>
      </c>
      <c r="BD47">
        <v>1168.6000000045101</v>
      </c>
      <c r="BE47">
        <v>631.50000000314299</v>
      </c>
      <c r="BF47">
        <v>1940.0000000023199</v>
      </c>
      <c r="BG47" t="s">
        <v>2</v>
      </c>
      <c r="BH47">
        <v>1873.3000000065599</v>
      </c>
      <c r="BI47">
        <v>1508.79999999597</v>
      </c>
      <c r="BJ47">
        <v>691.39999999606505</v>
      </c>
      <c r="BK47">
        <v>1430.30000000726</v>
      </c>
      <c r="BL47">
        <v>1202.1999999997199</v>
      </c>
      <c r="BM47">
        <v>1087.2999999992301</v>
      </c>
      <c r="BN47">
        <v>802.60000000998798</v>
      </c>
      <c r="BO47">
        <v>1517.8000000014399</v>
      </c>
      <c r="BP47">
        <v>1459.00000000256</v>
      </c>
      <c r="BQ47">
        <v>895.09999999427203</v>
      </c>
      <c r="BR47">
        <v>1189.7999999928199</v>
      </c>
      <c r="BS47">
        <v>1179.1999999986699</v>
      </c>
      <c r="BT47">
        <v>1299.79999999341</v>
      </c>
      <c r="BU47">
        <v>973.50000000733405</v>
      </c>
      <c r="BV47">
        <v>991.30000000877703</v>
      </c>
      <c r="BW47">
        <v>748.69999999646097</v>
      </c>
      <c r="BX47">
        <v>930.09999999776403</v>
      </c>
      <c r="BY47">
        <v>664.300000004004</v>
      </c>
      <c r="BZ47">
        <v>1471.99999999429</v>
      </c>
      <c r="CA47">
        <v>1066.69999999576</v>
      </c>
      <c r="CB47">
        <v>855.70000000006905</v>
      </c>
      <c r="CC47">
        <v>773.90000000013902</v>
      </c>
      <c r="CD47">
        <v>1239.60000000079</v>
      </c>
      <c r="CE47">
        <v>782.20000000146604</v>
      </c>
      <c r="CF47">
        <v>733.30000000714699</v>
      </c>
      <c r="CG47">
        <v>903.800000000046</v>
      </c>
      <c r="CH47">
        <v>930.29999999271195</v>
      </c>
      <c r="CI47">
        <v>880.00000000465604</v>
      </c>
      <c r="CJ47">
        <v>1249.2999999958499</v>
      </c>
      <c r="CK47">
        <v>862.60000000766001</v>
      </c>
      <c r="CL47">
        <v>873.50000000151294</v>
      </c>
      <c r="CM47">
        <v>972.59999999368995</v>
      </c>
      <c r="CN47">
        <v>812.39999999525003</v>
      </c>
      <c r="CO47">
        <v>857.49999999825297</v>
      </c>
      <c r="CP47">
        <v>1060.9000000113101</v>
      </c>
      <c r="CQ47">
        <v>986.09999999462104</v>
      </c>
      <c r="CR47">
        <v>879.49999999545901</v>
      </c>
      <c r="CS47">
        <v>881.20000000344498</v>
      </c>
      <c r="CT47" t="s">
        <v>2</v>
      </c>
      <c r="CU47">
        <v>1781.10000000742</v>
      </c>
      <c r="CV47">
        <v>1796.69999999168</v>
      </c>
      <c r="CW47">
        <v>1972.9999999981301</v>
      </c>
      <c r="CX47">
        <v>1364.9000000004801</v>
      </c>
      <c r="CY47">
        <v>1039.6000000037</v>
      </c>
      <c r="CZ47">
        <v>1241.2999999942199</v>
      </c>
      <c r="DA47">
        <v>975.09999999601803</v>
      </c>
      <c r="DB47">
        <v>2023.9000000001299</v>
      </c>
      <c r="DC47">
        <v>1143.2000000058899</v>
      </c>
      <c r="DD47">
        <v>1651.2999999977101</v>
      </c>
      <c r="DE47">
        <v>1149.6999999944801</v>
      </c>
      <c r="DF47">
        <v>997.69999999261904</v>
      </c>
      <c r="DG47">
        <v>1030.8999999979201</v>
      </c>
      <c r="DH47">
        <v>855.80000000481903</v>
      </c>
      <c r="DI47">
        <v>904.89999999408599</v>
      </c>
      <c r="DJ47">
        <v>2035.30000000318</v>
      </c>
      <c r="DK47">
        <v>1218.09999999823</v>
      </c>
      <c r="DL47">
        <v>1038.8999999995499</v>
      </c>
      <c r="DM47">
        <v>922.20000000088396</v>
      </c>
      <c r="DN47">
        <v>813.80000000353903</v>
      </c>
      <c r="DO47">
        <v>1792.0000000012799</v>
      </c>
      <c r="DP47">
        <v>782.80000000086102</v>
      </c>
      <c r="DQ47">
        <v>892.59999999194395</v>
      </c>
      <c r="DR47">
        <v>1218.3999999979201</v>
      </c>
      <c r="DS47">
        <v>1756.8000000028401</v>
      </c>
      <c r="DT47">
        <v>814.59999999788101</v>
      </c>
      <c r="DU47">
        <v>913.00000000046498</v>
      </c>
      <c r="DV47">
        <v>714.99999999650697</v>
      </c>
      <c r="DW47">
        <v>960.60000000579703</v>
      </c>
      <c r="DX47">
        <v>1462.50000000873</v>
      </c>
      <c r="DY47">
        <v>1397.49999999185</v>
      </c>
      <c r="DZ47">
        <v>866.80000000342204</v>
      </c>
      <c r="EA47">
        <v>811.50000001070998</v>
      </c>
      <c r="EB47">
        <v>652.00000000186196</v>
      </c>
      <c r="EC47">
        <v>711.69999999983702</v>
      </c>
      <c r="ED47">
        <v>647.29999999690301</v>
      </c>
      <c r="EE47">
        <v>625.89999999909196</v>
      </c>
      <c r="EF47">
        <v>1325.49999999173</v>
      </c>
      <c r="EG47">
        <v>824.299999992945</v>
      </c>
      <c r="EH47">
        <v>720.79999999550603</v>
      </c>
      <c r="EI47">
        <v>794.20000000391099</v>
      </c>
      <c r="EJ47">
        <v>1002.99999999697</v>
      </c>
      <c r="EK47">
        <v>743.70000000635605</v>
      </c>
      <c r="EL47">
        <v>740.40000000968496</v>
      </c>
      <c r="EM47">
        <v>829.99999998719397</v>
      </c>
      <c r="EN47">
        <v>789.59999998914998</v>
      </c>
      <c r="EO47">
        <v>795.40000000270004</v>
      </c>
      <c r="EP47">
        <v>841.80000000924304</v>
      </c>
      <c r="EQ47">
        <v>1938.5000000038399</v>
      </c>
      <c r="ER47">
        <v>973.70000000228094</v>
      </c>
      <c r="ES47">
        <v>734.89999999583199</v>
      </c>
      <c r="ET47">
        <v>742.89999999746203</v>
      </c>
      <c r="EU47">
        <v>791.40000000188502</v>
      </c>
      <c r="EV47">
        <v>643.80000000528503</v>
      </c>
      <c r="EW47">
        <v>647.29999999690301</v>
      </c>
      <c r="EX47">
        <v>694.90000000223495</v>
      </c>
      <c r="EY47">
        <v>814.79999999282802</v>
      </c>
      <c r="EZ47">
        <v>686.49999999615795</v>
      </c>
      <c r="FA47">
        <v>696.100000001024</v>
      </c>
      <c r="FB47">
        <v>640.29999999911502</v>
      </c>
      <c r="FC47">
        <v>794.99999999825297</v>
      </c>
      <c r="FD47">
        <v>1163.5999999998601</v>
      </c>
      <c r="FE47">
        <v>994.09999999625097</v>
      </c>
      <c r="FF47">
        <v>873.20000000181597</v>
      </c>
      <c r="FG47">
        <v>704.80000000679797</v>
      </c>
      <c r="FH47">
        <v>1084.3999999924499</v>
      </c>
      <c r="FI47">
        <v>1196.80000000516</v>
      </c>
      <c r="FJ47">
        <v>747.59999998786896</v>
      </c>
      <c r="FK47">
        <v>890.49999999406202</v>
      </c>
      <c r="FL47">
        <v>986.60000000381797</v>
      </c>
      <c r="FM47">
        <v>605.900000009569</v>
      </c>
      <c r="FN47">
        <v>805.39999999746203</v>
      </c>
      <c r="FO47">
        <v>638.30000000598295</v>
      </c>
      <c r="FP47">
        <v>972.89999999338704</v>
      </c>
      <c r="FQ47">
        <v>1001.7999999981801</v>
      </c>
      <c r="FR47">
        <v>1226.2999999947999</v>
      </c>
      <c r="FS47">
        <v>628.20000000647201</v>
      </c>
      <c r="FT47">
        <v>1487.99999999755</v>
      </c>
      <c r="FU47">
        <v>993.09999999240904</v>
      </c>
      <c r="FV47">
        <v>1316.0999999963601</v>
      </c>
      <c r="FW47">
        <v>1076.5000000101199</v>
      </c>
      <c r="FX47">
        <v>956.79999999993004</v>
      </c>
      <c r="FY47">
        <v>647.19999999215304</v>
      </c>
      <c r="FZ47">
        <v>707.49999998952205</v>
      </c>
      <c r="GA47">
        <v>636.2999999983</v>
      </c>
      <c r="GB47">
        <v>1001.80000001273</v>
      </c>
      <c r="GC47">
        <v>1332.9999999987101</v>
      </c>
      <c r="GD47">
        <v>664.39999999420195</v>
      </c>
      <c r="GE47">
        <v>744.09999999625097</v>
      </c>
      <c r="GF47">
        <v>933.39999999443501</v>
      </c>
      <c r="GG47">
        <v>731.100000004516</v>
      </c>
      <c r="GH47">
        <v>869.59999999089598</v>
      </c>
      <c r="GI47">
        <v>648.79999999538995</v>
      </c>
      <c r="GJ47">
        <v>799.19999999401603</v>
      </c>
      <c r="GK47">
        <v>826.00000000093098</v>
      </c>
      <c r="GL47">
        <v>711.10000000044204</v>
      </c>
      <c r="GM47">
        <v>818.79999999364304</v>
      </c>
      <c r="GN47">
        <v>827.39999999466795</v>
      </c>
      <c r="GO47">
        <v>1020.90000000316</v>
      </c>
      <c r="GP47">
        <v>751.99999999313104</v>
      </c>
      <c r="GQ47">
        <v>645.70000000821801</v>
      </c>
      <c r="GR47">
        <v>1387.0000000024399</v>
      </c>
      <c r="GS47">
        <v>654.19999998994103</v>
      </c>
      <c r="GT47">
        <v>644.19999999517995</v>
      </c>
      <c r="GU47">
        <v>913.800000009359</v>
      </c>
    </row>
    <row r="48" spans="1:203" x14ac:dyDescent="0.25">
      <c r="A48">
        <f>MODE(CZ51:EW51)</f>
        <v>3</v>
      </c>
      <c r="B48">
        <f>MODE(DA52:EX52)</f>
        <v>1</v>
      </c>
      <c r="C48" s="1" t="s">
        <v>6</v>
      </c>
      <c r="D48" t="str">
        <f t="shared" ref="D48:BO48" si="94">IF(D46=D2,"Y","N")</f>
        <v>N</v>
      </c>
      <c r="E48" t="str">
        <f t="shared" si="94"/>
        <v>N</v>
      </c>
      <c r="F48" t="str">
        <f t="shared" si="94"/>
        <v>N</v>
      </c>
      <c r="G48" t="str">
        <f t="shared" si="94"/>
        <v>N</v>
      </c>
      <c r="H48" t="str">
        <f t="shared" si="94"/>
        <v>Y</v>
      </c>
      <c r="I48" t="str">
        <f t="shared" si="94"/>
        <v>N</v>
      </c>
      <c r="J48" t="str">
        <f t="shared" si="94"/>
        <v>Y</v>
      </c>
      <c r="K48" t="str">
        <f t="shared" si="94"/>
        <v>N</v>
      </c>
      <c r="L48" t="str">
        <f t="shared" si="94"/>
        <v>N</v>
      </c>
      <c r="M48" t="str">
        <f t="shared" si="94"/>
        <v>Y</v>
      </c>
      <c r="N48" t="str">
        <f t="shared" si="94"/>
        <v>N</v>
      </c>
      <c r="O48" t="str">
        <f t="shared" si="94"/>
        <v>N</v>
      </c>
      <c r="P48" t="str">
        <f t="shared" si="94"/>
        <v>Y</v>
      </c>
      <c r="Q48" t="str">
        <f t="shared" si="94"/>
        <v>N</v>
      </c>
      <c r="R48" t="str">
        <f t="shared" si="94"/>
        <v>Y</v>
      </c>
      <c r="S48" t="str">
        <f t="shared" si="94"/>
        <v>N</v>
      </c>
      <c r="T48" t="str">
        <f t="shared" si="94"/>
        <v>Y</v>
      </c>
      <c r="U48" t="str">
        <f t="shared" si="94"/>
        <v>N</v>
      </c>
      <c r="V48" t="str">
        <f t="shared" si="94"/>
        <v>Y</v>
      </c>
      <c r="W48" t="str">
        <f t="shared" si="94"/>
        <v>N</v>
      </c>
      <c r="X48" t="str">
        <f t="shared" si="94"/>
        <v>Y</v>
      </c>
      <c r="Y48" t="str">
        <f t="shared" si="94"/>
        <v>N</v>
      </c>
      <c r="Z48" t="str">
        <f t="shared" si="94"/>
        <v>Y</v>
      </c>
      <c r="AA48" t="str">
        <f t="shared" si="94"/>
        <v>N</v>
      </c>
      <c r="AB48" t="str">
        <f t="shared" si="94"/>
        <v>Y</v>
      </c>
      <c r="AC48" t="str">
        <f t="shared" si="94"/>
        <v>Y</v>
      </c>
      <c r="AD48" t="str">
        <f t="shared" si="94"/>
        <v>N</v>
      </c>
      <c r="AE48" t="str">
        <f t="shared" si="94"/>
        <v>N</v>
      </c>
      <c r="AF48" t="str">
        <f t="shared" si="94"/>
        <v>Y</v>
      </c>
      <c r="AG48" t="str">
        <f t="shared" si="94"/>
        <v>N</v>
      </c>
      <c r="AH48" t="str">
        <f t="shared" si="94"/>
        <v>N</v>
      </c>
      <c r="AI48" t="str">
        <f t="shared" si="94"/>
        <v>N</v>
      </c>
      <c r="AJ48" t="str">
        <f t="shared" si="94"/>
        <v>N</v>
      </c>
      <c r="AK48" t="str">
        <f t="shared" si="94"/>
        <v>N</v>
      </c>
      <c r="AL48" t="str">
        <f t="shared" si="94"/>
        <v>N</v>
      </c>
      <c r="AM48" t="str">
        <f t="shared" si="94"/>
        <v>N</v>
      </c>
      <c r="AN48" t="str">
        <f t="shared" si="94"/>
        <v>N</v>
      </c>
      <c r="AO48" t="str">
        <f t="shared" si="94"/>
        <v>Y</v>
      </c>
      <c r="AP48" t="str">
        <f t="shared" si="94"/>
        <v>Y</v>
      </c>
      <c r="AQ48" t="str">
        <f t="shared" si="94"/>
        <v>N</v>
      </c>
      <c r="AR48" t="str">
        <f t="shared" si="94"/>
        <v>N</v>
      </c>
      <c r="AS48" t="str">
        <f t="shared" si="94"/>
        <v>Y</v>
      </c>
      <c r="AT48" t="str">
        <f t="shared" si="94"/>
        <v>N</v>
      </c>
      <c r="AU48" t="str">
        <f t="shared" si="94"/>
        <v>N</v>
      </c>
      <c r="AV48" t="str">
        <f t="shared" si="94"/>
        <v>N</v>
      </c>
      <c r="AW48" t="str">
        <f t="shared" si="94"/>
        <v>N</v>
      </c>
      <c r="AX48" t="str">
        <f t="shared" si="94"/>
        <v>N</v>
      </c>
      <c r="AY48" t="str">
        <f t="shared" si="94"/>
        <v>Y</v>
      </c>
      <c r="AZ48" t="str">
        <f t="shared" si="94"/>
        <v>Y</v>
      </c>
      <c r="BA48" t="str">
        <f t="shared" si="94"/>
        <v>Y</v>
      </c>
      <c r="BB48" t="str">
        <f t="shared" si="94"/>
        <v>N</v>
      </c>
      <c r="BC48" t="str">
        <f t="shared" si="94"/>
        <v>Y</v>
      </c>
      <c r="BD48" t="str">
        <f t="shared" si="94"/>
        <v>N</v>
      </c>
      <c r="BE48" t="str">
        <f t="shared" si="94"/>
        <v>N</v>
      </c>
      <c r="BF48" t="str">
        <f t="shared" si="94"/>
        <v>N</v>
      </c>
      <c r="BG48" t="str">
        <f t="shared" si="94"/>
        <v>N</v>
      </c>
      <c r="BH48" t="str">
        <f t="shared" si="94"/>
        <v>Y</v>
      </c>
      <c r="BI48" t="str">
        <f t="shared" si="94"/>
        <v>N</v>
      </c>
      <c r="BJ48" t="str">
        <f t="shared" si="94"/>
        <v>Y</v>
      </c>
      <c r="BK48" t="str">
        <f t="shared" si="94"/>
        <v>Y</v>
      </c>
      <c r="BL48" t="str">
        <f t="shared" si="94"/>
        <v>N</v>
      </c>
      <c r="BM48" t="str">
        <f t="shared" si="94"/>
        <v>N</v>
      </c>
      <c r="BN48" t="str">
        <f t="shared" si="94"/>
        <v>Y</v>
      </c>
      <c r="BO48" t="str">
        <f t="shared" si="94"/>
        <v>N</v>
      </c>
      <c r="BP48" t="str">
        <f t="shared" ref="BP48:EA48" si="95">IF(BP46=BP2,"Y","N")</f>
        <v>N</v>
      </c>
      <c r="BQ48" t="str">
        <f t="shared" si="95"/>
        <v>N</v>
      </c>
      <c r="BR48" t="str">
        <f t="shared" si="95"/>
        <v>N</v>
      </c>
      <c r="BS48" t="str">
        <f t="shared" si="95"/>
        <v>Y</v>
      </c>
      <c r="BT48" t="str">
        <f t="shared" si="95"/>
        <v>N</v>
      </c>
      <c r="BU48" t="str">
        <f t="shared" si="95"/>
        <v>N</v>
      </c>
      <c r="BV48" t="str">
        <f t="shared" si="95"/>
        <v>N</v>
      </c>
      <c r="BW48" t="str">
        <f t="shared" si="95"/>
        <v>Y</v>
      </c>
      <c r="BX48" t="str">
        <f t="shared" si="95"/>
        <v>N</v>
      </c>
      <c r="BY48" t="str">
        <f t="shared" si="95"/>
        <v>Y</v>
      </c>
      <c r="BZ48" t="str">
        <f t="shared" si="95"/>
        <v>Y</v>
      </c>
      <c r="CA48" t="str">
        <f t="shared" si="95"/>
        <v>N</v>
      </c>
      <c r="CB48" t="str">
        <f t="shared" si="95"/>
        <v>N</v>
      </c>
      <c r="CC48" t="str">
        <f t="shared" si="95"/>
        <v>Y</v>
      </c>
      <c r="CD48" t="str">
        <f t="shared" si="95"/>
        <v>N</v>
      </c>
      <c r="CE48" t="str">
        <f t="shared" si="95"/>
        <v>N</v>
      </c>
      <c r="CF48" t="str">
        <f t="shared" si="95"/>
        <v>Y</v>
      </c>
      <c r="CG48" t="str">
        <f t="shared" si="95"/>
        <v>N</v>
      </c>
      <c r="CH48" t="str">
        <f t="shared" si="95"/>
        <v>Y</v>
      </c>
      <c r="CI48" t="str">
        <f t="shared" si="95"/>
        <v>N</v>
      </c>
      <c r="CJ48" t="str">
        <f t="shared" si="95"/>
        <v>N</v>
      </c>
      <c r="CK48" t="str">
        <f t="shared" si="95"/>
        <v>N</v>
      </c>
      <c r="CL48" t="str">
        <f t="shared" si="95"/>
        <v>N</v>
      </c>
      <c r="CM48" t="str">
        <f t="shared" si="95"/>
        <v>N</v>
      </c>
      <c r="CN48" t="str">
        <f t="shared" si="95"/>
        <v>N</v>
      </c>
      <c r="CO48" t="str">
        <f t="shared" si="95"/>
        <v>Y</v>
      </c>
      <c r="CP48" t="str">
        <f t="shared" si="95"/>
        <v>Y</v>
      </c>
      <c r="CQ48" t="str">
        <f t="shared" si="95"/>
        <v>Y</v>
      </c>
      <c r="CR48" t="str">
        <f t="shared" si="95"/>
        <v>Y</v>
      </c>
      <c r="CS48" t="str">
        <f t="shared" si="95"/>
        <v>N</v>
      </c>
      <c r="CT48" t="str">
        <f t="shared" si="95"/>
        <v>N</v>
      </c>
      <c r="CU48" t="str">
        <f t="shared" si="95"/>
        <v>N</v>
      </c>
      <c r="CV48" t="str">
        <f t="shared" si="95"/>
        <v>Y</v>
      </c>
      <c r="CW48" t="str">
        <f t="shared" si="95"/>
        <v>Y</v>
      </c>
      <c r="CX48" t="str">
        <f t="shared" si="95"/>
        <v>N</v>
      </c>
      <c r="CY48" t="str">
        <f t="shared" si="95"/>
        <v>Y</v>
      </c>
      <c r="CZ48" t="str">
        <f t="shared" si="95"/>
        <v>N</v>
      </c>
      <c r="DA48" t="str">
        <f t="shared" si="95"/>
        <v>N</v>
      </c>
      <c r="DB48" t="str">
        <f t="shared" si="95"/>
        <v>N</v>
      </c>
      <c r="DC48" t="str">
        <f t="shared" si="95"/>
        <v>N</v>
      </c>
      <c r="DD48" t="str">
        <f t="shared" si="95"/>
        <v>N</v>
      </c>
      <c r="DE48" t="str">
        <f t="shared" si="95"/>
        <v>Y</v>
      </c>
      <c r="DF48" t="str">
        <f t="shared" si="95"/>
        <v>N</v>
      </c>
      <c r="DG48" t="str">
        <f t="shared" si="95"/>
        <v>N</v>
      </c>
      <c r="DH48" t="str">
        <f t="shared" si="95"/>
        <v>N</v>
      </c>
      <c r="DI48" t="str">
        <f t="shared" si="95"/>
        <v>Y</v>
      </c>
      <c r="DJ48" t="str">
        <f t="shared" si="95"/>
        <v>Y</v>
      </c>
      <c r="DK48" t="str">
        <f t="shared" si="95"/>
        <v>Y</v>
      </c>
      <c r="DL48" t="str">
        <f t="shared" si="95"/>
        <v>Y</v>
      </c>
      <c r="DM48" t="str">
        <f t="shared" si="95"/>
        <v>Y</v>
      </c>
      <c r="DN48" t="str">
        <f t="shared" si="95"/>
        <v>N</v>
      </c>
      <c r="DO48" t="str">
        <f t="shared" si="95"/>
        <v>N</v>
      </c>
      <c r="DP48" t="str">
        <f t="shared" si="95"/>
        <v>N</v>
      </c>
      <c r="DQ48" t="str">
        <f t="shared" si="95"/>
        <v>Y</v>
      </c>
      <c r="DR48" t="str">
        <f t="shared" si="95"/>
        <v>N</v>
      </c>
      <c r="DS48" t="str">
        <f t="shared" si="95"/>
        <v>N</v>
      </c>
      <c r="DT48" t="str">
        <f t="shared" si="95"/>
        <v>Y</v>
      </c>
      <c r="DU48" t="str">
        <f t="shared" si="95"/>
        <v>N</v>
      </c>
      <c r="DV48" t="str">
        <f t="shared" si="95"/>
        <v>N</v>
      </c>
      <c r="DW48" t="str">
        <f t="shared" si="95"/>
        <v>N</v>
      </c>
      <c r="DX48" t="str">
        <f t="shared" si="95"/>
        <v>Y</v>
      </c>
      <c r="DY48" t="str">
        <f t="shared" si="95"/>
        <v>N</v>
      </c>
      <c r="DZ48" t="str">
        <f t="shared" si="95"/>
        <v>N</v>
      </c>
      <c r="EA48" t="str">
        <f t="shared" si="95"/>
        <v>N</v>
      </c>
      <c r="EB48" t="str">
        <f t="shared" ref="EB48:GM48" si="96">IF(EB46=EB2,"Y","N")</f>
        <v>Y</v>
      </c>
      <c r="EC48" t="str">
        <f t="shared" si="96"/>
        <v>Y</v>
      </c>
      <c r="ED48" t="str">
        <f t="shared" si="96"/>
        <v>N</v>
      </c>
      <c r="EE48" t="str">
        <f t="shared" si="96"/>
        <v>N</v>
      </c>
      <c r="EF48" t="str">
        <f t="shared" si="96"/>
        <v>Y</v>
      </c>
      <c r="EG48" t="str">
        <f t="shared" si="96"/>
        <v>N</v>
      </c>
      <c r="EH48" t="str">
        <f t="shared" si="96"/>
        <v>N</v>
      </c>
      <c r="EI48" t="str">
        <f t="shared" si="96"/>
        <v>Y</v>
      </c>
      <c r="EJ48" t="str">
        <f t="shared" si="96"/>
        <v>N</v>
      </c>
      <c r="EK48" t="str">
        <f t="shared" si="96"/>
        <v>N</v>
      </c>
      <c r="EL48" t="str">
        <f t="shared" si="96"/>
        <v>Y</v>
      </c>
      <c r="EM48" t="str">
        <f t="shared" si="96"/>
        <v>Y</v>
      </c>
      <c r="EN48" t="str">
        <f t="shared" si="96"/>
        <v>N</v>
      </c>
      <c r="EO48" t="str">
        <f t="shared" si="96"/>
        <v>Y</v>
      </c>
      <c r="EP48" t="str">
        <f t="shared" si="96"/>
        <v>Y</v>
      </c>
      <c r="EQ48" t="str">
        <f t="shared" si="96"/>
        <v>Y</v>
      </c>
      <c r="ER48" t="str">
        <f t="shared" si="96"/>
        <v>N</v>
      </c>
      <c r="ES48" t="str">
        <f t="shared" si="96"/>
        <v>N</v>
      </c>
      <c r="ET48" t="str">
        <f t="shared" si="96"/>
        <v>Y</v>
      </c>
      <c r="EU48" t="str">
        <f t="shared" si="96"/>
        <v>Y</v>
      </c>
      <c r="EV48" t="str">
        <f t="shared" si="96"/>
        <v>Y</v>
      </c>
      <c r="EW48" t="str">
        <f t="shared" si="96"/>
        <v>N</v>
      </c>
      <c r="EX48" t="str">
        <f t="shared" si="96"/>
        <v>Y</v>
      </c>
      <c r="EY48" t="str">
        <f t="shared" si="96"/>
        <v>N</v>
      </c>
      <c r="EZ48" t="str">
        <f t="shared" si="96"/>
        <v>N</v>
      </c>
      <c r="FA48" t="str">
        <f t="shared" si="96"/>
        <v>N</v>
      </c>
      <c r="FB48" t="str">
        <f t="shared" si="96"/>
        <v>N</v>
      </c>
      <c r="FC48" t="str">
        <f t="shared" si="96"/>
        <v>Y</v>
      </c>
      <c r="FD48" t="str">
        <f t="shared" si="96"/>
        <v>N</v>
      </c>
      <c r="FE48" t="str">
        <f t="shared" si="96"/>
        <v>N</v>
      </c>
      <c r="FF48" t="str">
        <f t="shared" si="96"/>
        <v>N</v>
      </c>
      <c r="FG48" t="str">
        <f t="shared" si="96"/>
        <v>N</v>
      </c>
      <c r="FH48" t="str">
        <f t="shared" si="96"/>
        <v>Y</v>
      </c>
      <c r="FI48" t="str">
        <f t="shared" si="96"/>
        <v>N</v>
      </c>
      <c r="FJ48" t="str">
        <f t="shared" si="96"/>
        <v>N</v>
      </c>
      <c r="FK48" t="str">
        <f t="shared" si="96"/>
        <v>N</v>
      </c>
      <c r="FL48" t="str">
        <f t="shared" si="96"/>
        <v>Y</v>
      </c>
      <c r="FM48" t="str">
        <f t="shared" si="96"/>
        <v>N</v>
      </c>
      <c r="FN48" t="str">
        <f t="shared" si="96"/>
        <v>N</v>
      </c>
      <c r="FO48" t="str">
        <f t="shared" si="96"/>
        <v>N</v>
      </c>
      <c r="FP48" t="str">
        <f t="shared" si="96"/>
        <v>Y</v>
      </c>
      <c r="FQ48" t="str">
        <f t="shared" si="96"/>
        <v>N</v>
      </c>
      <c r="FR48" t="str">
        <f t="shared" si="96"/>
        <v>Y</v>
      </c>
      <c r="FS48" t="str">
        <f t="shared" si="96"/>
        <v>N</v>
      </c>
      <c r="FT48" t="str">
        <f t="shared" si="96"/>
        <v>N</v>
      </c>
      <c r="FU48" t="str">
        <f t="shared" si="96"/>
        <v>Y</v>
      </c>
      <c r="FV48" t="str">
        <f t="shared" si="96"/>
        <v>N</v>
      </c>
      <c r="FW48" t="str">
        <f t="shared" si="96"/>
        <v>Y</v>
      </c>
      <c r="FX48" t="str">
        <f t="shared" si="96"/>
        <v>Y</v>
      </c>
      <c r="FY48" t="str">
        <f t="shared" si="96"/>
        <v>Y</v>
      </c>
      <c r="FZ48" t="str">
        <f t="shared" si="96"/>
        <v>N</v>
      </c>
      <c r="GA48" t="str">
        <f t="shared" si="96"/>
        <v>N</v>
      </c>
      <c r="GB48" t="str">
        <f t="shared" si="96"/>
        <v>Y</v>
      </c>
      <c r="GC48" t="str">
        <f t="shared" si="96"/>
        <v>Y</v>
      </c>
      <c r="GD48" t="str">
        <f t="shared" si="96"/>
        <v>Y</v>
      </c>
      <c r="GE48" t="str">
        <f t="shared" si="96"/>
        <v>N</v>
      </c>
      <c r="GF48" t="str">
        <f t="shared" si="96"/>
        <v>N</v>
      </c>
      <c r="GG48" t="str">
        <f t="shared" si="96"/>
        <v>Y</v>
      </c>
      <c r="GH48" t="str">
        <f t="shared" si="96"/>
        <v>Y</v>
      </c>
      <c r="GI48" t="str">
        <f t="shared" si="96"/>
        <v>N</v>
      </c>
      <c r="GJ48" t="str">
        <f t="shared" si="96"/>
        <v>N</v>
      </c>
      <c r="GK48" t="str">
        <f t="shared" si="96"/>
        <v>N</v>
      </c>
      <c r="GL48" t="str">
        <f t="shared" si="96"/>
        <v>Y</v>
      </c>
      <c r="GM48" t="str">
        <f t="shared" si="96"/>
        <v>Y</v>
      </c>
      <c r="GN48" t="str">
        <f t="shared" ref="GN48:GU48" si="97">IF(GN46=GN2,"Y","N")</f>
        <v>N</v>
      </c>
      <c r="GO48" t="str">
        <f t="shared" si="97"/>
        <v>N</v>
      </c>
      <c r="GP48" t="str">
        <f t="shared" si="97"/>
        <v>N</v>
      </c>
      <c r="GQ48" t="str">
        <f t="shared" si="97"/>
        <v>Y</v>
      </c>
      <c r="GR48" t="str">
        <f t="shared" si="97"/>
        <v>Y</v>
      </c>
      <c r="GS48" t="str">
        <f t="shared" si="97"/>
        <v>Y</v>
      </c>
      <c r="GT48" t="str">
        <f t="shared" si="97"/>
        <v>N</v>
      </c>
      <c r="GU48" t="str">
        <f t="shared" si="97"/>
        <v>N</v>
      </c>
    </row>
    <row r="49" spans="1:203" x14ac:dyDescent="0.25">
      <c r="C49" s="1" t="s">
        <v>118</v>
      </c>
      <c r="D49" t="str">
        <f>IF(D46=D2,"Y","N")</f>
        <v>N</v>
      </c>
      <c r="E49" t="str">
        <f>IF(OR(E46=D2,E46=E3),"Y","N")</f>
        <v>N</v>
      </c>
      <c r="F49" t="str">
        <f t="shared" ref="F49:BQ49" si="98">IF(OR(F46=E2,F46=F3),"Y","N")</f>
        <v>N</v>
      </c>
      <c r="G49" t="str">
        <f t="shared" si="98"/>
        <v>N</v>
      </c>
      <c r="H49" t="str">
        <f t="shared" si="98"/>
        <v>Y</v>
      </c>
      <c r="I49" t="str">
        <f t="shared" si="98"/>
        <v>N</v>
      </c>
      <c r="J49" t="str">
        <f t="shared" si="98"/>
        <v>N</v>
      </c>
      <c r="K49" t="str">
        <f t="shared" si="98"/>
        <v>Y</v>
      </c>
      <c r="L49" t="str">
        <f t="shared" si="98"/>
        <v>Y</v>
      </c>
      <c r="M49" t="str">
        <f t="shared" si="98"/>
        <v>N</v>
      </c>
      <c r="N49" t="str">
        <f t="shared" si="98"/>
        <v>N</v>
      </c>
      <c r="O49" t="str">
        <f t="shared" si="98"/>
        <v>N</v>
      </c>
      <c r="P49" t="str">
        <f t="shared" si="98"/>
        <v>Y</v>
      </c>
      <c r="Q49" t="str">
        <f t="shared" si="98"/>
        <v>Y</v>
      </c>
      <c r="R49" t="str">
        <f t="shared" si="98"/>
        <v>Y</v>
      </c>
      <c r="S49" t="str">
        <f t="shared" si="98"/>
        <v>Y</v>
      </c>
      <c r="T49" t="str">
        <f t="shared" si="98"/>
        <v>N</v>
      </c>
      <c r="U49" t="str">
        <f t="shared" si="98"/>
        <v>N</v>
      </c>
      <c r="V49" t="str">
        <f t="shared" si="98"/>
        <v>Y</v>
      </c>
      <c r="W49" t="str">
        <f t="shared" si="98"/>
        <v>N</v>
      </c>
      <c r="X49" t="str">
        <f t="shared" si="98"/>
        <v>Y</v>
      </c>
      <c r="Y49" t="str">
        <f t="shared" si="98"/>
        <v>N</v>
      </c>
      <c r="Z49" t="str">
        <f t="shared" si="98"/>
        <v>Y</v>
      </c>
      <c r="AA49" t="str">
        <f t="shared" si="98"/>
        <v>Y</v>
      </c>
      <c r="AB49" t="str">
        <f t="shared" si="98"/>
        <v>Y</v>
      </c>
      <c r="AC49" t="str">
        <f t="shared" si="98"/>
        <v>Y</v>
      </c>
      <c r="AD49" t="str">
        <f t="shared" si="98"/>
        <v>Y</v>
      </c>
      <c r="AE49" t="str">
        <f t="shared" si="98"/>
        <v>N</v>
      </c>
      <c r="AF49" t="str">
        <f t="shared" si="98"/>
        <v>Y</v>
      </c>
      <c r="AG49" t="str">
        <f t="shared" si="98"/>
        <v>Y</v>
      </c>
      <c r="AH49" t="str">
        <f t="shared" si="98"/>
        <v>N</v>
      </c>
      <c r="AI49" t="str">
        <f t="shared" si="98"/>
        <v>N</v>
      </c>
      <c r="AJ49" t="str">
        <f t="shared" si="98"/>
        <v>N</v>
      </c>
      <c r="AK49" t="str">
        <f t="shared" si="98"/>
        <v>N</v>
      </c>
      <c r="AL49" t="str">
        <f t="shared" si="98"/>
        <v>Y</v>
      </c>
      <c r="AM49" t="str">
        <f t="shared" si="98"/>
        <v>Y</v>
      </c>
      <c r="AN49" t="str">
        <f t="shared" si="98"/>
        <v>Y</v>
      </c>
      <c r="AO49" t="str">
        <f t="shared" si="98"/>
        <v>Y</v>
      </c>
      <c r="AP49" t="str">
        <f t="shared" si="98"/>
        <v>Y</v>
      </c>
      <c r="AQ49" t="str">
        <f t="shared" si="98"/>
        <v>Y</v>
      </c>
      <c r="AR49" t="str">
        <f t="shared" si="98"/>
        <v>N</v>
      </c>
      <c r="AS49" t="str">
        <f t="shared" si="98"/>
        <v>Y</v>
      </c>
      <c r="AT49" t="str">
        <f t="shared" si="98"/>
        <v>Y</v>
      </c>
      <c r="AU49" t="str">
        <f t="shared" si="98"/>
        <v>Y</v>
      </c>
      <c r="AV49" t="str">
        <f t="shared" si="98"/>
        <v>Y</v>
      </c>
      <c r="AW49" t="str">
        <f t="shared" si="98"/>
        <v>Y</v>
      </c>
      <c r="AX49" t="str">
        <f t="shared" si="98"/>
        <v>N</v>
      </c>
      <c r="AY49" t="str">
        <f t="shared" si="98"/>
        <v>Y</v>
      </c>
      <c r="AZ49" t="str">
        <f t="shared" si="98"/>
        <v>Y</v>
      </c>
      <c r="BA49" t="str">
        <f t="shared" si="98"/>
        <v>Y</v>
      </c>
      <c r="BB49" t="str">
        <f t="shared" si="98"/>
        <v>N</v>
      </c>
      <c r="BC49" t="str">
        <f t="shared" si="98"/>
        <v>Y</v>
      </c>
      <c r="BD49" t="str">
        <f t="shared" si="98"/>
        <v>Y</v>
      </c>
      <c r="BE49" t="str">
        <f t="shared" si="98"/>
        <v>Y</v>
      </c>
      <c r="BF49" t="str">
        <f t="shared" si="98"/>
        <v>Y</v>
      </c>
      <c r="BG49" t="str">
        <f t="shared" si="98"/>
        <v>N</v>
      </c>
      <c r="BH49" t="str">
        <f t="shared" si="98"/>
        <v>Y</v>
      </c>
      <c r="BI49" t="str">
        <f t="shared" si="98"/>
        <v>N</v>
      </c>
      <c r="BJ49" t="str">
        <f t="shared" si="98"/>
        <v>Y</v>
      </c>
      <c r="BK49" t="str">
        <f t="shared" si="98"/>
        <v>Y</v>
      </c>
      <c r="BL49" t="str">
        <f t="shared" si="98"/>
        <v>N</v>
      </c>
      <c r="BM49" t="str">
        <f t="shared" si="98"/>
        <v>N</v>
      </c>
      <c r="BN49" t="str">
        <f t="shared" si="98"/>
        <v>Y</v>
      </c>
      <c r="BO49" t="str">
        <f t="shared" si="98"/>
        <v>N</v>
      </c>
      <c r="BP49" t="str">
        <f t="shared" si="98"/>
        <v>N</v>
      </c>
      <c r="BQ49" t="str">
        <f t="shared" si="98"/>
        <v>N</v>
      </c>
      <c r="BR49" t="str">
        <f t="shared" ref="BR49:EC49" si="99">IF(OR(BR46=BQ2,BR46=BR3),"Y","N")</f>
        <v>Y</v>
      </c>
      <c r="BS49" t="str">
        <f t="shared" si="99"/>
        <v>Y</v>
      </c>
      <c r="BT49" t="str">
        <f t="shared" si="99"/>
        <v>N</v>
      </c>
      <c r="BU49" t="str">
        <f t="shared" si="99"/>
        <v>Y</v>
      </c>
      <c r="BV49" t="str">
        <f t="shared" si="99"/>
        <v>Y</v>
      </c>
      <c r="BW49" t="str">
        <f t="shared" si="99"/>
        <v>Y</v>
      </c>
      <c r="BX49" t="str">
        <f t="shared" si="99"/>
        <v>N</v>
      </c>
      <c r="BY49" t="str">
        <f t="shared" si="99"/>
        <v>Y</v>
      </c>
      <c r="BZ49" t="str">
        <f t="shared" si="99"/>
        <v>Y</v>
      </c>
      <c r="CA49" t="str">
        <f t="shared" si="99"/>
        <v>Y</v>
      </c>
      <c r="CB49" t="str">
        <f t="shared" si="99"/>
        <v>N</v>
      </c>
      <c r="CC49" t="str">
        <f t="shared" si="99"/>
        <v>N</v>
      </c>
      <c r="CD49" t="str">
        <f t="shared" si="99"/>
        <v>Y</v>
      </c>
      <c r="CE49" t="str">
        <f t="shared" si="99"/>
        <v>N</v>
      </c>
      <c r="CF49" t="str">
        <f t="shared" si="99"/>
        <v>Y</v>
      </c>
      <c r="CG49" t="str">
        <f t="shared" si="99"/>
        <v>Y</v>
      </c>
      <c r="CH49" t="str">
        <f t="shared" si="99"/>
        <v>Y</v>
      </c>
      <c r="CI49" t="str">
        <f t="shared" si="99"/>
        <v>Y</v>
      </c>
      <c r="CJ49" t="str">
        <f t="shared" si="99"/>
        <v>N</v>
      </c>
      <c r="CK49" t="str">
        <f t="shared" si="99"/>
        <v>N</v>
      </c>
      <c r="CL49" t="str">
        <f t="shared" si="99"/>
        <v>N</v>
      </c>
      <c r="CM49" t="str">
        <f t="shared" si="99"/>
        <v>Y</v>
      </c>
      <c r="CN49" t="str">
        <f t="shared" si="99"/>
        <v>N</v>
      </c>
      <c r="CO49" t="str">
        <f t="shared" si="99"/>
        <v>Y</v>
      </c>
      <c r="CP49" t="str">
        <f t="shared" si="99"/>
        <v>Y</v>
      </c>
      <c r="CQ49" t="str">
        <f t="shared" si="99"/>
        <v>Y</v>
      </c>
      <c r="CR49" t="str">
        <f t="shared" si="99"/>
        <v>Y</v>
      </c>
      <c r="CS49" t="str">
        <f t="shared" si="99"/>
        <v>Y</v>
      </c>
      <c r="CT49" t="str">
        <f t="shared" si="99"/>
        <v>N</v>
      </c>
      <c r="CU49" t="str">
        <f t="shared" si="99"/>
        <v>Y</v>
      </c>
      <c r="CV49" t="str">
        <f t="shared" si="99"/>
        <v>Y</v>
      </c>
      <c r="CW49" t="str">
        <f t="shared" si="99"/>
        <v>Y</v>
      </c>
      <c r="CX49" t="str">
        <f t="shared" si="99"/>
        <v>N</v>
      </c>
      <c r="CY49" t="str">
        <f t="shared" si="99"/>
        <v>Y</v>
      </c>
      <c r="CZ49" t="str">
        <f t="shared" si="99"/>
        <v>Y</v>
      </c>
      <c r="DA49" t="str">
        <f t="shared" si="99"/>
        <v>Y</v>
      </c>
      <c r="DB49" t="str">
        <f t="shared" si="99"/>
        <v>N</v>
      </c>
      <c r="DC49" t="str">
        <f t="shared" si="99"/>
        <v>N</v>
      </c>
      <c r="DD49" t="str">
        <f t="shared" si="99"/>
        <v>N</v>
      </c>
      <c r="DE49" t="str">
        <f t="shared" si="99"/>
        <v>Y</v>
      </c>
      <c r="DF49" t="str">
        <f t="shared" si="99"/>
        <v>Y</v>
      </c>
      <c r="DG49" t="str">
        <f t="shared" si="99"/>
        <v>Y</v>
      </c>
      <c r="DH49" t="str">
        <f t="shared" si="99"/>
        <v>N</v>
      </c>
      <c r="DI49" t="str">
        <f t="shared" si="99"/>
        <v>Y</v>
      </c>
      <c r="DJ49" t="str">
        <f t="shared" si="99"/>
        <v>Y</v>
      </c>
      <c r="DK49" t="str">
        <f t="shared" si="99"/>
        <v>Y</v>
      </c>
      <c r="DL49" t="str">
        <f t="shared" si="99"/>
        <v>Y</v>
      </c>
      <c r="DM49" t="str">
        <f t="shared" si="99"/>
        <v>Y</v>
      </c>
      <c r="DN49" t="str">
        <f t="shared" si="99"/>
        <v>Y</v>
      </c>
      <c r="DO49" t="str">
        <f t="shared" si="99"/>
        <v>N</v>
      </c>
      <c r="DP49" t="str">
        <f t="shared" si="99"/>
        <v>Y</v>
      </c>
      <c r="DQ49" t="str">
        <f t="shared" si="99"/>
        <v>N</v>
      </c>
      <c r="DR49" t="str">
        <f t="shared" si="99"/>
        <v>Y</v>
      </c>
      <c r="DS49" t="str">
        <f t="shared" si="99"/>
        <v>N</v>
      </c>
      <c r="DT49" t="str">
        <f t="shared" si="99"/>
        <v>Y</v>
      </c>
      <c r="DU49" t="str">
        <f t="shared" si="99"/>
        <v>N</v>
      </c>
      <c r="DV49" t="str">
        <f t="shared" si="99"/>
        <v>Y</v>
      </c>
      <c r="DW49" t="str">
        <f t="shared" si="99"/>
        <v>Y</v>
      </c>
      <c r="DX49" t="str">
        <f t="shared" si="99"/>
        <v>N</v>
      </c>
      <c r="DY49" t="str">
        <f t="shared" si="99"/>
        <v>Y</v>
      </c>
      <c r="DZ49" t="str">
        <f t="shared" si="99"/>
        <v>N</v>
      </c>
      <c r="EA49" t="str">
        <f t="shared" si="99"/>
        <v>N</v>
      </c>
      <c r="EB49" t="str">
        <f t="shared" si="99"/>
        <v>N</v>
      </c>
      <c r="EC49" t="str">
        <f t="shared" si="99"/>
        <v>Y</v>
      </c>
      <c r="ED49" t="str">
        <f t="shared" ref="ED49:GO49" si="100">IF(OR(ED46=EC2,ED46=ED3),"Y","N")</f>
        <v>Y</v>
      </c>
      <c r="EE49" t="str">
        <f t="shared" si="100"/>
        <v>Y</v>
      </c>
      <c r="EF49" t="str">
        <f t="shared" si="100"/>
        <v>Y</v>
      </c>
      <c r="EG49" t="str">
        <f t="shared" si="100"/>
        <v>Y</v>
      </c>
      <c r="EH49" t="str">
        <f t="shared" si="100"/>
        <v>Y</v>
      </c>
      <c r="EI49" t="str">
        <f t="shared" si="100"/>
        <v>N</v>
      </c>
      <c r="EJ49" t="str">
        <f t="shared" si="100"/>
        <v>Y</v>
      </c>
      <c r="EK49" t="str">
        <f t="shared" si="100"/>
        <v>Y</v>
      </c>
      <c r="EL49" t="str">
        <f t="shared" si="100"/>
        <v>Y</v>
      </c>
      <c r="EM49" t="str">
        <f t="shared" si="100"/>
        <v>Y</v>
      </c>
      <c r="EN49" t="str">
        <f t="shared" si="100"/>
        <v>Y</v>
      </c>
      <c r="EO49" t="str">
        <f t="shared" si="100"/>
        <v>Y</v>
      </c>
      <c r="EP49" t="str">
        <f t="shared" si="100"/>
        <v>Y</v>
      </c>
      <c r="EQ49" t="str">
        <f t="shared" si="100"/>
        <v>Y</v>
      </c>
      <c r="ER49" t="str">
        <f t="shared" si="100"/>
        <v>N</v>
      </c>
      <c r="ES49" t="str">
        <f t="shared" si="100"/>
        <v>N</v>
      </c>
      <c r="ET49" t="str">
        <f t="shared" si="100"/>
        <v>Y</v>
      </c>
      <c r="EU49" t="str">
        <f t="shared" si="100"/>
        <v>Y</v>
      </c>
      <c r="EV49" t="str">
        <f t="shared" si="100"/>
        <v>Y</v>
      </c>
      <c r="EW49" t="str">
        <f t="shared" si="100"/>
        <v>Y</v>
      </c>
      <c r="EX49" t="str">
        <f t="shared" si="100"/>
        <v>Y</v>
      </c>
      <c r="EY49" t="str">
        <f t="shared" si="100"/>
        <v>N</v>
      </c>
      <c r="EZ49" t="str">
        <f t="shared" si="100"/>
        <v>N</v>
      </c>
      <c r="FA49" t="str">
        <f t="shared" si="100"/>
        <v>Y</v>
      </c>
      <c r="FB49" t="str">
        <f t="shared" si="100"/>
        <v>Y</v>
      </c>
      <c r="FC49" t="str">
        <f t="shared" si="100"/>
        <v>N</v>
      </c>
      <c r="FD49" t="str">
        <f t="shared" si="100"/>
        <v>Y</v>
      </c>
      <c r="FE49" t="str">
        <f t="shared" si="100"/>
        <v>N</v>
      </c>
      <c r="FF49" t="str">
        <f t="shared" si="100"/>
        <v>N</v>
      </c>
      <c r="FG49" t="str">
        <f t="shared" si="100"/>
        <v>N</v>
      </c>
      <c r="FH49" t="str">
        <f t="shared" si="100"/>
        <v>N</v>
      </c>
      <c r="FI49" t="str">
        <f t="shared" si="100"/>
        <v>Y</v>
      </c>
      <c r="FJ49" t="str">
        <f t="shared" si="100"/>
        <v>N</v>
      </c>
      <c r="FK49" t="str">
        <f t="shared" si="100"/>
        <v>N</v>
      </c>
      <c r="FL49" t="str">
        <f t="shared" si="100"/>
        <v>Y</v>
      </c>
      <c r="FM49" t="str">
        <f t="shared" si="100"/>
        <v>Y</v>
      </c>
      <c r="FN49" t="str">
        <f t="shared" si="100"/>
        <v>N</v>
      </c>
      <c r="FO49" t="str">
        <f t="shared" si="100"/>
        <v>N</v>
      </c>
      <c r="FP49" t="str">
        <f t="shared" si="100"/>
        <v>N</v>
      </c>
      <c r="FQ49" t="str">
        <f t="shared" si="100"/>
        <v>Y</v>
      </c>
      <c r="FR49" t="str">
        <f t="shared" si="100"/>
        <v>N</v>
      </c>
      <c r="FS49" t="str">
        <f t="shared" si="100"/>
        <v>Y</v>
      </c>
      <c r="FT49" t="str">
        <f t="shared" si="100"/>
        <v>N</v>
      </c>
      <c r="FU49" t="str">
        <f t="shared" si="100"/>
        <v>N</v>
      </c>
      <c r="FV49" t="str">
        <f t="shared" si="100"/>
        <v>Y</v>
      </c>
      <c r="FW49" t="str">
        <f t="shared" si="100"/>
        <v>Y</v>
      </c>
      <c r="FX49" t="str">
        <f t="shared" si="100"/>
        <v>N</v>
      </c>
      <c r="FY49" t="str">
        <f t="shared" si="100"/>
        <v>Y</v>
      </c>
      <c r="FZ49" t="str">
        <f t="shared" si="100"/>
        <v>Y</v>
      </c>
      <c r="GA49" t="str">
        <f t="shared" si="100"/>
        <v>N</v>
      </c>
      <c r="GB49" t="str">
        <f t="shared" si="100"/>
        <v>Y</v>
      </c>
      <c r="GC49" t="str">
        <f t="shared" si="100"/>
        <v>Y</v>
      </c>
      <c r="GD49" t="str">
        <f t="shared" si="100"/>
        <v>Y</v>
      </c>
      <c r="GE49" t="str">
        <f t="shared" si="100"/>
        <v>Y</v>
      </c>
      <c r="GF49" t="str">
        <f t="shared" si="100"/>
        <v>N</v>
      </c>
      <c r="GG49" t="str">
        <f t="shared" si="100"/>
        <v>N</v>
      </c>
      <c r="GH49" t="str">
        <f t="shared" si="100"/>
        <v>Y</v>
      </c>
      <c r="GI49" t="str">
        <f t="shared" si="100"/>
        <v>Y</v>
      </c>
      <c r="GJ49" t="str">
        <f t="shared" si="100"/>
        <v>N</v>
      </c>
      <c r="GK49" t="str">
        <f t="shared" si="100"/>
        <v>N</v>
      </c>
      <c r="GL49" t="str">
        <f t="shared" si="100"/>
        <v>Y</v>
      </c>
      <c r="GM49" t="str">
        <f t="shared" si="100"/>
        <v>Y</v>
      </c>
      <c r="GN49" t="str">
        <f t="shared" si="100"/>
        <v>Y</v>
      </c>
      <c r="GO49" t="str">
        <f t="shared" si="100"/>
        <v>Y</v>
      </c>
      <c r="GP49" t="str">
        <f t="shared" ref="GP49:GU49" si="101">IF(OR(GP46=GO2,GP46=GP3),"Y","N")</f>
        <v>N</v>
      </c>
      <c r="GQ49" t="str">
        <f t="shared" si="101"/>
        <v>Y</v>
      </c>
      <c r="GR49" t="str">
        <f t="shared" si="101"/>
        <v>Y</v>
      </c>
      <c r="GS49" t="str">
        <f t="shared" si="101"/>
        <v>Y</v>
      </c>
      <c r="GT49" t="str">
        <f t="shared" si="101"/>
        <v>Y</v>
      </c>
      <c r="GU49" t="str">
        <f t="shared" si="101"/>
        <v>Y</v>
      </c>
    </row>
    <row r="50" spans="1:203" ht="15.75" thickBot="1" x14ac:dyDescent="0.3">
      <c r="A50">
        <f>MODE(EX51:GU51)</f>
        <v>2</v>
      </c>
      <c r="B50">
        <f>MODE(EY52:GV52)</f>
        <v>3</v>
      </c>
      <c r="C50" s="3" t="s">
        <v>11</v>
      </c>
      <c r="D50" t="str">
        <f t="shared" ref="D50:BO50" si="102">IF(D46=D3,"Y","N")</f>
        <v>N</v>
      </c>
      <c r="E50" t="str">
        <f t="shared" si="102"/>
        <v>N</v>
      </c>
      <c r="F50" t="str">
        <f t="shared" si="102"/>
        <v>N</v>
      </c>
      <c r="G50" t="str">
        <f t="shared" si="102"/>
        <v>N</v>
      </c>
      <c r="H50" t="str">
        <f t="shared" si="102"/>
        <v>Y</v>
      </c>
      <c r="I50" t="str">
        <f t="shared" si="102"/>
        <v>N</v>
      </c>
      <c r="J50" t="str">
        <f t="shared" si="102"/>
        <v>N</v>
      </c>
      <c r="K50" t="str">
        <f t="shared" si="102"/>
        <v>N</v>
      </c>
      <c r="L50" t="str">
        <f t="shared" si="102"/>
        <v>N</v>
      </c>
      <c r="M50" t="str">
        <f t="shared" si="102"/>
        <v>N</v>
      </c>
      <c r="N50" t="str">
        <f t="shared" si="102"/>
        <v>N</v>
      </c>
      <c r="O50" t="str">
        <f t="shared" si="102"/>
        <v>N</v>
      </c>
      <c r="P50" t="str">
        <f t="shared" si="102"/>
        <v>Y</v>
      </c>
      <c r="Q50" t="str">
        <f t="shared" si="102"/>
        <v>N</v>
      </c>
      <c r="R50" t="str">
        <f t="shared" si="102"/>
        <v>Y</v>
      </c>
      <c r="S50" t="str">
        <f t="shared" si="102"/>
        <v>Y</v>
      </c>
      <c r="T50" t="str">
        <f t="shared" si="102"/>
        <v>N</v>
      </c>
      <c r="U50" t="str">
        <f t="shared" si="102"/>
        <v>N</v>
      </c>
      <c r="V50" t="str">
        <f t="shared" si="102"/>
        <v>Y</v>
      </c>
      <c r="W50" t="str">
        <f t="shared" si="102"/>
        <v>N</v>
      </c>
      <c r="X50" t="str">
        <f t="shared" si="102"/>
        <v>Y</v>
      </c>
      <c r="Y50" t="str">
        <f t="shared" si="102"/>
        <v>N</v>
      </c>
      <c r="Z50" t="str">
        <f t="shared" si="102"/>
        <v>N</v>
      </c>
      <c r="AA50" t="str">
        <f t="shared" si="102"/>
        <v>N</v>
      </c>
      <c r="AB50" t="str">
        <f t="shared" si="102"/>
        <v>Y</v>
      </c>
      <c r="AC50" t="str">
        <f t="shared" si="102"/>
        <v>Y</v>
      </c>
      <c r="AD50" t="str">
        <f t="shared" si="102"/>
        <v>N</v>
      </c>
      <c r="AE50" t="str">
        <f t="shared" si="102"/>
        <v>N</v>
      </c>
      <c r="AF50" t="str">
        <f t="shared" si="102"/>
        <v>Y</v>
      </c>
      <c r="AG50" t="str">
        <f t="shared" si="102"/>
        <v>N</v>
      </c>
      <c r="AH50" t="str">
        <f t="shared" si="102"/>
        <v>N</v>
      </c>
      <c r="AI50" t="str">
        <f t="shared" si="102"/>
        <v>N</v>
      </c>
      <c r="AJ50" t="str">
        <f t="shared" si="102"/>
        <v>N</v>
      </c>
      <c r="AK50" t="str">
        <f t="shared" si="102"/>
        <v>N</v>
      </c>
      <c r="AL50" t="str">
        <f t="shared" si="102"/>
        <v>N</v>
      </c>
      <c r="AM50" t="str">
        <f t="shared" si="102"/>
        <v>Y</v>
      </c>
      <c r="AN50" t="str">
        <f t="shared" si="102"/>
        <v>N</v>
      </c>
      <c r="AO50" t="str">
        <f t="shared" si="102"/>
        <v>Y</v>
      </c>
      <c r="AP50" t="str">
        <f t="shared" si="102"/>
        <v>Y</v>
      </c>
      <c r="AQ50" t="str">
        <f t="shared" si="102"/>
        <v>N</v>
      </c>
      <c r="AR50" t="str">
        <f t="shared" si="102"/>
        <v>N</v>
      </c>
      <c r="AS50" t="str">
        <f t="shared" si="102"/>
        <v>Y</v>
      </c>
      <c r="AT50" t="str">
        <f t="shared" si="102"/>
        <v>N</v>
      </c>
      <c r="AU50" t="str">
        <f t="shared" si="102"/>
        <v>N</v>
      </c>
      <c r="AV50" t="str">
        <f t="shared" si="102"/>
        <v>N</v>
      </c>
      <c r="AW50" t="str">
        <f t="shared" si="102"/>
        <v>N</v>
      </c>
      <c r="AX50" t="str">
        <f t="shared" si="102"/>
        <v>N</v>
      </c>
      <c r="AY50" t="str">
        <f t="shared" si="102"/>
        <v>Y</v>
      </c>
      <c r="AZ50" t="str">
        <f t="shared" si="102"/>
        <v>Y</v>
      </c>
      <c r="BA50" t="str">
        <f t="shared" si="102"/>
        <v>Y</v>
      </c>
      <c r="BB50" t="str">
        <f t="shared" si="102"/>
        <v>N</v>
      </c>
      <c r="BC50" t="str">
        <f t="shared" si="102"/>
        <v>Y</v>
      </c>
      <c r="BD50" t="str">
        <f t="shared" si="102"/>
        <v>N</v>
      </c>
      <c r="BE50" t="str">
        <f t="shared" si="102"/>
        <v>N</v>
      </c>
      <c r="BF50" t="str">
        <f t="shared" si="102"/>
        <v>Y</v>
      </c>
      <c r="BG50" t="str">
        <f t="shared" si="102"/>
        <v>N</v>
      </c>
      <c r="BH50" t="str">
        <f t="shared" si="102"/>
        <v>Y</v>
      </c>
      <c r="BI50" t="str">
        <f t="shared" si="102"/>
        <v>N</v>
      </c>
      <c r="BJ50" t="str">
        <f t="shared" si="102"/>
        <v>Y</v>
      </c>
      <c r="BK50" t="str">
        <f t="shared" si="102"/>
        <v>Y</v>
      </c>
      <c r="BL50" t="str">
        <f t="shared" si="102"/>
        <v>N</v>
      </c>
      <c r="BM50" t="str">
        <f t="shared" si="102"/>
        <v>N</v>
      </c>
      <c r="BN50" t="str">
        <f t="shared" si="102"/>
        <v>Y</v>
      </c>
      <c r="BO50" t="str">
        <f t="shared" si="102"/>
        <v>N</v>
      </c>
      <c r="BP50" t="str">
        <f t="shared" ref="BP50:EA50" si="103">IF(BP46=BP3,"Y","N")</f>
        <v>N</v>
      </c>
      <c r="BQ50" t="str">
        <f t="shared" si="103"/>
        <v>N</v>
      </c>
      <c r="BR50" t="str">
        <f t="shared" si="103"/>
        <v>Y</v>
      </c>
      <c r="BS50" t="str">
        <f t="shared" si="103"/>
        <v>Y</v>
      </c>
      <c r="BT50" t="str">
        <f t="shared" si="103"/>
        <v>N</v>
      </c>
      <c r="BU50" t="str">
        <f t="shared" si="103"/>
        <v>N</v>
      </c>
      <c r="BV50" t="str">
        <f t="shared" si="103"/>
        <v>N</v>
      </c>
      <c r="BW50" t="str">
        <f t="shared" si="103"/>
        <v>Y</v>
      </c>
      <c r="BX50" t="str">
        <f t="shared" si="103"/>
        <v>N</v>
      </c>
      <c r="BY50" t="str">
        <f t="shared" si="103"/>
        <v>Y</v>
      </c>
      <c r="BZ50" t="str">
        <f t="shared" si="103"/>
        <v>Y</v>
      </c>
      <c r="CA50" t="str">
        <f t="shared" si="103"/>
        <v>Y</v>
      </c>
      <c r="CB50" t="str">
        <f t="shared" si="103"/>
        <v>N</v>
      </c>
      <c r="CC50" t="str">
        <f t="shared" si="103"/>
        <v>N</v>
      </c>
      <c r="CD50" t="str">
        <f t="shared" si="103"/>
        <v>N</v>
      </c>
      <c r="CE50" t="str">
        <f t="shared" si="103"/>
        <v>N</v>
      </c>
      <c r="CF50" t="str">
        <f t="shared" si="103"/>
        <v>Y</v>
      </c>
      <c r="CG50" t="str">
        <f t="shared" si="103"/>
        <v>Y</v>
      </c>
      <c r="CH50" t="str">
        <f t="shared" si="103"/>
        <v>Y</v>
      </c>
      <c r="CI50" t="str">
        <f t="shared" si="103"/>
        <v>Y</v>
      </c>
      <c r="CJ50" t="str">
        <f t="shared" si="103"/>
        <v>N</v>
      </c>
      <c r="CK50" t="str">
        <f t="shared" si="103"/>
        <v>N</v>
      </c>
      <c r="CL50" t="str">
        <f t="shared" si="103"/>
        <v>N</v>
      </c>
      <c r="CM50" t="str">
        <f t="shared" si="103"/>
        <v>Y</v>
      </c>
      <c r="CN50" t="str">
        <f t="shared" si="103"/>
        <v>N</v>
      </c>
      <c r="CO50" t="str">
        <f t="shared" si="103"/>
        <v>Y</v>
      </c>
      <c r="CP50" t="str">
        <f t="shared" si="103"/>
        <v>Y</v>
      </c>
      <c r="CQ50" t="str">
        <f t="shared" si="103"/>
        <v>Y</v>
      </c>
      <c r="CR50" t="str">
        <f t="shared" si="103"/>
        <v>Y</v>
      </c>
      <c r="CS50" t="str">
        <f t="shared" si="103"/>
        <v>N</v>
      </c>
      <c r="CT50" t="str">
        <f t="shared" si="103"/>
        <v>N</v>
      </c>
      <c r="CU50" t="str">
        <f t="shared" si="103"/>
        <v>N</v>
      </c>
      <c r="CV50" t="str">
        <f t="shared" si="103"/>
        <v>Y</v>
      </c>
      <c r="CW50" t="str">
        <f t="shared" si="103"/>
        <v>Y</v>
      </c>
      <c r="CX50" t="str">
        <f t="shared" si="103"/>
        <v>N</v>
      </c>
      <c r="CY50" t="str">
        <f t="shared" si="103"/>
        <v>Y</v>
      </c>
      <c r="CZ50" t="str">
        <f t="shared" si="103"/>
        <v>Y</v>
      </c>
      <c r="DA50" t="str">
        <f t="shared" si="103"/>
        <v>N</v>
      </c>
      <c r="DB50" t="str">
        <f t="shared" si="103"/>
        <v>N</v>
      </c>
      <c r="DC50" t="str">
        <f t="shared" si="103"/>
        <v>N</v>
      </c>
      <c r="DD50" t="str">
        <f t="shared" si="103"/>
        <v>N</v>
      </c>
      <c r="DE50" t="str">
        <f t="shared" si="103"/>
        <v>Y</v>
      </c>
      <c r="DF50" t="str">
        <f t="shared" si="103"/>
        <v>N</v>
      </c>
      <c r="DG50" t="str">
        <f t="shared" si="103"/>
        <v>N</v>
      </c>
      <c r="DH50" t="str">
        <f t="shared" si="103"/>
        <v>N</v>
      </c>
      <c r="DI50" t="str">
        <f t="shared" si="103"/>
        <v>Y</v>
      </c>
      <c r="DJ50" t="str">
        <f t="shared" si="103"/>
        <v>Y</v>
      </c>
      <c r="DK50" t="str">
        <f t="shared" si="103"/>
        <v>Y</v>
      </c>
      <c r="DL50" t="str">
        <f t="shared" si="103"/>
        <v>Y</v>
      </c>
      <c r="DM50" t="str">
        <f t="shared" si="103"/>
        <v>Y</v>
      </c>
      <c r="DN50" t="str">
        <f t="shared" si="103"/>
        <v>Y</v>
      </c>
      <c r="DO50" t="str">
        <f t="shared" si="103"/>
        <v>N</v>
      </c>
      <c r="DP50" t="str">
        <f t="shared" si="103"/>
        <v>N</v>
      </c>
      <c r="DQ50" t="str">
        <f t="shared" si="103"/>
        <v>N</v>
      </c>
      <c r="DR50" t="str">
        <f t="shared" si="103"/>
        <v>N</v>
      </c>
      <c r="DS50" t="str">
        <f t="shared" si="103"/>
        <v>N</v>
      </c>
      <c r="DT50" t="str">
        <f t="shared" si="103"/>
        <v>Y</v>
      </c>
      <c r="DU50" t="str">
        <f t="shared" si="103"/>
        <v>N</v>
      </c>
      <c r="DV50" t="str">
        <f t="shared" si="103"/>
        <v>Y</v>
      </c>
      <c r="DW50" t="str">
        <f t="shared" si="103"/>
        <v>N</v>
      </c>
      <c r="DX50" t="str">
        <f t="shared" si="103"/>
        <v>N</v>
      </c>
      <c r="DY50" t="str">
        <f t="shared" si="103"/>
        <v>N</v>
      </c>
      <c r="DZ50" t="str">
        <f t="shared" si="103"/>
        <v>N</v>
      </c>
      <c r="EA50" t="str">
        <f t="shared" si="103"/>
        <v>N</v>
      </c>
      <c r="EB50" t="str">
        <f t="shared" ref="EB50:GM50" si="104">IF(EB46=EB3,"Y","N")</f>
        <v>N</v>
      </c>
      <c r="EC50" t="str">
        <f t="shared" si="104"/>
        <v>N</v>
      </c>
      <c r="ED50" t="str">
        <f t="shared" si="104"/>
        <v>N</v>
      </c>
      <c r="EE50" t="str">
        <f t="shared" si="104"/>
        <v>Y</v>
      </c>
      <c r="EF50" t="str">
        <f t="shared" si="104"/>
        <v>Y</v>
      </c>
      <c r="EG50" t="str">
        <f t="shared" si="104"/>
        <v>Y</v>
      </c>
      <c r="EH50" t="str">
        <f t="shared" si="104"/>
        <v>Y</v>
      </c>
      <c r="EI50" t="str">
        <f t="shared" si="104"/>
        <v>N</v>
      </c>
      <c r="EJ50" t="str">
        <f t="shared" si="104"/>
        <v>Y</v>
      </c>
      <c r="EK50" t="str">
        <f t="shared" si="104"/>
        <v>Y</v>
      </c>
      <c r="EL50" t="str">
        <f t="shared" si="104"/>
        <v>Y</v>
      </c>
      <c r="EM50" t="str">
        <f t="shared" si="104"/>
        <v>Y</v>
      </c>
      <c r="EN50" t="str">
        <f t="shared" si="104"/>
        <v>N</v>
      </c>
      <c r="EO50" t="str">
        <f t="shared" si="104"/>
        <v>Y</v>
      </c>
      <c r="EP50" t="str">
        <f t="shared" si="104"/>
        <v>Y</v>
      </c>
      <c r="EQ50" t="str">
        <f t="shared" si="104"/>
        <v>Y</v>
      </c>
      <c r="ER50" t="str">
        <f t="shared" si="104"/>
        <v>N</v>
      </c>
      <c r="ES50" t="str">
        <f t="shared" si="104"/>
        <v>N</v>
      </c>
      <c r="ET50" t="str">
        <f t="shared" si="104"/>
        <v>Y</v>
      </c>
      <c r="EU50" t="str">
        <f t="shared" si="104"/>
        <v>Y</v>
      </c>
      <c r="EV50" t="str">
        <f t="shared" si="104"/>
        <v>N</v>
      </c>
      <c r="EW50" t="str">
        <f t="shared" si="104"/>
        <v>N</v>
      </c>
      <c r="EX50" t="str">
        <f t="shared" si="104"/>
        <v>N</v>
      </c>
      <c r="EY50" t="str">
        <f t="shared" si="104"/>
        <v>N</v>
      </c>
      <c r="EZ50" t="str">
        <f t="shared" si="104"/>
        <v>N</v>
      </c>
      <c r="FA50" t="str">
        <f t="shared" si="104"/>
        <v>N</v>
      </c>
      <c r="FB50" t="str">
        <f t="shared" si="104"/>
        <v>N</v>
      </c>
      <c r="FC50" t="str">
        <f t="shared" si="104"/>
        <v>N</v>
      </c>
      <c r="FD50" t="str">
        <f t="shared" si="104"/>
        <v>Y</v>
      </c>
      <c r="FE50" t="str">
        <f t="shared" si="104"/>
        <v>N</v>
      </c>
      <c r="FF50" t="str">
        <f t="shared" si="104"/>
        <v>N</v>
      </c>
      <c r="FG50" t="str">
        <f t="shared" si="104"/>
        <v>N</v>
      </c>
      <c r="FH50" t="str">
        <f t="shared" si="104"/>
        <v>N</v>
      </c>
      <c r="FI50" t="str">
        <f t="shared" si="104"/>
        <v>N</v>
      </c>
      <c r="FJ50" t="str">
        <f t="shared" si="104"/>
        <v>N</v>
      </c>
      <c r="FK50" t="str">
        <f t="shared" si="104"/>
        <v>N</v>
      </c>
      <c r="FL50" t="str">
        <f t="shared" si="104"/>
        <v>Y</v>
      </c>
      <c r="FM50" t="str">
        <f t="shared" si="104"/>
        <v>Y</v>
      </c>
      <c r="FN50" t="str">
        <f t="shared" si="104"/>
        <v>N</v>
      </c>
      <c r="FO50" t="str">
        <f t="shared" si="104"/>
        <v>N</v>
      </c>
      <c r="FP50" t="str">
        <f t="shared" si="104"/>
        <v>N</v>
      </c>
      <c r="FQ50" t="str">
        <f t="shared" si="104"/>
        <v>N</v>
      </c>
      <c r="FR50" t="str">
        <f t="shared" si="104"/>
        <v>N</v>
      </c>
      <c r="FS50" t="str">
        <f t="shared" si="104"/>
        <v>N</v>
      </c>
      <c r="FT50" t="str">
        <f t="shared" si="104"/>
        <v>N</v>
      </c>
      <c r="FU50" t="str">
        <f t="shared" si="104"/>
        <v>N</v>
      </c>
      <c r="FV50" t="str">
        <f t="shared" si="104"/>
        <v>N</v>
      </c>
      <c r="FW50" t="str">
        <f t="shared" si="104"/>
        <v>Y</v>
      </c>
      <c r="FX50" t="str">
        <f t="shared" si="104"/>
        <v>N</v>
      </c>
      <c r="FY50" t="str">
        <f t="shared" si="104"/>
        <v>N</v>
      </c>
      <c r="FZ50" t="str">
        <f t="shared" si="104"/>
        <v>N</v>
      </c>
      <c r="GA50" t="str">
        <f t="shared" si="104"/>
        <v>N</v>
      </c>
      <c r="GB50" t="str">
        <f t="shared" si="104"/>
        <v>Y</v>
      </c>
      <c r="GC50" t="str">
        <f t="shared" si="104"/>
        <v>Y</v>
      </c>
      <c r="GD50" t="str">
        <f t="shared" si="104"/>
        <v>Y</v>
      </c>
      <c r="GE50" t="str">
        <f t="shared" si="104"/>
        <v>Y</v>
      </c>
      <c r="GF50" t="str">
        <f t="shared" si="104"/>
        <v>N</v>
      </c>
      <c r="GG50" t="str">
        <f t="shared" si="104"/>
        <v>N</v>
      </c>
      <c r="GH50" t="str">
        <f t="shared" si="104"/>
        <v>Y</v>
      </c>
      <c r="GI50" t="str">
        <f t="shared" si="104"/>
        <v>Y</v>
      </c>
      <c r="GJ50" t="str">
        <f t="shared" si="104"/>
        <v>N</v>
      </c>
      <c r="GK50" t="str">
        <f t="shared" si="104"/>
        <v>N</v>
      </c>
      <c r="GL50" t="str">
        <f t="shared" si="104"/>
        <v>N</v>
      </c>
      <c r="GM50" t="str">
        <f t="shared" si="104"/>
        <v>Y</v>
      </c>
      <c r="GN50" t="str">
        <f t="shared" ref="GN50:GU50" si="105">IF(GN46=GN3,"Y","N")</f>
        <v>N</v>
      </c>
      <c r="GO50" t="str">
        <f t="shared" si="105"/>
        <v>N</v>
      </c>
      <c r="GP50" t="str">
        <f t="shared" si="105"/>
        <v>N</v>
      </c>
      <c r="GQ50" t="str">
        <f t="shared" si="105"/>
        <v>Y</v>
      </c>
      <c r="GR50" t="str">
        <f t="shared" si="105"/>
        <v>N</v>
      </c>
      <c r="GS50" t="str">
        <f t="shared" si="105"/>
        <v>Y</v>
      </c>
      <c r="GT50" t="str">
        <f t="shared" si="105"/>
        <v>Y</v>
      </c>
      <c r="GU50" t="str">
        <f t="shared" si="105"/>
        <v>N</v>
      </c>
    </row>
    <row r="51" spans="1:203" x14ac:dyDescent="0.25">
      <c r="A51" s="7"/>
      <c r="B51" s="8" t="s">
        <v>6</v>
      </c>
      <c r="C51" s="9" t="s">
        <v>11</v>
      </c>
      <c r="D51">
        <f t="shared" ref="D51:BO51" si="106">IF(D4=1,D46,"")</f>
        <v>1</v>
      </c>
      <c r="E51">
        <f t="shared" si="106"/>
        <v>1</v>
      </c>
      <c r="F51" t="str">
        <f t="shared" si="106"/>
        <v/>
      </c>
      <c r="G51" t="str">
        <f t="shared" si="106"/>
        <v/>
      </c>
      <c r="H51">
        <f t="shared" si="106"/>
        <v>2</v>
      </c>
      <c r="I51">
        <f t="shared" si="106"/>
        <v>3</v>
      </c>
      <c r="J51">
        <f t="shared" si="106"/>
        <v>3</v>
      </c>
      <c r="K51">
        <f t="shared" si="106"/>
        <v>3</v>
      </c>
      <c r="L51" t="str">
        <f t="shared" si="106"/>
        <v/>
      </c>
      <c r="M51">
        <f t="shared" si="106"/>
        <v>3</v>
      </c>
      <c r="N51">
        <f t="shared" si="106"/>
        <v>1</v>
      </c>
      <c r="O51">
        <f t="shared" si="106"/>
        <v>1</v>
      </c>
      <c r="P51">
        <f t="shared" si="106"/>
        <v>2</v>
      </c>
      <c r="Q51" t="str">
        <f t="shared" si="106"/>
        <v/>
      </c>
      <c r="R51" t="str">
        <f t="shared" si="106"/>
        <v/>
      </c>
      <c r="S51" t="str">
        <f t="shared" si="106"/>
        <v/>
      </c>
      <c r="T51">
        <f t="shared" si="106"/>
        <v>1</v>
      </c>
      <c r="U51" t="str">
        <f t="shared" si="106"/>
        <v/>
      </c>
      <c r="V51" t="str">
        <f t="shared" si="106"/>
        <v/>
      </c>
      <c r="W51">
        <f t="shared" si="106"/>
        <v>3</v>
      </c>
      <c r="X51">
        <f t="shared" si="106"/>
        <v>2</v>
      </c>
      <c r="Y51">
        <f t="shared" si="106"/>
        <v>3</v>
      </c>
      <c r="Z51" t="str">
        <f t="shared" si="106"/>
        <v/>
      </c>
      <c r="AA51" t="str">
        <f t="shared" si="106"/>
        <v/>
      </c>
      <c r="AB51" t="str">
        <f t="shared" si="106"/>
        <v/>
      </c>
      <c r="AC51" t="str">
        <f t="shared" si="106"/>
        <v/>
      </c>
      <c r="AD51">
        <f t="shared" si="106"/>
        <v>1</v>
      </c>
      <c r="AE51">
        <f t="shared" si="106"/>
        <v>3</v>
      </c>
      <c r="AF51">
        <f t="shared" si="106"/>
        <v>2</v>
      </c>
      <c r="AG51" t="str">
        <f t="shared" si="106"/>
        <v/>
      </c>
      <c r="AH51" t="str">
        <f t="shared" si="106"/>
        <v/>
      </c>
      <c r="AI51" t="str">
        <f t="shared" si="106"/>
        <v/>
      </c>
      <c r="AJ51">
        <f t="shared" si="106"/>
        <v>3</v>
      </c>
      <c r="AK51">
        <f t="shared" si="106"/>
        <v>3</v>
      </c>
      <c r="AL51" t="str">
        <f t="shared" si="106"/>
        <v/>
      </c>
      <c r="AM51" t="str">
        <f t="shared" si="106"/>
        <v/>
      </c>
      <c r="AN51">
        <f t="shared" si="106"/>
        <v>3</v>
      </c>
      <c r="AO51">
        <f t="shared" si="106"/>
        <v>2</v>
      </c>
      <c r="AP51">
        <f t="shared" si="106"/>
        <v>2</v>
      </c>
      <c r="AQ51" t="str">
        <f t="shared" si="106"/>
        <v/>
      </c>
      <c r="AR51">
        <f t="shared" si="106"/>
        <v>3</v>
      </c>
      <c r="AS51" t="str">
        <f t="shared" si="106"/>
        <v/>
      </c>
      <c r="AT51">
        <f t="shared" si="106"/>
        <v>1</v>
      </c>
      <c r="AU51" t="str">
        <f t="shared" si="106"/>
        <v/>
      </c>
      <c r="AV51" t="str">
        <f t="shared" si="106"/>
        <v/>
      </c>
      <c r="AW51">
        <f t="shared" si="106"/>
        <v>1</v>
      </c>
      <c r="AX51" t="str">
        <f t="shared" si="106"/>
        <v/>
      </c>
      <c r="AY51" t="str">
        <f t="shared" si="106"/>
        <v/>
      </c>
      <c r="AZ51" t="str">
        <f t="shared" si="106"/>
        <v/>
      </c>
      <c r="BA51" t="str">
        <f t="shared" si="106"/>
        <v/>
      </c>
      <c r="BB51">
        <f t="shared" si="106"/>
        <v>2</v>
      </c>
      <c r="BC51" t="str">
        <f t="shared" si="106"/>
        <v/>
      </c>
      <c r="BD51">
        <f t="shared" si="106"/>
        <v>3</v>
      </c>
      <c r="BE51" t="str">
        <f t="shared" si="106"/>
        <v/>
      </c>
      <c r="BF51">
        <f t="shared" si="106"/>
        <v>1</v>
      </c>
      <c r="BG51" t="str">
        <f t="shared" si="106"/>
        <v>x</v>
      </c>
      <c r="BH51">
        <f t="shared" si="106"/>
        <v>1</v>
      </c>
      <c r="BI51">
        <f t="shared" si="106"/>
        <v>2</v>
      </c>
      <c r="BJ51">
        <f t="shared" si="106"/>
        <v>1</v>
      </c>
      <c r="BK51" t="str">
        <f t="shared" si="106"/>
        <v/>
      </c>
      <c r="BL51" t="str">
        <f t="shared" si="106"/>
        <v/>
      </c>
      <c r="BM51">
        <f t="shared" si="106"/>
        <v>2</v>
      </c>
      <c r="BN51">
        <f t="shared" si="106"/>
        <v>1</v>
      </c>
      <c r="BO51" t="str">
        <f t="shared" si="106"/>
        <v/>
      </c>
      <c r="BP51">
        <f t="shared" ref="BP51:EA51" si="107">IF(BP4=1,BP46,"")</f>
        <v>2</v>
      </c>
      <c r="BQ51">
        <f t="shared" si="107"/>
        <v>2</v>
      </c>
      <c r="BR51">
        <f t="shared" si="107"/>
        <v>1</v>
      </c>
      <c r="BS51" t="str">
        <f t="shared" si="107"/>
        <v/>
      </c>
      <c r="BT51">
        <f t="shared" si="107"/>
        <v>2</v>
      </c>
      <c r="BU51" t="str">
        <f t="shared" si="107"/>
        <v/>
      </c>
      <c r="BV51">
        <f t="shared" si="107"/>
        <v>2</v>
      </c>
      <c r="BW51" t="str">
        <f t="shared" si="107"/>
        <v/>
      </c>
      <c r="BX51" t="str">
        <f t="shared" si="107"/>
        <v/>
      </c>
      <c r="BY51">
        <f t="shared" si="107"/>
        <v>1</v>
      </c>
      <c r="BZ51">
        <f t="shared" si="107"/>
        <v>1</v>
      </c>
      <c r="CA51">
        <f t="shared" si="107"/>
        <v>1</v>
      </c>
      <c r="CB51" t="str">
        <f t="shared" si="107"/>
        <v/>
      </c>
      <c r="CC51" t="str">
        <f t="shared" si="107"/>
        <v/>
      </c>
      <c r="CD51">
        <f t="shared" si="107"/>
        <v>2</v>
      </c>
      <c r="CE51" t="str">
        <f t="shared" si="107"/>
        <v/>
      </c>
      <c r="CF51" t="str">
        <f t="shared" si="107"/>
        <v/>
      </c>
      <c r="CG51" t="str">
        <f t="shared" si="107"/>
        <v/>
      </c>
      <c r="CH51" t="str">
        <f t="shared" si="107"/>
        <v/>
      </c>
      <c r="CI51" t="str">
        <f t="shared" si="107"/>
        <v/>
      </c>
      <c r="CJ51" t="str">
        <f t="shared" si="107"/>
        <v/>
      </c>
      <c r="CK51" t="str">
        <f t="shared" si="107"/>
        <v/>
      </c>
      <c r="CL51" t="str">
        <f t="shared" si="107"/>
        <v/>
      </c>
      <c r="CM51" t="str">
        <f t="shared" si="107"/>
        <v/>
      </c>
      <c r="CN51">
        <f t="shared" si="107"/>
        <v>2</v>
      </c>
      <c r="CO51" t="str">
        <f t="shared" si="107"/>
        <v/>
      </c>
      <c r="CP51">
        <f t="shared" si="107"/>
        <v>1</v>
      </c>
      <c r="CQ51">
        <f t="shared" si="107"/>
        <v>1</v>
      </c>
      <c r="CR51">
        <f t="shared" si="107"/>
        <v>1</v>
      </c>
      <c r="CS51" t="str">
        <f t="shared" si="107"/>
        <v/>
      </c>
      <c r="CT51" t="str">
        <f t="shared" si="107"/>
        <v>x</v>
      </c>
      <c r="CU51" t="str">
        <f t="shared" si="107"/>
        <v/>
      </c>
      <c r="CV51" t="str">
        <f t="shared" si="107"/>
        <v/>
      </c>
      <c r="CW51">
        <f t="shared" si="107"/>
        <v>1</v>
      </c>
      <c r="CX51">
        <f t="shared" si="107"/>
        <v>2</v>
      </c>
      <c r="CY51" t="str">
        <f t="shared" si="107"/>
        <v/>
      </c>
      <c r="CZ51">
        <f t="shared" si="107"/>
        <v>3</v>
      </c>
      <c r="DA51" t="str">
        <f t="shared" si="107"/>
        <v/>
      </c>
      <c r="DB51" t="str">
        <f t="shared" si="107"/>
        <v/>
      </c>
      <c r="DC51" t="str">
        <f t="shared" si="107"/>
        <v/>
      </c>
      <c r="DD51" t="str">
        <f t="shared" si="107"/>
        <v/>
      </c>
      <c r="DE51" t="str">
        <f t="shared" si="107"/>
        <v/>
      </c>
      <c r="DF51">
        <f t="shared" si="107"/>
        <v>2</v>
      </c>
      <c r="DG51" t="str">
        <f t="shared" si="107"/>
        <v/>
      </c>
      <c r="DH51" t="str">
        <f t="shared" si="107"/>
        <v/>
      </c>
      <c r="DI51">
        <f t="shared" si="107"/>
        <v>3</v>
      </c>
      <c r="DJ51">
        <f t="shared" si="107"/>
        <v>3</v>
      </c>
      <c r="DK51">
        <f t="shared" si="107"/>
        <v>3</v>
      </c>
      <c r="DL51">
        <f t="shared" si="107"/>
        <v>3</v>
      </c>
      <c r="DM51">
        <f t="shared" si="107"/>
        <v>3</v>
      </c>
      <c r="DN51">
        <f t="shared" si="107"/>
        <v>3</v>
      </c>
      <c r="DO51" t="str">
        <f t="shared" si="107"/>
        <v/>
      </c>
      <c r="DP51">
        <f t="shared" si="107"/>
        <v>2</v>
      </c>
      <c r="DQ51">
        <f t="shared" si="107"/>
        <v>1</v>
      </c>
      <c r="DR51">
        <f t="shared" si="107"/>
        <v>1</v>
      </c>
      <c r="DS51">
        <f t="shared" si="107"/>
        <v>1</v>
      </c>
      <c r="DT51" t="str">
        <f t="shared" si="107"/>
        <v/>
      </c>
      <c r="DU51" t="str">
        <f t="shared" si="107"/>
        <v/>
      </c>
      <c r="DV51">
        <f t="shared" si="107"/>
        <v>3</v>
      </c>
      <c r="DW51">
        <f t="shared" si="107"/>
        <v>1</v>
      </c>
      <c r="DX51" t="str">
        <f t="shared" si="107"/>
        <v/>
      </c>
      <c r="DY51" t="str">
        <f t="shared" si="107"/>
        <v/>
      </c>
      <c r="DZ51" t="str">
        <f t="shared" si="107"/>
        <v/>
      </c>
      <c r="EA51" t="str">
        <f t="shared" si="107"/>
        <v/>
      </c>
      <c r="EB51">
        <f t="shared" ref="EB51:GM51" si="108">IF(EB4=1,EB46,"")</f>
        <v>1</v>
      </c>
      <c r="EC51" t="str">
        <f t="shared" si="108"/>
        <v/>
      </c>
      <c r="ED51" t="str">
        <f t="shared" si="108"/>
        <v/>
      </c>
      <c r="EE51" t="str">
        <f t="shared" si="108"/>
        <v/>
      </c>
      <c r="EF51">
        <f t="shared" si="108"/>
        <v>3</v>
      </c>
      <c r="EG51">
        <f t="shared" si="108"/>
        <v>3</v>
      </c>
      <c r="EH51">
        <f t="shared" si="108"/>
        <v>3</v>
      </c>
      <c r="EI51" t="str">
        <f t="shared" si="108"/>
        <v/>
      </c>
      <c r="EJ51" t="str">
        <f t="shared" si="108"/>
        <v/>
      </c>
      <c r="EK51" t="str">
        <f t="shared" si="108"/>
        <v/>
      </c>
      <c r="EL51">
        <f t="shared" si="108"/>
        <v>3</v>
      </c>
      <c r="EM51">
        <f t="shared" si="108"/>
        <v>3</v>
      </c>
      <c r="EN51" t="str">
        <f t="shared" si="108"/>
        <v/>
      </c>
      <c r="EO51">
        <f t="shared" si="108"/>
        <v>3</v>
      </c>
      <c r="EP51">
        <f t="shared" si="108"/>
        <v>3</v>
      </c>
      <c r="EQ51">
        <f t="shared" si="108"/>
        <v>3</v>
      </c>
      <c r="ER51">
        <f t="shared" si="108"/>
        <v>1</v>
      </c>
      <c r="ES51" t="str">
        <f t="shared" si="108"/>
        <v/>
      </c>
      <c r="ET51" t="str">
        <f t="shared" si="108"/>
        <v/>
      </c>
      <c r="EU51">
        <f t="shared" si="108"/>
        <v>3</v>
      </c>
      <c r="EV51" t="str">
        <f t="shared" si="108"/>
        <v/>
      </c>
      <c r="EW51" t="str">
        <f t="shared" si="108"/>
        <v/>
      </c>
      <c r="EX51">
        <f t="shared" si="108"/>
        <v>2</v>
      </c>
      <c r="EY51" t="str">
        <f t="shared" si="108"/>
        <v/>
      </c>
      <c r="EZ51">
        <f t="shared" si="108"/>
        <v>1</v>
      </c>
      <c r="FA51" t="str">
        <f t="shared" si="108"/>
        <v/>
      </c>
      <c r="FB51">
        <f t="shared" si="108"/>
        <v>1</v>
      </c>
      <c r="FC51">
        <f t="shared" si="108"/>
        <v>2</v>
      </c>
      <c r="FD51" t="str">
        <f t="shared" si="108"/>
        <v/>
      </c>
      <c r="FE51">
        <f t="shared" si="108"/>
        <v>1</v>
      </c>
      <c r="FF51" t="str">
        <f t="shared" si="108"/>
        <v/>
      </c>
      <c r="FG51" t="str">
        <f t="shared" si="108"/>
        <v/>
      </c>
      <c r="FH51">
        <f t="shared" si="108"/>
        <v>1</v>
      </c>
      <c r="FI51">
        <f t="shared" si="108"/>
        <v>1</v>
      </c>
      <c r="FJ51">
        <f t="shared" si="108"/>
        <v>1</v>
      </c>
      <c r="FK51">
        <f t="shared" si="108"/>
        <v>2</v>
      </c>
      <c r="FL51" t="str">
        <f t="shared" si="108"/>
        <v/>
      </c>
      <c r="FM51" t="str">
        <f t="shared" si="108"/>
        <v/>
      </c>
      <c r="FN51">
        <f t="shared" si="108"/>
        <v>2</v>
      </c>
      <c r="FO51">
        <f t="shared" si="108"/>
        <v>2</v>
      </c>
      <c r="FP51" t="str">
        <f t="shared" si="108"/>
        <v/>
      </c>
      <c r="FQ51" t="str">
        <f t="shared" si="108"/>
        <v/>
      </c>
      <c r="FR51" t="str">
        <f t="shared" si="108"/>
        <v/>
      </c>
      <c r="FS51" t="str">
        <f t="shared" si="108"/>
        <v/>
      </c>
      <c r="FT51">
        <f t="shared" si="108"/>
        <v>1</v>
      </c>
      <c r="FU51" t="str">
        <f t="shared" si="108"/>
        <v/>
      </c>
      <c r="FV51" t="str">
        <f t="shared" si="108"/>
        <v/>
      </c>
      <c r="FW51" t="str">
        <f t="shared" si="108"/>
        <v/>
      </c>
      <c r="FX51" t="str">
        <f t="shared" si="108"/>
        <v/>
      </c>
      <c r="FY51" t="str">
        <f t="shared" si="108"/>
        <v/>
      </c>
      <c r="FZ51" t="str">
        <f t="shared" si="108"/>
        <v/>
      </c>
      <c r="GA51" t="str">
        <f t="shared" si="108"/>
        <v/>
      </c>
      <c r="GB51">
        <f t="shared" si="108"/>
        <v>3</v>
      </c>
      <c r="GC51">
        <f t="shared" si="108"/>
        <v>3</v>
      </c>
      <c r="GD51">
        <f t="shared" si="108"/>
        <v>3</v>
      </c>
      <c r="GE51">
        <f t="shared" si="108"/>
        <v>3</v>
      </c>
      <c r="GF51">
        <f t="shared" si="108"/>
        <v>2</v>
      </c>
      <c r="GG51">
        <f t="shared" si="108"/>
        <v>2</v>
      </c>
      <c r="GH51" t="str">
        <f t="shared" si="108"/>
        <v/>
      </c>
      <c r="GI51" t="str">
        <f t="shared" si="108"/>
        <v/>
      </c>
      <c r="GJ51" t="str">
        <f t="shared" si="108"/>
        <v/>
      </c>
      <c r="GK51">
        <f t="shared" si="108"/>
        <v>1</v>
      </c>
      <c r="GL51">
        <f t="shared" si="108"/>
        <v>2</v>
      </c>
      <c r="GM51" t="str">
        <f t="shared" si="108"/>
        <v/>
      </c>
      <c r="GN51">
        <f t="shared" ref="GN51:GU51" si="109">IF(GN4=1,GN46,"")</f>
        <v>2</v>
      </c>
      <c r="GO51" t="str">
        <f t="shared" si="109"/>
        <v/>
      </c>
      <c r="GP51" t="str">
        <f t="shared" si="109"/>
        <v/>
      </c>
      <c r="GQ51">
        <f t="shared" si="109"/>
        <v>3</v>
      </c>
      <c r="GR51" t="str">
        <f t="shared" si="109"/>
        <v/>
      </c>
      <c r="GS51">
        <f t="shared" si="109"/>
        <v>3</v>
      </c>
      <c r="GT51">
        <f t="shared" si="109"/>
        <v>3</v>
      </c>
      <c r="GU51">
        <f t="shared" si="109"/>
        <v>2</v>
      </c>
    </row>
    <row r="52" spans="1:203" x14ac:dyDescent="0.25">
      <c r="A52" s="10" t="s">
        <v>8</v>
      </c>
      <c r="B52" s="5">
        <f>COUNTIFS(D48:GU48, "Y", D4:GU4,"1")</f>
        <v>42</v>
      </c>
      <c r="C52" s="11">
        <f>COUNTIFS(D50:GU50, "Y", D4:GU4,"1")</f>
        <v>42</v>
      </c>
      <c r="D52" t="str">
        <f t="shared" ref="D52:BO52" si="110">IF(D4=0,D46,"")</f>
        <v/>
      </c>
      <c r="E52" t="str">
        <f t="shared" si="110"/>
        <v/>
      </c>
      <c r="F52">
        <f t="shared" si="110"/>
        <v>3</v>
      </c>
      <c r="G52">
        <f t="shared" si="110"/>
        <v>2</v>
      </c>
      <c r="H52" t="str">
        <f t="shared" si="110"/>
        <v/>
      </c>
      <c r="I52" t="str">
        <f t="shared" si="110"/>
        <v/>
      </c>
      <c r="J52" t="str">
        <f t="shared" si="110"/>
        <v/>
      </c>
      <c r="K52" t="str">
        <f t="shared" si="110"/>
        <v/>
      </c>
      <c r="L52">
        <f t="shared" si="110"/>
        <v>2</v>
      </c>
      <c r="M52" t="str">
        <f t="shared" si="110"/>
        <v/>
      </c>
      <c r="N52" t="str">
        <f t="shared" si="110"/>
        <v/>
      </c>
      <c r="O52" t="str">
        <f t="shared" si="110"/>
        <v/>
      </c>
      <c r="P52" t="str">
        <f t="shared" si="110"/>
        <v/>
      </c>
      <c r="Q52">
        <f t="shared" si="110"/>
        <v>2</v>
      </c>
      <c r="R52">
        <f t="shared" si="110"/>
        <v>1</v>
      </c>
      <c r="S52">
        <f t="shared" si="110"/>
        <v>1</v>
      </c>
      <c r="T52" t="str">
        <f t="shared" si="110"/>
        <v/>
      </c>
      <c r="U52" t="str">
        <f t="shared" si="110"/>
        <v>x</v>
      </c>
      <c r="V52">
        <f t="shared" si="110"/>
        <v>1</v>
      </c>
      <c r="W52" t="str">
        <f t="shared" si="110"/>
        <v/>
      </c>
      <c r="X52" t="str">
        <f t="shared" si="110"/>
        <v/>
      </c>
      <c r="Y52" t="str">
        <f t="shared" si="110"/>
        <v/>
      </c>
      <c r="Z52">
        <f t="shared" si="110"/>
        <v>2</v>
      </c>
      <c r="AA52">
        <f t="shared" si="110"/>
        <v>2</v>
      </c>
      <c r="AB52">
        <f t="shared" si="110"/>
        <v>1</v>
      </c>
      <c r="AC52">
        <f t="shared" si="110"/>
        <v>1</v>
      </c>
      <c r="AD52" t="str">
        <f t="shared" si="110"/>
        <v/>
      </c>
      <c r="AE52" t="str">
        <f t="shared" si="110"/>
        <v/>
      </c>
      <c r="AF52" t="str">
        <f t="shared" si="110"/>
        <v/>
      </c>
      <c r="AG52">
        <f t="shared" si="110"/>
        <v>2</v>
      </c>
      <c r="AH52">
        <f t="shared" si="110"/>
        <v>3</v>
      </c>
      <c r="AI52">
        <f t="shared" si="110"/>
        <v>3</v>
      </c>
      <c r="AJ52" t="str">
        <f t="shared" si="110"/>
        <v/>
      </c>
      <c r="AK52" t="str">
        <f t="shared" si="110"/>
        <v/>
      </c>
      <c r="AL52">
        <f t="shared" si="110"/>
        <v>2</v>
      </c>
      <c r="AM52">
        <f t="shared" si="110"/>
        <v>1</v>
      </c>
      <c r="AN52" t="str">
        <f t="shared" si="110"/>
        <v/>
      </c>
      <c r="AO52" t="str">
        <f t="shared" si="110"/>
        <v/>
      </c>
      <c r="AP52" t="str">
        <f t="shared" si="110"/>
        <v/>
      </c>
      <c r="AQ52">
        <f t="shared" si="110"/>
        <v>2</v>
      </c>
      <c r="AR52" t="str">
        <f t="shared" si="110"/>
        <v/>
      </c>
      <c r="AS52">
        <f t="shared" si="110"/>
        <v>1</v>
      </c>
      <c r="AT52" t="str">
        <f t="shared" si="110"/>
        <v/>
      </c>
      <c r="AU52">
        <f t="shared" si="110"/>
        <v>3</v>
      </c>
      <c r="AV52">
        <f t="shared" si="110"/>
        <v>2</v>
      </c>
      <c r="AW52" t="str">
        <f t="shared" si="110"/>
        <v/>
      </c>
      <c r="AX52">
        <f t="shared" si="110"/>
        <v>3</v>
      </c>
      <c r="AY52">
        <f t="shared" si="110"/>
        <v>1</v>
      </c>
      <c r="AZ52">
        <f t="shared" si="110"/>
        <v>1</v>
      </c>
      <c r="BA52">
        <f t="shared" si="110"/>
        <v>1</v>
      </c>
      <c r="BB52" t="str">
        <f t="shared" si="110"/>
        <v/>
      </c>
      <c r="BC52">
        <f t="shared" si="110"/>
        <v>3</v>
      </c>
      <c r="BD52" t="str">
        <f t="shared" si="110"/>
        <v/>
      </c>
      <c r="BE52">
        <f t="shared" si="110"/>
        <v>2</v>
      </c>
      <c r="BF52" t="str">
        <f t="shared" si="110"/>
        <v/>
      </c>
      <c r="BG52" t="str">
        <f t="shared" si="110"/>
        <v/>
      </c>
      <c r="BH52" t="str">
        <f t="shared" si="110"/>
        <v/>
      </c>
      <c r="BI52" t="str">
        <f t="shared" si="110"/>
        <v/>
      </c>
      <c r="BJ52" t="str">
        <f t="shared" si="110"/>
        <v/>
      </c>
      <c r="BK52">
        <f t="shared" si="110"/>
        <v>3</v>
      </c>
      <c r="BL52">
        <f t="shared" si="110"/>
        <v>2</v>
      </c>
      <c r="BM52" t="str">
        <f t="shared" si="110"/>
        <v/>
      </c>
      <c r="BN52" t="str">
        <f t="shared" si="110"/>
        <v/>
      </c>
      <c r="BO52">
        <f t="shared" si="110"/>
        <v>2</v>
      </c>
      <c r="BP52" t="str">
        <f t="shared" ref="BP52:EA52" si="111">IF(BP4=0,BP46,"")</f>
        <v/>
      </c>
      <c r="BQ52" t="str">
        <f t="shared" si="111"/>
        <v/>
      </c>
      <c r="BR52" t="str">
        <f t="shared" si="111"/>
        <v/>
      </c>
      <c r="BS52">
        <f t="shared" si="111"/>
        <v>3</v>
      </c>
      <c r="BT52" t="str">
        <f t="shared" si="111"/>
        <v/>
      </c>
      <c r="BU52">
        <f t="shared" si="111"/>
        <v>1</v>
      </c>
      <c r="BV52" t="str">
        <f t="shared" si="111"/>
        <v/>
      </c>
      <c r="BW52">
        <f t="shared" si="111"/>
        <v>3</v>
      </c>
      <c r="BX52">
        <f t="shared" si="111"/>
        <v>2</v>
      </c>
      <c r="BY52" t="str">
        <f t="shared" si="111"/>
        <v/>
      </c>
      <c r="BZ52" t="str">
        <f t="shared" si="111"/>
        <v/>
      </c>
      <c r="CA52" t="str">
        <f t="shared" si="111"/>
        <v/>
      </c>
      <c r="CB52">
        <f t="shared" si="111"/>
        <v>2</v>
      </c>
      <c r="CC52">
        <f t="shared" si="111"/>
        <v>2</v>
      </c>
      <c r="CD52" t="str">
        <f t="shared" si="111"/>
        <v/>
      </c>
      <c r="CE52">
        <f t="shared" si="111"/>
        <v>2</v>
      </c>
      <c r="CF52">
        <f t="shared" si="111"/>
        <v>3</v>
      </c>
      <c r="CG52">
        <f t="shared" si="111"/>
        <v>3</v>
      </c>
      <c r="CH52">
        <f t="shared" si="111"/>
        <v>3</v>
      </c>
      <c r="CI52">
        <f t="shared" si="111"/>
        <v>3</v>
      </c>
      <c r="CJ52">
        <f t="shared" si="111"/>
        <v>2</v>
      </c>
      <c r="CK52">
        <f t="shared" si="111"/>
        <v>2</v>
      </c>
      <c r="CL52">
        <f t="shared" si="111"/>
        <v>1</v>
      </c>
      <c r="CM52">
        <f t="shared" si="111"/>
        <v>3</v>
      </c>
      <c r="CN52" t="str">
        <f t="shared" si="111"/>
        <v/>
      </c>
      <c r="CO52">
        <f t="shared" si="111"/>
        <v>3</v>
      </c>
      <c r="CP52" t="str">
        <f t="shared" si="111"/>
        <v/>
      </c>
      <c r="CQ52" t="str">
        <f t="shared" si="111"/>
        <v/>
      </c>
      <c r="CR52" t="str">
        <f t="shared" si="111"/>
        <v/>
      </c>
      <c r="CS52">
        <f t="shared" si="111"/>
        <v>1</v>
      </c>
      <c r="CT52" t="str">
        <f t="shared" si="111"/>
        <v/>
      </c>
      <c r="CU52">
        <f t="shared" si="111"/>
        <v>1</v>
      </c>
      <c r="CV52">
        <f t="shared" si="111"/>
        <v>3</v>
      </c>
      <c r="CW52" t="str">
        <f t="shared" si="111"/>
        <v/>
      </c>
      <c r="CX52" t="str">
        <f t="shared" si="111"/>
        <v/>
      </c>
      <c r="CY52">
        <f t="shared" si="111"/>
        <v>3</v>
      </c>
      <c r="CZ52" t="str">
        <f t="shared" si="111"/>
        <v/>
      </c>
      <c r="DA52">
        <f t="shared" si="111"/>
        <v>1</v>
      </c>
      <c r="DB52">
        <f t="shared" si="111"/>
        <v>3</v>
      </c>
      <c r="DC52">
        <f t="shared" si="111"/>
        <v>1</v>
      </c>
      <c r="DD52">
        <f t="shared" si="111"/>
        <v>1</v>
      </c>
      <c r="DE52">
        <f t="shared" si="111"/>
        <v>2</v>
      </c>
      <c r="DF52" t="str">
        <f t="shared" si="111"/>
        <v/>
      </c>
      <c r="DG52">
        <f t="shared" si="111"/>
        <v>3</v>
      </c>
      <c r="DH52">
        <f t="shared" si="111"/>
        <v>3</v>
      </c>
      <c r="DI52" t="str">
        <f t="shared" si="111"/>
        <v/>
      </c>
      <c r="DJ52" t="str">
        <f t="shared" si="111"/>
        <v/>
      </c>
      <c r="DK52" t="str">
        <f t="shared" si="111"/>
        <v/>
      </c>
      <c r="DL52" t="str">
        <f t="shared" si="111"/>
        <v/>
      </c>
      <c r="DM52" t="str">
        <f t="shared" si="111"/>
        <v/>
      </c>
      <c r="DN52" t="str">
        <f t="shared" si="111"/>
        <v/>
      </c>
      <c r="DO52">
        <f t="shared" si="111"/>
        <v>3</v>
      </c>
      <c r="DP52" t="str">
        <f t="shared" si="111"/>
        <v/>
      </c>
      <c r="DQ52" t="str">
        <f t="shared" si="111"/>
        <v/>
      </c>
      <c r="DR52" t="str">
        <f t="shared" si="111"/>
        <v/>
      </c>
      <c r="DS52" t="str">
        <f t="shared" si="111"/>
        <v/>
      </c>
      <c r="DT52">
        <f t="shared" si="111"/>
        <v>2</v>
      </c>
      <c r="DU52">
        <f t="shared" si="111"/>
        <v>1</v>
      </c>
      <c r="DV52" t="str">
        <f t="shared" si="111"/>
        <v/>
      </c>
      <c r="DW52" t="str">
        <f t="shared" si="111"/>
        <v/>
      </c>
      <c r="DX52">
        <f t="shared" si="111"/>
        <v>1</v>
      </c>
      <c r="DY52">
        <f t="shared" si="111"/>
        <v>1</v>
      </c>
      <c r="DZ52">
        <f t="shared" si="111"/>
        <v>1</v>
      </c>
      <c r="EA52">
        <f t="shared" si="111"/>
        <v>1</v>
      </c>
      <c r="EB52" t="str">
        <f t="shared" ref="EB52:GM52" si="112">IF(EB4=0,EB46,"")</f>
        <v/>
      </c>
      <c r="EC52">
        <f t="shared" si="112"/>
        <v>1</v>
      </c>
      <c r="ED52">
        <f t="shared" si="112"/>
        <v>1</v>
      </c>
      <c r="EE52">
        <f t="shared" si="112"/>
        <v>2</v>
      </c>
      <c r="EF52" t="str">
        <f t="shared" si="112"/>
        <v/>
      </c>
      <c r="EG52" t="str">
        <f t="shared" si="112"/>
        <v/>
      </c>
      <c r="EH52" t="str">
        <f t="shared" si="112"/>
        <v/>
      </c>
      <c r="EI52">
        <f t="shared" si="112"/>
        <v>3</v>
      </c>
      <c r="EJ52">
        <f t="shared" si="112"/>
        <v>2</v>
      </c>
      <c r="EK52">
        <f t="shared" si="112"/>
        <v>2</v>
      </c>
      <c r="EL52" t="str">
        <f t="shared" si="112"/>
        <v/>
      </c>
      <c r="EM52" t="str">
        <f t="shared" si="112"/>
        <v/>
      </c>
      <c r="EN52">
        <f t="shared" si="112"/>
        <v>3</v>
      </c>
      <c r="EO52" t="str">
        <f t="shared" si="112"/>
        <v/>
      </c>
      <c r="EP52" t="str">
        <f t="shared" si="112"/>
        <v/>
      </c>
      <c r="EQ52" t="str">
        <f t="shared" si="112"/>
        <v/>
      </c>
      <c r="ER52" t="str">
        <f t="shared" si="112"/>
        <v/>
      </c>
      <c r="ES52">
        <f t="shared" si="112"/>
        <v>1</v>
      </c>
      <c r="ET52">
        <f t="shared" si="112"/>
        <v>2</v>
      </c>
      <c r="EU52" t="str">
        <f t="shared" si="112"/>
        <v/>
      </c>
      <c r="EV52">
        <f t="shared" si="112"/>
        <v>3</v>
      </c>
      <c r="EW52">
        <f t="shared" si="112"/>
        <v>3</v>
      </c>
      <c r="EX52" t="str">
        <f t="shared" si="112"/>
        <v/>
      </c>
      <c r="EY52">
        <f t="shared" si="112"/>
        <v>1</v>
      </c>
      <c r="EZ52" t="str">
        <f t="shared" si="112"/>
        <v/>
      </c>
      <c r="FA52">
        <f t="shared" si="112"/>
        <v>3</v>
      </c>
      <c r="FB52" t="str">
        <f t="shared" si="112"/>
        <v/>
      </c>
      <c r="FC52" t="str">
        <f t="shared" si="112"/>
        <v/>
      </c>
      <c r="FD52">
        <f t="shared" si="112"/>
        <v>2</v>
      </c>
      <c r="FE52" t="str">
        <f t="shared" si="112"/>
        <v/>
      </c>
      <c r="FF52">
        <f t="shared" si="112"/>
        <v>1</v>
      </c>
      <c r="FG52">
        <f t="shared" si="112"/>
        <v>1</v>
      </c>
      <c r="FH52" t="str">
        <f t="shared" si="112"/>
        <v/>
      </c>
      <c r="FI52" t="str">
        <f t="shared" si="112"/>
        <v/>
      </c>
      <c r="FJ52" t="str">
        <f t="shared" si="112"/>
        <v/>
      </c>
      <c r="FK52" t="str">
        <f t="shared" si="112"/>
        <v/>
      </c>
      <c r="FL52">
        <f t="shared" si="112"/>
        <v>2</v>
      </c>
      <c r="FM52">
        <f t="shared" si="112"/>
        <v>2</v>
      </c>
      <c r="FN52" t="str">
        <f t="shared" si="112"/>
        <v/>
      </c>
      <c r="FO52" t="str">
        <f t="shared" si="112"/>
        <v/>
      </c>
      <c r="FP52">
        <f t="shared" si="112"/>
        <v>3</v>
      </c>
      <c r="FQ52">
        <f t="shared" si="112"/>
        <v>3</v>
      </c>
      <c r="FR52">
        <f t="shared" si="112"/>
        <v>1</v>
      </c>
      <c r="FS52">
        <f t="shared" si="112"/>
        <v>1</v>
      </c>
      <c r="FT52" t="str">
        <f t="shared" si="112"/>
        <v/>
      </c>
      <c r="FU52">
        <f t="shared" si="112"/>
        <v>1</v>
      </c>
      <c r="FV52">
        <f t="shared" si="112"/>
        <v>1</v>
      </c>
      <c r="FW52">
        <f t="shared" si="112"/>
        <v>2</v>
      </c>
      <c r="FX52">
        <f t="shared" si="112"/>
        <v>3</v>
      </c>
      <c r="FY52">
        <f t="shared" si="112"/>
        <v>3</v>
      </c>
      <c r="FZ52">
        <f t="shared" si="112"/>
        <v>3</v>
      </c>
      <c r="GA52">
        <f t="shared" si="112"/>
        <v>3</v>
      </c>
      <c r="GB52" t="str">
        <f t="shared" si="112"/>
        <v/>
      </c>
      <c r="GC52" t="str">
        <f t="shared" si="112"/>
        <v/>
      </c>
      <c r="GD52" t="str">
        <f t="shared" si="112"/>
        <v/>
      </c>
      <c r="GE52" t="str">
        <f t="shared" si="112"/>
        <v/>
      </c>
      <c r="GF52" t="str">
        <f t="shared" si="112"/>
        <v/>
      </c>
      <c r="GG52" t="str">
        <f t="shared" si="112"/>
        <v/>
      </c>
      <c r="GH52">
        <f t="shared" si="112"/>
        <v>2</v>
      </c>
      <c r="GI52">
        <f t="shared" si="112"/>
        <v>2</v>
      </c>
      <c r="GJ52">
        <f t="shared" si="112"/>
        <v>1</v>
      </c>
      <c r="GK52" t="str">
        <f t="shared" si="112"/>
        <v/>
      </c>
      <c r="GL52" t="str">
        <f t="shared" si="112"/>
        <v/>
      </c>
      <c r="GM52">
        <f t="shared" si="112"/>
        <v>2</v>
      </c>
      <c r="GN52" t="str">
        <f t="shared" ref="GN52:GU52" si="113">IF(GN4=0,GN46,"")</f>
        <v/>
      </c>
      <c r="GO52">
        <f t="shared" si="113"/>
        <v>3</v>
      </c>
      <c r="GP52">
        <f t="shared" si="113"/>
        <v>3</v>
      </c>
      <c r="GQ52" t="str">
        <f t="shared" si="113"/>
        <v/>
      </c>
      <c r="GR52">
        <f t="shared" si="113"/>
        <v>3</v>
      </c>
      <c r="GS52" t="str">
        <f t="shared" si="113"/>
        <v/>
      </c>
      <c r="GT52" t="str">
        <f t="shared" si="113"/>
        <v/>
      </c>
      <c r="GU52" t="str">
        <f t="shared" si="113"/>
        <v/>
      </c>
    </row>
    <row r="53" spans="1:203" x14ac:dyDescent="0.25">
      <c r="A53" s="10" t="s">
        <v>9</v>
      </c>
      <c r="B53" s="5">
        <f>COUNTIFS(D48:GU48, "Y", D4:GU4,"0")</f>
        <v>36</v>
      </c>
      <c r="C53" s="12">
        <f>COUNTIFS(D50:GU50, "Y", D4:GU4,"0")</f>
        <v>35</v>
      </c>
    </row>
    <row r="54" spans="1:203" ht="15.75" thickBot="1" x14ac:dyDescent="0.3">
      <c r="A54" s="13" t="s">
        <v>10</v>
      </c>
      <c r="B54" s="14">
        <f>COUNTIF(D48:GU48, "Y")</f>
        <v>78</v>
      </c>
      <c r="C54" s="15">
        <f>COUNTIF(D50:GU50, "Y")</f>
        <v>77</v>
      </c>
      <c r="D54">
        <f>COUNTIF(D49:GU49, "Y")</f>
        <v>124</v>
      </c>
    </row>
    <row r="55" spans="1:203" ht="15.75" thickBot="1" x14ac:dyDescent="0.3"/>
    <row r="56" spans="1:203" ht="15.75" thickBot="1" x14ac:dyDescent="0.3">
      <c r="A56" s="1">
        <f>MODE(D61:BA61)</f>
        <v>2</v>
      </c>
      <c r="B56" s="2">
        <f>MODE(E62:BB62)</f>
        <v>1</v>
      </c>
      <c r="C56" s="6" t="s">
        <v>13</v>
      </c>
      <c r="D56" s="16">
        <v>2</v>
      </c>
      <c r="E56" s="17">
        <v>2</v>
      </c>
      <c r="F56">
        <v>3</v>
      </c>
      <c r="G56" s="16">
        <v>3</v>
      </c>
      <c r="H56" s="16">
        <v>3</v>
      </c>
      <c r="I56">
        <v>2</v>
      </c>
      <c r="J56" s="16">
        <v>3</v>
      </c>
      <c r="K56" s="16">
        <v>3</v>
      </c>
      <c r="L56" s="16">
        <v>1</v>
      </c>
      <c r="M56" s="16">
        <v>1</v>
      </c>
      <c r="N56" s="16">
        <v>2</v>
      </c>
      <c r="O56" s="16">
        <v>2</v>
      </c>
      <c r="P56" s="16">
        <v>2</v>
      </c>
      <c r="Q56" s="16">
        <v>2</v>
      </c>
      <c r="R56" s="16">
        <v>1</v>
      </c>
      <c r="S56" s="16">
        <v>1</v>
      </c>
      <c r="T56" s="16">
        <v>3</v>
      </c>
      <c r="U56" s="16">
        <v>2</v>
      </c>
      <c r="V56" s="16">
        <v>1</v>
      </c>
      <c r="W56" s="16">
        <v>1</v>
      </c>
      <c r="X56" s="16">
        <v>2</v>
      </c>
      <c r="Y56" s="16">
        <v>2</v>
      </c>
      <c r="Z56" s="16">
        <v>2</v>
      </c>
      <c r="AA56" s="16">
        <v>3</v>
      </c>
      <c r="AB56" s="16">
        <v>1</v>
      </c>
      <c r="AC56">
        <v>1</v>
      </c>
      <c r="AD56">
        <v>1</v>
      </c>
      <c r="AE56">
        <v>2</v>
      </c>
      <c r="AF56">
        <v>2</v>
      </c>
      <c r="AG56">
        <v>2</v>
      </c>
      <c r="AH56">
        <v>3</v>
      </c>
      <c r="AI56">
        <v>1</v>
      </c>
      <c r="AJ56">
        <v>3</v>
      </c>
      <c r="AK56">
        <v>2</v>
      </c>
      <c r="AL56">
        <v>3</v>
      </c>
      <c r="AM56">
        <v>1</v>
      </c>
      <c r="AN56">
        <v>3</v>
      </c>
      <c r="AO56">
        <v>3</v>
      </c>
      <c r="AP56">
        <v>2</v>
      </c>
      <c r="AQ56">
        <v>2</v>
      </c>
      <c r="AR56">
        <v>2</v>
      </c>
      <c r="AS56">
        <v>3</v>
      </c>
      <c r="AT56">
        <v>3</v>
      </c>
      <c r="AU56">
        <v>3</v>
      </c>
      <c r="AV56">
        <v>3</v>
      </c>
      <c r="AW56">
        <v>1</v>
      </c>
      <c r="AX56">
        <v>2</v>
      </c>
      <c r="AY56">
        <v>1</v>
      </c>
      <c r="AZ56">
        <v>1</v>
      </c>
      <c r="BA56">
        <v>1</v>
      </c>
      <c r="BB56">
        <v>2</v>
      </c>
      <c r="BC56">
        <v>3</v>
      </c>
      <c r="BD56">
        <v>3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1</v>
      </c>
      <c r="BL56">
        <v>3</v>
      </c>
      <c r="BM56">
        <v>3</v>
      </c>
      <c r="BN56">
        <v>3</v>
      </c>
      <c r="BO56">
        <v>2</v>
      </c>
      <c r="BP56">
        <v>3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1</v>
      </c>
      <c r="BZ56">
        <v>1</v>
      </c>
      <c r="CA56">
        <v>1</v>
      </c>
      <c r="CB56">
        <v>3</v>
      </c>
      <c r="CC56">
        <v>2</v>
      </c>
      <c r="CD56">
        <v>2</v>
      </c>
      <c r="CE56">
        <v>1</v>
      </c>
      <c r="CF56">
        <v>3</v>
      </c>
      <c r="CG56">
        <v>2</v>
      </c>
      <c r="CH56">
        <v>1</v>
      </c>
      <c r="CI56">
        <v>3</v>
      </c>
      <c r="CJ56">
        <v>2</v>
      </c>
      <c r="CK56">
        <v>3</v>
      </c>
      <c r="CL56">
        <v>3</v>
      </c>
      <c r="CM56">
        <v>1</v>
      </c>
      <c r="CN56">
        <v>2</v>
      </c>
      <c r="CO56">
        <v>1</v>
      </c>
      <c r="CP56">
        <v>2</v>
      </c>
      <c r="CQ56">
        <v>3</v>
      </c>
      <c r="CR56">
        <v>3</v>
      </c>
      <c r="CS56">
        <v>3</v>
      </c>
      <c r="CT56">
        <v>2</v>
      </c>
      <c r="CU56">
        <v>1</v>
      </c>
      <c r="CV56">
        <v>2</v>
      </c>
      <c r="CW56">
        <v>3</v>
      </c>
      <c r="CX56">
        <v>3</v>
      </c>
      <c r="CY56">
        <v>1</v>
      </c>
      <c r="CZ56">
        <v>3</v>
      </c>
      <c r="DA56">
        <v>3</v>
      </c>
      <c r="DB56">
        <v>2</v>
      </c>
      <c r="DC56">
        <v>2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2</v>
      </c>
      <c r="DJ56">
        <v>2</v>
      </c>
      <c r="DK56">
        <v>1</v>
      </c>
      <c r="DL56">
        <v>3</v>
      </c>
      <c r="DM56">
        <v>2</v>
      </c>
      <c r="DN56">
        <v>1</v>
      </c>
      <c r="DO56">
        <v>3</v>
      </c>
      <c r="DP56">
        <v>2</v>
      </c>
      <c r="DQ56">
        <v>1</v>
      </c>
      <c r="DR56">
        <v>3</v>
      </c>
      <c r="DS56">
        <v>2</v>
      </c>
      <c r="DT56">
        <v>1</v>
      </c>
      <c r="DU56">
        <v>3</v>
      </c>
      <c r="DV56">
        <v>2</v>
      </c>
      <c r="DW56">
        <v>1</v>
      </c>
      <c r="DX56">
        <v>3</v>
      </c>
      <c r="DY56">
        <v>2</v>
      </c>
      <c r="DZ56">
        <v>1</v>
      </c>
      <c r="EA56">
        <v>3</v>
      </c>
      <c r="EB56">
        <v>2</v>
      </c>
      <c r="EC56">
        <v>1</v>
      </c>
      <c r="ED56">
        <v>3</v>
      </c>
      <c r="EE56">
        <v>2</v>
      </c>
      <c r="EF56">
        <v>1</v>
      </c>
      <c r="EG56">
        <v>3</v>
      </c>
      <c r="EH56">
        <v>1</v>
      </c>
      <c r="EI56">
        <v>3</v>
      </c>
      <c r="EJ56">
        <v>2</v>
      </c>
      <c r="EK56">
        <v>2</v>
      </c>
      <c r="EL56">
        <v>1</v>
      </c>
      <c r="EM56">
        <v>3</v>
      </c>
      <c r="EN56">
        <v>2</v>
      </c>
      <c r="EO56">
        <v>1</v>
      </c>
      <c r="EP56">
        <v>3</v>
      </c>
      <c r="EQ56">
        <v>2</v>
      </c>
      <c r="ER56">
        <v>1</v>
      </c>
      <c r="ES56">
        <v>3</v>
      </c>
      <c r="ET56">
        <v>2</v>
      </c>
      <c r="EU56">
        <v>1</v>
      </c>
      <c r="EV56">
        <v>3</v>
      </c>
      <c r="EW56">
        <v>2</v>
      </c>
      <c r="EX56">
        <v>1</v>
      </c>
      <c r="EY56">
        <v>3</v>
      </c>
      <c r="EZ56">
        <v>2</v>
      </c>
      <c r="FA56">
        <v>2</v>
      </c>
      <c r="FB56">
        <v>1</v>
      </c>
      <c r="FC56">
        <v>3</v>
      </c>
      <c r="FD56">
        <v>2</v>
      </c>
      <c r="FE56">
        <v>1</v>
      </c>
      <c r="FF56">
        <v>3</v>
      </c>
      <c r="FG56">
        <v>2</v>
      </c>
      <c r="FH56">
        <v>1</v>
      </c>
      <c r="FI56">
        <v>3</v>
      </c>
      <c r="FJ56">
        <v>2</v>
      </c>
      <c r="FK56">
        <v>1</v>
      </c>
      <c r="FL56">
        <v>3</v>
      </c>
      <c r="FM56">
        <v>2</v>
      </c>
      <c r="FN56">
        <v>1</v>
      </c>
      <c r="FO56">
        <v>3</v>
      </c>
      <c r="FP56">
        <v>2</v>
      </c>
      <c r="FQ56">
        <v>2</v>
      </c>
      <c r="FR56">
        <v>1</v>
      </c>
      <c r="FS56">
        <v>2</v>
      </c>
      <c r="FT56">
        <v>1</v>
      </c>
      <c r="FU56">
        <v>2</v>
      </c>
      <c r="FV56">
        <v>3</v>
      </c>
      <c r="FW56">
        <v>1</v>
      </c>
      <c r="FX56">
        <v>3</v>
      </c>
      <c r="FY56">
        <v>1</v>
      </c>
      <c r="FZ56">
        <v>2</v>
      </c>
      <c r="GA56">
        <v>1</v>
      </c>
      <c r="GB56">
        <v>2</v>
      </c>
      <c r="GC56">
        <v>1</v>
      </c>
      <c r="GD56">
        <v>1</v>
      </c>
      <c r="GE56">
        <v>1</v>
      </c>
      <c r="GF56">
        <v>2</v>
      </c>
      <c r="GG56">
        <v>3</v>
      </c>
      <c r="GH56">
        <v>2</v>
      </c>
      <c r="GI56">
        <v>3</v>
      </c>
      <c r="GJ56">
        <v>2</v>
      </c>
      <c r="GK56">
        <v>3</v>
      </c>
      <c r="GL56">
        <v>3</v>
      </c>
      <c r="GM56">
        <v>2</v>
      </c>
      <c r="GN56">
        <v>2</v>
      </c>
      <c r="GO56">
        <v>3</v>
      </c>
      <c r="GP56">
        <v>1</v>
      </c>
      <c r="GQ56">
        <v>2</v>
      </c>
      <c r="GR56">
        <v>3</v>
      </c>
      <c r="GS56" t="s">
        <v>2</v>
      </c>
      <c r="GT56" t="s">
        <v>2</v>
      </c>
      <c r="GU56" t="s">
        <v>2</v>
      </c>
    </row>
    <row r="57" spans="1:203" ht="15.75" thickBot="1" x14ac:dyDescent="0.3">
      <c r="A57" s="1">
        <f>MODE(BB61:CY61)</f>
        <v>2</v>
      </c>
      <c r="B57">
        <f>MODE(BC62:CZ62)</f>
        <v>3</v>
      </c>
      <c r="C57" s="2" t="s">
        <v>12</v>
      </c>
      <c r="D57" s="16">
        <v>956.100000000048</v>
      </c>
      <c r="E57">
        <v>1262</v>
      </c>
      <c r="F57">
        <v>1159.8999999999901</v>
      </c>
      <c r="G57">
        <v>1048.2</v>
      </c>
      <c r="H57">
        <v>930.000000000005</v>
      </c>
      <c r="I57">
        <v>1251.7000000000201</v>
      </c>
      <c r="J57">
        <v>1071.69999999996</v>
      </c>
      <c r="K57">
        <v>1246.3999999999901</v>
      </c>
      <c r="L57">
        <v>1752.20000000001</v>
      </c>
      <c r="M57">
        <v>1274.3999999999501</v>
      </c>
      <c r="N57">
        <v>1012.40000000001</v>
      </c>
      <c r="O57">
        <v>1278.2000000000201</v>
      </c>
      <c r="P57">
        <v>1093.9000000000101</v>
      </c>
      <c r="Q57">
        <v>1032.5999999999999</v>
      </c>
      <c r="R57">
        <v>1186.50000000002</v>
      </c>
      <c r="S57">
        <v>1596.20000000001</v>
      </c>
      <c r="T57">
        <v>989.39999999998599</v>
      </c>
      <c r="U57">
        <v>1528.3</v>
      </c>
      <c r="V57">
        <v>1049.50000000002</v>
      </c>
      <c r="W57">
        <v>968.89999999996496</v>
      </c>
      <c r="X57">
        <v>1161.1000000000299</v>
      </c>
      <c r="Y57">
        <v>1370</v>
      </c>
      <c r="Z57">
        <v>1148.0999999999999</v>
      </c>
      <c r="AA57">
        <v>1509.99999999999</v>
      </c>
      <c r="AB57">
        <v>911.10000000002697</v>
      </c>
      <c r="AC57">
        <v>880.20000000000402</v>
      </c>
      <c r="AD57">
        <v>1058.5999999999599</v>
      </c>
      <c r="AE57">
        <v>1235.0999999999899</v>
      </c>
      <c r="AF57">
        <v>941.69999999996799</v>
      </c>
      <c r="AG57">
        <v>934.39999999997895</v>
      </c>
      <c r="AH57">
        <v>1072.99999999997</v>
      </c>
      <c r="AI57">
        <v>873.60000000000502</v>
      </c>
      <c r="AJ57">
        <v>1108.80000000003</v>
      </c>
      <c r="AK57">
        <v>676.99999999996999</v>
      </c>
      <c r="AL57">
        <v>1084.6000000000299</v>
      </c>
      <c r="AM57">
        <v>1063.69999999998</v>
      </c>
      <c r="AN57">
        <v>1250</v>
      </c>
      <c r="AO57">
        <v>1728.5999999999699</v>
      </c>
      <c r="AP57">
        <v>982.60000000004902</v>
      </c>
      <c r="AQ57">
        <v>1134.7999999999699</v>
      </c>
      <c r="AR57">
        <v>961.5</v>
      </c>
      <c r="AS57">
        <v>1259.20000000001</v>
      </c>
      <c r="AT57">
        <v>1573.6</v>
      </c>
      <c r="AU57">
        <v>938.800000000002</v>
      </c>
      <c r="AV57">
        <v>1735.99999999998</v>
      </c>
      <c r="AW57">
        <v>1137.49999999998</v>
      </c>
      <c r="AX57">
        <v>923.39999999994996</v>
      </c>
      <c r="AY57">
        <v>917.800000000002</v>
      </c>
      <c r="AZ57">
        <v>1226</v>
      </c>
      <c r="BA57">
        <v>1601</v>
      </c>
      <c r="BB57">
        <v>1493.30000000003</v>
      </c>
      <c r="BC57">
        <v>1078.19999999998</v>
      </c>
      <c r="BD57">
        <v>900.09999999996205</v>
      </c>
      <c r="BE57">
        <v>611.40000000000805</v>
      </c>
      <c r="BF57">
        <v>999.800000000002</v>
      </c>
      <c r="BG57">
        <v>1162.0999999999999</v>
      </c>
      <c r="BH57">
        <v>1444.2000000000201</v>
      </c>
      <c r="BI57">
        <v>886.19999999998197</v>
      </c>
      <c r="BJ57">
        <v>784.49999999996999</v>
      </c>
      <c r="BK57">
        <v>1128.5999999999999</v>
      </c>
      <c r="BL57">
        <v>1205.30000000001</v>
      </c>
      <c r="BM57">
        <v>1048.2999999999499</v>
      </c>
      <c r="BN57">
        <v>1120.5</v>
      </c>
      <c r="BO57">
        <v>1203.30000000001</v>
      </c>
      <c r="BP57">
        <v>933.90000000002306</v>
      </c>
      <c r="BQ57">
        <v>1077.8999999999901</v>
      </c>
      <c r="BR57">
        <v>1258.2999999999499</v>
      </c>
      <c r="BS57">
        <v>1125.19999999995</v>
      </c>
      <c r="BT57">
        <v>900.89999999996496</v>
      </c>
      <c r="BU57">
        <v>1094.3999999999301</v>
      </c>
      <c r="BV57">
        <v>1442.19999999995</v>
      </c>
      <c r="BW57">
        <v>1108.20000000001</v>
      </c>
      <c r="BX57">
        <v>1076.4000000000201</v>
      </c>
      <c r="BY57">
        <v>1077.69999999992</v>
      </c>
      <c r="BZ57">
        <v>968.70000000001096</v>
      </c>
      <c r="CA57">
        <v>1099.1000000000299</v>
      </c>
      <c r="CB57">
        <v>780.49999999996999</v>
      </c>
      <c r="CC57">
        <v>1088.2000000000401</v>
      </c>
      <c r="CD57">
        <v>743.20000000001096</v>
      </c>
      <c r="CE57">
        <v>867.50000000005798</v>
      </c>
      <c r="CF57">
        <v>1254.5999999999699</v>
      </c>
      <c r="CG57">
        <v>1225.0999999999699</v>
      </c>
      <c r="CH57">
        <v>1244.0999999999999</v>
      </c>
      <c r="CI57">
        <v>1220.60000000012</v>
      </c>
      <c r="CJ57">
        <v>1269.4000000000201</v>
      </c>
      <c r="CK57">
        <v>968.60000000003402</v>
      </c>
      <c r="CL57">
        <v>916.00000000005798</v>
      </c>
      <c r="CM57">
        <v>1225.5999999999999</v>
      </c>
      <c r="CN57">
        <v>1328.5999999999101</v>
      </c>
      <c r="CO57">
        <v>1146.50000000005</v>
      </c>
      <c r="CP57">
        <v>1212.1000000000599</v>
      </c>
      <c r="CQ57">
        <v>822.300000000046</v>
      </c>
      <c r="CR57">
        <v>918.60000000009302</v>
      </c>
      <c r="CS57">
        <v>862.20000000001096</v>
      </c>
      <c r="CT57">
        <v>1316.6</v>
      </c>
      <c r="CU57">
        <v>1039.8999999999901</v>
      </c>
      <c r="CV57">
        <v>707.90000000011003</v>
      </c>
      <c r="CW57">
        <v>612.89999999996496</v>
      </c>
      <c r="CX57">
        <v>1502.8999999999601</v>
      </c>
      <c r="CY57">
        <v>1231.30000000004</v>
      </c>
      <c r="CZ57">
        <v>1234.19999999998</v>
      </c>
      <c r="DA57">
        <v>902.10000000003402</v>
      </c>
      <c r="DB57">
        <v>1023.59999999997</v>
      </c>
      <c r="DC57">
        <v>974.29999999995903</v>
      </c>
      <c r="DD57">
        <v>1080.0999999998801</v>
      </c>
      <c r="DE57">
        <v>923</v>
      </c>
      <c r="DF57">
        <v>1082.1000000000899</v>
      </c>
      <c r="DG57">
        <v>966.300000000046</v>
      </c>
      <c r="DH57">
        <v>935.60000000003402</v>
      </c>
      <c r="DI57">
        <v>889.99999999996999</v>
      </c>
      <c r="DJ57">
        <v>907.90000000005205</v>
      </c>
      <c r="DK57">
        <v>926.10000000000502</v>
      </c>
      <c r="DL57">
        <v>724.00000000005798</v>
      </c>
      <c r="DM57">
        <v>899.800000000046</v>
      </c>
      <c r="DN57">
        <v>860.800000000046</v>
      </c>
      <c r="DO57">
        <v>615.300000000046</v>
      </c>
      <c r="DP57">
        <v>1271.49999999994</v>
      </c>
      <c r="DQ57">
        <v>979.10000000003402</v>
      </c>
      <c r="DR57">
        <v>924.40000000002306</v>
      </c>
      <c r="DS57">
        <v>969.19999999995298</v>
      </c>
      <c r="DT57">
        <v>881.40000000008104</v>
      </c>
      <c r="DU57">
        <v>1067.5</v>
      </c>
      <c r="DV57">
        <v>910.39999999996496</v>
      </c>
      <c r="DW57">
        <v>665.300000000046</v>
      </c>
      <c r="DX57">
        <v>1090.5</v>
      </c>
      <c r="DY57">
        <v>829.10000000003402</v>
      </c>
      <c r="DZ57">
        <v>917.59999999997603</v>
      </c>
      <c r="EA57">
        <v>1008.60000000003</v>
      </c>
      <c r="EB57">
        <v>632.29999999998802</v>
      </c>
      <c r="EC57">
        <v>1081.0999999999699</v>
      </c>
      <c r="ED57">
        <v>963.999999999941</v>
      </c>
      <c r="EE57">
        <v>1150.8999999999601</v>
      </c>
      <c r="EF57">
        <v>1025</v>
      </c>
      <c r="EG57">
        <v>971.89999999996496</v>
      </c>
      <c r="EH57">
        <v>1067.69999999995</v>
      </c>
      <c r="EI57">
        <v>845.10000000003402</v>
      </c>
      <c r="EJ57">
        <v>1168.0999999999699</v>
      </c>
      <c r="EK57">
        <v>1585.9000000000201</v>
      </c>
      <c r="EL57">
        <v>853.10000000003402</v>
      </c>
      <c r="EM57">
        <v>1502.50000000005</v>
      </c>
      <c r="EN57">
        <v>1097.69999999989</v>
      </c>
      <c r="EO57">
        <v>927.09999999997603</v>
      </c>
      <c r="EP57">
        <v>829.59999999991805</v>
      </c>
      <c r="EQ57">
        <v>976.10000000003402</v>
      </c>
      <c r="ER57">
        <v>858.70000000001096</v>
      </c>
      <c r="ES57">
        <v>710.29999999998802</v>
      </c>
      <c r="ET57">
        <v>650.90000000002306</v>
      </c>
      <c r="EU57">
        <v>977.70000000001096</v>
      </c>
      <c r="EV57">
        <v>1041.69999999995</v>
      </c>
      <c r="EW57">
        <v>948.699999999895</v>
      </c>
      <c r="EX57">
        <v>1230.6000000000899</v>
      </c>
      <c r="EY57">
        <v>695.40000000008104</v>
      </c>
      <c r="EZ57">
        <v>972.00000000011596</v>
      </c>
      <c r="FA57">
        <v>1052.6000000000299</v>
      </c>
      <c r="FB57">
        <v>607.40000000002306</v>
      </c>
      <c r="FC57">
        <v>1064.0999999999699</v>
      </c>
      <c r="FD57">
        <v>1066.2999999999299</v>
      </c>
      <c r="FE57">
        <v>884.40000000002306</v>
      </c>
      <c r="FF57">
        <v>1029.3999999999</v>
      </c>
      <c r="FG57">
        <v>704.999999999941</v>
      </c>
      <c r="FH57">
        <v>968.20000000001096</v>
      </c>
      <c r="FI57">
        <v>913.5</v>
      </c>
      <c r="FJ57">
        <v>1050.00000000005</v>
      </c>
      <c r="FK57">
        <v>1024.5999999999699</v>
      </c>
      <c r="FL57">
        <v>664.300000000046</v>
      </c>
      <c r="FM57">
        <v>1000.59999999997</v>
      </c>
      <c r="FN57">
        <v>994.79999999993004</v>
      </c>
      <c r="FO57">
        <v>906.29999999998802</v>
      </c>
      <c r="FP57">
        <v>672.5</v>
      </c>
      <c r="FQ57">
        <v>1049.50000000005</v>
      </c>
      <c r="FR57">
        <v>1499.3000000001</v>
      </c>
      <c r="FS57">
        <v>980.69999999995298</v>
      </c>
      <c r="FT57">
        <v>1111</v>
      </c>
      <c r="FU57">
        <v>702.90000000002306</v>
      </c>
      <c r="FV57">
        <v>1729.3000000001</v>
      </c>
      <c r="FW57">
        <v>1342.2000000000601</v>
      </c>
      <c r="FX57">
        <v>870.800000000046</v>
      </c>
      <c r="FY57">
        <v>1719.1000000000299</v>
      </c>
      <c r="FZ57">
        <v>1251.20000000001</v>
      </c>
      <c r="GA57">
        <v>868.39999999996496</v>
      </c>
      <c r="GB57">
        <v>790.60000000003402</v>
      </c>
      <c r="GC57">
        <v>887.10000000003402</v>
      </c>
      <c r="GD57">
        <v>866.699999999895</v>
      </c>
      <c r="GE57">
        <v>845.79999999993004</v>
      </c>
      <c r="GF57">
        <v>1449.9000000000799</v>
      </c>
      <c r="GG57">
        <v>913.40000000002306</v>
      </c>
      <c r="GH57">
        <v>833.39999999996496</v>
      </c>
      <c r="GI57">
        <v>1060.20000000001</v>
      </c>
      <c r="GJ57">
        <v>1031.4000000000799</v>
      </c>
      <c r="GK57">
        <v>1089.70000000001</v>
      </c>
      <c r="GL57">
        <v>874.5</v>
      </c>
      <c r="GM57">
        <v>1013.90000000002</v>
      </c>
      <c r="GN57">
        <v>1081.5</v>
      </c>
      <c r="GO57">
        <v>641.999999999941</v>
      </c>
      <c r="GP57">
        <v>1126.2000000000601</v>
      </c>
      <c r="GQ57">
        <v>750.79999999998802</v>
      </c>
      <c r="GR57">
        <v>634.29999999993004</v>
      </c>
      <c r="GS57" t="s">
        <v>2</v>
      </c>
      <c r="GT57" t="s">
        <v>2</v>
      </c>
      <c r="GU57" t="s">
        <v>2</v>
      </c>
    </row>
    <row r="58" spans="1:203" x14ac:dyDescent="0.25">
      <c r="A58">
        <f>MODE(CZ61:EW61)</f>
        <v>1</v>
      </c>
      <c r="B58">
        <f>MODE(DA62:EX62)</f>
        <v>1</v>
      </c>
      <c r="C58" s="1" t="s">
        <v>6</v>
      </c>
      <c r="D58" t="str">
        <f t="shared" ref="D58:BO58" si="114">IF(D56=D2,"Y","N")</f>
        <v>Y</v>
      </c>
      <c r="E58" t="str">
        <f t="shared" si="114"/>
        <v>Y</v>
      </c>
      <c r="F58" t="str">
        <f t="shared" si="114"/>
        <v>N</v>
      </c>
      <c r="G58" t="str">
        <f t="shared" si="114"/>
        <v>N</v>
      </c>
      <c r="H58" t="str">
        <f t="shared" si="114"/>
        <v>N</v>
      </c>
      <c r="I58" t="str">
        <f t="shared" si="114"/>
        <v>Y</v>
      </c>
      <c r="J58" t="str">
        <f t="shared" si="114"/>
        <v>Y</v>
      </c>
      <c r="K58" t="str">
        <f t="shared" si="114"/>
        <v>N</v>
      </c>
      <c r="L58" t="str">
        <f t="shared" si="114"/>
        <v>Y</v>
      </c>
      <c r="M58" t="str">
        <f t="shared" si="114"/>
        <v>N</v>
      </c>
      <c r="N58" t="str">
        <f t="shared" si="114"/>
        <v>Y</v>
      </c>
      <c r="O58" t="str">
        <f t="shared" si="114"/>
        <v>Y</v>
      </c>
      <c r="P58" t="str">
        <f t="shared" si="114"/>
        <v>Y</v>
      </c>
      <c r="Q58" t="str">
        <f t="shared" si="114"/>
        <v>N</v>
      </c>
      <c r="R58" t="str">
        <f t="shared" si="114"/>
        <v>Y</v>
      </c>
      <c r="S58" t="str">
        <f t="shared" si="114"/>
        <v>N</v>
      </c>
      <c r="T58" t="str">
        <f t="shared" si="114"/>
        <v>N</v>
      </c>
      <c r="U58" t="str">
        <f t="shared" si="114"/>
        <v>N</v>
      </c>
      <c r="V58" t="str">
        <f t="shared" si="114"/>
        <v>Y</v>
      </c>
      <c r="W58" t="str">
        <f t="shared" si="114"/>
        <v>N</v>
      </c>
      <c r="X58" t="str">
        <f t="shared" si="114"/>
        <v>Y</v>
      </c>
      <c r="Y58" t="str">
        <f t="shared" si="114"/>
        <v>Y</v>
      </c>
      <c r="Z58" t="str">
        <f t="shared" si="114"/>
        <v>Y</v>
      </c>
      <c r="AA58" t="str">
        <f t="shared" si="114"/>
        <v>N</v>
      </c>
      <c r="AB58" t="str">
        <f t="shared" si="114"/>
        <v>Y</v>
      </c>
      <c r="AC58" t="str">
        <f t="shared" si="114"/>
        <v>Y</v>
      </c>
      <c r="AD58" t="str">
        <f t="shared" si="114"/>
        <v>N</v>
      </c>
      <c r="AE58" t="str">
        <f t="shared" si="114"/>
        <v>Y</v>
      </c>
      <c r="AF58" t="str">
        <f t="shared" si="114"/>
        <v>Y</v>
      </c>
      <c r="AG58" t="str">
        <f t="shared" si="114"/>
        <v>N</v>
      </c>
      <c r="AH58" t="str">
        <f t="shared" si="114"/>
        <v>N</v>
      </c>
      <c r="AI58" t="str">
        <f t="shared" si="114"/>
        <v>Y</v>
      </c>
      <c r="AJ58" t="str">
        <f t="shared" si="114"/>
        <v>N</v>
      </c>
      <c r="AK58" t="str">
        <f t="shared" si="114"/>
        <v>Y</v>
      </c>
      <c r="AL58" t="str">
        <f t="shared" si="114"/>
        <v>N</v>
      </c>
      <c r="AM58" t="str">
        <f t="shared" si="114"/>
        <v>N</v>
      </c>
      <c r="AN58" t="str">
        <f t="shared" si="114"/>
        <v>N</v>
      </c>
      <c r="AO58" t="str">
        <f t="shared" si="114"/>
        <v>N</v>
      </c>
      <c r="AP58" t="str">
        <f t="shared" si="114"/>
        <v>Y</v>
      </c>
      <c r="AQ58" t="str">
        <f t="shared" si="114"/>
        <v>N</v>
      </c>
      <c r="AR58" t="str">
        <f t="shared" si="114"/>
        <v>N</v>
      </c>
      <c r="AS58" t="str">
        <f t="shared" si="114"/>
        <v>N</v>
      </c>
      <c r="AT58" t="str">
        <f t="shared" si="114"/>
        <v>Y</v>
      </c>
      <c r="AU58" t="str">
        <f t="shared" si="114"/>
        <v>N</v>
      </c>
      <c r="AV58" t="str">
        <f t="shared" si="114"/>
        <v>N</v>
      </c>
      <c r="AW58" t="str">
        <f t="shared" si="114"/>
        <v>N</v>
      </c>
      <c r="AX58" t="str">
        <f t="shared" si="114"/>
        <v>N</v>
      </c>
      <c r="AY58" t="str">
        <f t="shared" si="114"/>
        <v>Y</v>
      </c>
      <c r="AZ58" t="str">
        <f t="shared" si="114"/>
        <v>Y</v>
      </c>
      <c r="BA58" t="str">
        <f t="shared" si="114"/>
        <v>Y</v>
      </c>
      <c r="BB58" t="str">
        <f t="shared" si="114"/>
        <v>N</v>
      </c>
      <c r="BC58" t="str">
        <f t="shared" si="114"/>
        <v>Y</v>
      </c>
      <c r="BD58" t="str">
        <f t="shared" si="114"/>
        <v>N</v>
      </c>
      <c r="BE58" t="str">
        <f t="shared" si="114"/>
        <v>N</v>
      </c>
      <c r="BF58" t="str">
        <f t="shared" si="114"/>
        <v>N</v>
      </c>
      <c r="BG58" t="str">
        <f t="shared" si="114"/>
        <v>N</v>
      </c>
      <c r="BH58" t="str">
        <f t="shared" si="114"/>
        <v>N</v>
      </c>
      <c r="BI58" t="str">
        <f t="shared" si="114"/>
        <v>N</v>
      </c>
      <c r="BJ58" t="str">
        <f t="shared" si="114"/>
        <v>N</v>
      </c>
      <c r="BK58" t="str">
        <f t="shared" si="114"/>
        <v>N</v>
      </c>
      <c r="BL58" t="str">
        <f t="shared" si="114"/>
        <v>Y</v>
      </c>
      <c r="BM58" t="str">
        <f t="shared" si="114"/>
        <v>N</v>
      </c>
      <c r="BN58" t="str">
        <f t="shared" si="114"/>
        <v>N</v>
      </c>
      <c r="BO58" t="str">
        <f t="shared" si="114"/>
        <v>N</v>
      </c>
      <c r="BP58" t="str">
        <f t="shared" ref="BP58:EA58" si="115">IF(BP56=BP2,"Y","N")</f>
        <v>N</v>
      </c>
      <c r="BQ58" t="str">
        <f t="shared" si="115"/>
        <v>Y</v>
      </c>
      <c r="BR58" t="str">
        <f t="shared" si="115"/>
        <v>N</v>
      </c>
      <c r="BS58" t="str">
        <f t="shared" si="115"/>
        <v>N</v>
      </c>
      <c r="BT58" t="str">
        <f t="shared" si="115"/>
        <v>N</v>
      </c>
      <c r="BU58" t="str">
        <f t="shared" si="115"/>
        <v>Y</v>
      </c>
      <c r="BV58" t="str">
        <f t="shared" si="115"/>
        <v>N</v>
      </c>
      <c r="BW58" t="str">
        <f t="shared" si="115"/>
        <v>N</v>
      </c>
      <c r="BX58" t="str">
        <f t="shared" si="115"/>
        <v>N</v>
      </c>
      <c r="BY58" t="str">
        <f t="shared" si="115"/>
        <v>Y</v>
      </c>
      <c r="BZ58" t="str">
        <f t="shared" si="115"/>
        <v>Y</v>
      </c>
      <c r="CA58" t="str">
        <f t="shared" si="115"/>
        <v>N</v>
      </c>
      <c r="CB58" t="str">
        <f t="shared" si="115"/>
        <v>Y</v>
      </c>
      <c r="CC58" t="str">
        <f t="shared" si="115"/>
        <v>Y</v>
      </c>
      <c r="CD58" t="str">
        <f t="shared" si="115"/>
        <v>N</v>
      </c>
      <c r="CE58" t="str">
        <f t="shared" si="115"/>
        <v>N</v>
      </c>
      <c r="CF58" t="str">
        <f t="shared" si="115"/>
        <v>Y</v>
      </c>
      <c r="CG58" t="str">
        <f t="shared" si="115"/>
        <v>N</v>
      </c>
      <c r="CH58" t="str">
        <f t="shared" si="115"/>
        <v>N</v>
      </c>
      <c r="CI58" t="str">
        <f t="shared" si="115"/>
        <v>N</v>
      </c>
      <c r="CJ58" t="str">
        <f t="shared" si="115"/>
        <v>N</v>
      </c>
      <c r="CK58" t="str">
        <f t="shared" si="115"/>
        <v>Y</v>
      </c>
      <c r="CL58" t="str">
        <f t="shared" si="115"/>
        <v>Y</v>
      </c>
      <c r="CM58" t="str">
        <f t="shared" si="115"/>
        <v>Y</v>
      </c>
      <c r="CN58" t="str">
        <f t="shared" si="115"/>
        <v>N</v>
      </c>
      <c r="CO58" t="str">
        <f t="shared" si="115"/>
        <v>N</v>
      </c>
      <c r="CP58" t="str">
        <f t="shared" si="115"/>
        <v>N</v>
      </c>
      <c r="CQ58" t="str">
        <f t="shared" si="115"/>
        <v>N</v>
      </c>
      <c r="CR58" t="str">
        <f t="shared" si="115"/>
        <v>N</v>
      </c>
      <c r="CS58" t="str">
        <f t="shared" si="115"/>
        <v>N</v>
      </c>
      <c r="CT58" t="str">
        <f t="shared" si="115"/>
        <v>N</v>
      </c>
      <c r="CU58" t="str">
        <f t="shared" si="115"/>
        <v>N</v>
      </c>
      <c r="CV58" t="str">
        <f t="shared" si="115"/>
        <v>N</v>
      </c>
      <c r="CW58" t="str">
        <f t="shared" si="115"/>
        <v>N</v>
      </c>
      <c r="CX58" t="str">
        <f t="shared" si="115"/>
        <v>N</v>
      </c>
      <c r="CY58" t="str">
        <f t="shared" si="115"/>
        <v>N</v>
      </c>
      <c r="CZ58" t="str">
        <f t="shared" si="115"/>
        <v>N</v>
      </c>
      <c r="DA58" t="str">
        <f t="shared" si="115"/>
        <v>N</v>
      </c>
      <c r="DB58" t="str">
        <f t="shared" si="115"/>
        <v>Y</v>
      </c>
      <c r="DC58" t="str">
        <f t="shared" si="115"/>
        <v>Y</v>
      </c>
      <c r="DD58" t="str">
        <f t="shared" si="115"/>
        <v>N</v>
      </c>
      <c r="DE58" t="str">
        <f t="shared" si="115"/>
        <v>N</v>
      </c>
      <c r="DF58" t="str">
        <f t="shared" si="115"/>
        <v>N</v>
      </c>
      <c r="DG58" t="str">
        <f t="shared" si="115"/>
        <v>Y</v>
      </c>
      <c r="DH58" t="str">
        <f t="shared" si="115"/>
        <v>N</v>
      </c>
      <c r="DI58" t="str">
        <f t="shared" si="115"/>
        <v>N</v>
      </c>
      <c r="DJ58" t="str">
        <f t="shared" si="115"/>
        <v>N</v>
      </c>
      <c r="DK58" t="str">
        <f t="shared" si="115"/>
        <v>N</v>
      </c>
      <c r="DL58" t="str">
        <f t="shared" si="115"/>
        <v>Y</v>
      </c>
      <c r="DM58" t="str">
        <f t="shared" si="115"/>
        <v>N</v>
      </c>
      <c r="DN58" t="str">
        <f t="shared" si="115"/>
        <v>N</v>
      </c>
      <c r="DO58" t="str">
        <f t="shared" si="115"/>
        <v>N</v>
      </c>
      <c r="DP58" t="str">
        <f t="shared" si="115"/>
        <v>N</v>
      </c>
      <c r="DQ58" t="str">
        <f t="shared" si="115"/>
        <v>Y</v>
      </c>
      <c r="DR58" t="str">
        <f t="shared" si="115"/>
        <v>N</v>
      </c>
      <c r="DS58" t="str">
        <f t="shared" si="115"/>
        <v>Y</v>
      </c>
      <c r="DT58" t="str">
        <f t="shared" si="115"/>
        <v>N</v>
      </c>
      <c r="DU58" t="str">
        <f t="shared" si="115"/>
        <v>Y</v>
      </c>
      <c r="DV58" t="str">
        <f t="shared" si="115"/>
        <v>N</v>
      </c>
      <c r="DW58" t="str">
        <f t="shared" si="115"/>
        <v>N</v>
      </c>
      <c r="DX58" t="str">
        <f t="shared" si="115"/>
        <v>N</v>
      </c>
      <c r="DY58" t="str">
        <f t="shared" si="115"/>
        <v>Y</v>
      </c>
      <c r="DZ58" t="str">
        <f t="shared" si="115"/>
        <v>N</v>
      </c>
      <c r="EA58" t="str">
        <f t="shared" si="115"/>
        <v>N</v>
      </c>
      <c r="EB58" t="str">
        <f t="shared" ref="EB58:GM58" si="116">IF(EB56=EB2,"Y","N")</f>
        <v>N</v>
      </c>
      <c r="EC58" t="str">
        <f t="shared" si="116"/>
        <v>Y</v>
      </c>
      <c r="ED58" t="str">
        <f t="shared" si="116"/>
        <v>Y</v>
      </c>
      <c r="EE58" t="str">
        <f t="shared" si="116"/>
        <v>N</v>
      </c>
      <c r="EF58" t="str">
        <f t="shared" si="116"/>
        <v>N</v>
      </c>
      <c r="EG58" t="str">
        <f t="shared" si="116"/>
        <v>N</v>
      </c>
      <c r="EH58" t="str">
        <f t="shared" si="116"/>
        <v>N</v>
      </c>
      <c r="EI58" t="str">
        <f t="shared" si="116"/>
        <v>Y</v>
      </c>
      <c r="EJ58" t="str">
        <f t="shared" si="116"/>
        <v>N</v>
      </c>
      <c r="EK58" t="str">
        <f t="shared" si="116"/>
        <v>N</v>
      </c>
      <c r="EL58" t="str">
        <f t="shared" si="116"/>
        <v>N</v>
      </c>
      <c r="EM58" t="str">
        <f t="shared" si="116"/>
        <v>Y</v>
      </c>
      <c r="EN58" t="str">
        <f t="shared" si="116"/>
        <v>Y</v>
      </c>
      <c r="EO58" t="str">
        <f t="shared" si="116"/>
        <v>N</v>
      </c>
      <c r="EP58" t="str">
        <f t="shared" si="116"/>
        <v>Y</v>
      </c>
      <c r="EQ58" t="str">
        <f t="shared" si="116"/>
        <v>N</v>
      </c>
      <c r="ER58" t="str">
        <f t="shared" si="116"/>
        <v>N</v>
      </c>
      <c r="ES58" t="str">
        <f t="shared" si="116"/>
        <v>N</v>
      </c>
      <c r="ET58" t="str">
        <f t="shared" si="116"/>
        <v>Y</v>
      </c>
      <c r="EU58" t="str">
        <f t="shared" si="116"/>
        <v>N</v>
      </c>
      <c r="EV58" t="str">
        <f t="shared" si="116"/>
        <v>Y</v>
      </c>
      <c r="EW58" t="str">
        <f t="shared" si="116"/>
        <v>Y</v>
      </c>
      <c r="EX58" t="str">
        <f t="shared" si="116"/>
        <v>N</v>
      </c>
      <c r="EY58" t="str">
        <f t="shared" si="116"/>
        <v>Y</v>
      </c>
      <c r="EZ58" t="str">
        <f t="shared" si="116"/>
        <v>N</v>
      </c>
      <c r="FA58" t="str">
        <f t="shared" si="116"/>
        <v>N</v>
      </c>
      <c r="FB58" t="str">
        <f t="shared" si="116"/>
        <v>N</v>
      </c>
      <c r="FC58" t="str">
        <f t="shared" si="116"/>
        <v>N</v>
      </c>
      <c r="FD58" t="str">
        <f t="shared" si="116"/>
        <v>N</v>
      </c>
      <c r="FE58" t="str">
        <f t="shared" si="116"/>
        <v>N</v>
      </c>
      <c r="FF58" t="str">
        <f t="shared" si="116"/>
        <v>N</v>
      </c>
      <c r="FG58" t="str">
        <f t="shared" si="116"/>
        <v>Y</v>
      </c>
      <c r="FH58" t="str">
        <f t="shared" si="116"/>
        <v>Y</v>
      </c>
      <c r="FI58" t="str">
        <f t="shared" si="116"/>
        <v>N</v>
      </c>
      <c r="FJ58" t="str">
        <f t="shared" si="116"/>
        <v>N</v>
      </c>
      <c r="FK58" t="str">
        <f t="shared" si="116"/>
        <v>N</v>
      </c>
      <c r="FL58" t="str">
        <f t="shared" si="116"/>
        <v>N</v>
      </c>
      <c r="FM58" t="str">
        <f t="shared" si="116"/>
        <v>N</v>
      </c>
      <c r="FN58" t="str">
        <f t="shared" si="116"/>
        <v>Y</v>
      </c>
      <c r="FO58" t="str">
        <f t="shared" si="116"/>
        <v>N</v>
      </c>
      <c r="FP58" t="str">
        <f t="shared" si="116"/>
        <v>N</v>
      </c>
      <c r="FQ58" t="str">
        <f t="shared" si="116"/>
        <v>Y</v>
      </c>
      <c r="FR58" t="str">
        <f t="shared" si="116"/>
        <v>Y</v>
      </c>
      <c r="FS58" t="str">
        <f t="shared" si="116"/>
        <v>Y</v>
      </c>
      <c r="FT58" t="str">
        <f t="shared" si="116"/>
        <v>N</v>
      </c>
      <c r="FU58" t="str">
        <f t="shared" si="116"/>
        <v>N</v>
      </c>
      <c r="FV58" t="str">
        <f t="shared" si="116"/>
        <v>Y</v>
      </c>
      <c r="FW58" t="str">
        <f t="shared" si="116"/>
        <v>N</v>
      </c>
      <c r="FX58" t="str">
        <f t="shared" si="116"/>
        <v>Y</v>
      </c>
      <c r="FY58" t="str">
        <f t="shared" si="116"/>
        <v>N</v>
      </c>
      <c r="FZ58" t="str">
        <f t="shared" si="116"/>
        <v>Y</v>
      </c>
      <c r="GA58" t="str">
        <f t="shared" si="116"/>
        <v>N</v>
      </c>
      <c r="GB58" t="str">
        <f t="shared" si="116"/>
        <v>N</v>
      </c>
      <c r="GC58" t="str">
        <f t="shared" si="116"/>
        <v>N</v>
      </c>
      <c r="GD58" t="str">
        <f t="shared" si="116"/>
        <v>N</v>
      </c>
      <c r="GE58" t="str">
        <f t="shared" si="116"/>
        <v>Y</v>
      </c>
      <c r="GF58" t="str">
        <f t="shared" si="116"/>
        <v>N</v>
      </c>
      <c r="GG58" t="str">
        <f t="shared" si="116"/>
        <v>N</v>
      </c>
      <c r="GH58" t="str">
        <f t="shared" si="116"/>
        <v>Y</v>
      </c>
      <c r="GI58" t="str">
        <f t="shared" si="116"/>
        <v>Y</v>
      </c>
      <c r="GJ58" t="str">
        <f t="shared" si="116"/>
        <v>Y</v>
      </c>
      <c r="GK58" t="str">
        <f t="shared" si="116"/>
        <v>N</v>
      </c>
      <c r="GL58" t="str">
        <f t="shared" si="116"/>
        <v>N</v>
      </c>
      <c r="GM58" t="str">
        <f t="shared" si="116"/>
        <v>Y</v>
      </c>
      <c r="GN58" t="str">
        <f t="shared" ref="GN58:GU58" si="117">IF(GN56=GN2,"Y","N")</f>
        <v>N</v>
      </c>
      <c r="GO58" t="str">
        <f t="shared" si="117"/>
        <v>N</v>
      </c>
      <c r="GP58" t="str">
        <f t="shared" si="117"/>
        <v>N</v>
      </c>
      <c r="GQ58" t="str">
        <f t="shared" si="117"/>
        <v>N</v>
      </c>
      <c r="GR58" t="str">
        <f t="shared" si="117"/>
        <v>Y</v>
      </c>
      <c r="GS58" t="str">
        <f t="shared" si="117"/>
        <v>N</v>
      </c>
      <c r="GT58" t="str">
        <f t="shared" si="117"/>
        <v>N</v>
      </c>
      <c r="GU58" t="str">
        <f t="shared" si="117"/>
        <v>N</v>
      </c>
    </row>
    <row r="59" spans="1:203" x14ac:dyDescent="0.25">
      <c r="C59" s="1" t="s">
        <v>118</v>
      </c>
      <c r="D59" t="str">
        <f>IF(D56=D2,"Y","N")</f>
        <v>Y</v>
      </c>
      <c r="E59" t="str">
        <f>IF(OR(E56=D2,E56=E3),"Y","N")</f>
        <v>Y</v>
      </c>
      <c r="F59" t="str">
        <f t="shared" ref="F59:BQ59" si="118">IF(OR(F56=E2,F56=F3),"Y","N")</f>
        <v>N</v>
      </c>
      <c r="G59" t="str">
        <f t="shared" si="118"/>
        <v>N</v>
      </c>
      <c r="H59" t="str">
        <f t="shared" si="118"/>
        <v>N</v>
      </c>
      <c r="I59" t="str">
        <f t="shared" si="118"/>
        <v>Y</v>
      </c>
      <c r="J59" t="str">
        <f t="shared" si="118"/>
        <v>N</v>
      </c>
      <c r="K59" t="str">
        <f t="shared" si="118"/>
        <v>Y</v>
      </c>
      <c r="L59" t="str">
        <f t="shared" si="118"/>
        <v>Y</v>
      </c>
      <c r="M59" t="str">
        <f t="shared" si="118"/>
        <v>Y</v>
      </c>
      <c r="N59" t="str">
        <f t="shared" si="118"/>
        <v>Y</v>
      </c>
      <c r="O59" t="str">
        <f t="shared" si="118"/>
        <v>Y</v>
      </c>
      <c r="P59" t="str">
        <f t="shared" si="118"/>
        <v>Y</v>
      </c>
      <c r="Q59" t="str">
        <f t="shared" si="118"/>
        <v>Y</v>
      </c>
      <c r="R59" t="str">
        <f t="shared" si="118"/>
        <v>Y</v>
      </c>
      <c r="S59" t="str">
        <f t="shared" si="118"/>
        <v>Y</v>
      </c>
      <c r="T59" t="str">
        <f t="shared" si="118"/>
        <v>N</v>
      </c>
      <c r="U59" t="str">
        <f t="shared" si="118"/>
        <v>N</v>
      </c>
      <c r="V59" t="str">
        <f t="shared" si="118"/>
        <v>Y</v>
      </c>
      <c r="W59" t="str">
        <f t="shared" si="118"/>
        <v>Y</v>
      </c>
      <c r="X59" t="str">
        <f t="shared" si="118"/>
        <v>Y</v>
      </c>
      <c r="Y59" t="str">
        <f t="shared" si="118"/>
        <v>Y</v>
      </c>
      <c r="Z59" t="str">
        <f t="shared" si="118"/>
        <v>Y</v>
      </c>
      <c r="AA59" t="str">
        <f t="shared" si="118"/>
        <v>N</v>
      </c>
      <c r="AB59" t="str">
        <f t="shared" si="118"/>
        <v>Y</v>
      </c>
      <c r="AC59" t="str">
        <f t="shared" si="118"/>
        <v>Y</v>
      </c>
      <c r="AD59" t="str">
        <f t="shared" si="118"/>
        <v>Y</v>
      </c>
      <c r="AE59" t="str">
        <f t="shared" si="118"/>
        <v>Y</v>
      </c>
      <c r="AF59" t="str">
        <f t="shared" si="118"/>
        <v>Y</v>
      </c>
      <c r="AG59" t="str">
        <f t="shared" si="118"/>
        <v>Y</v>
      </c>
      <c r="AH59" t="str">
        <f t="shared" si="118"/>
        <v>N</v>
      </c>
      <c r="AI59" t="str">
        <f t="shared" si="118"/>
        <v>Y</v>
      </c>
      <c r="AJ59" t="str">
        <f t="shared" si="118"/>
        <v>N</v>
      </c>
      <c r="AK59" t="str">
        <f t="shared" si="118"/>
        <v>Y</v>
      </c>
      <c r="AL59" t="str">
        <f t="shared" si="118"/>
        <v>N</v>
      </c>
      <c r="AM59" t="str">
        <f t="shared" si="118"/>
        <v>Y</v>
      </c>
      <c r="AN59" t="str">
        <f t="shared" si="118"/>
        <v>Y</v>
      </c>
      <c r="AO59" t="str">
        <f t="shared" si="118"/>
        <v>N</v>
      </c>
      <c r="AP59" t="str">
        <f t="shared" si="118"/>
        <v>Y</v>
      </c>
      <c r="AQ59" t="str">
        <f t="shared" si="118"/>
        <v>Y</v>
      </c>
      <c r="AR59" t="str">
        <f t="shared" si="118"/>
        <v>Y</v>
      </c>
      <c r="AS59" t="str">
        <f t="shared" si="118"/>
        <v>N</v>
      </c>
      <c r="AT59" t="str">
        <f t="shared" si="118"/>
        <v>N</v>
      </c>
      <c r="AU59" t="str">
        <f t="shared" si="118"/>
        <v>Y</v>
      </c>
      <c r="AV59" t="str">
        <f t="shared" si="118"/>
        <v>N</v>
      </c>
      <c r="AW59" t="str">
        <f t="shared" si="118"/>
        <v>Y</v>
      </c>
      <c r="AX59" t="str">
        <f t="shared" si="118"/>
        <v>Y</v>
      </c>
      <c r="AY59" t="str">
        <f t="shared" si="118"/>
        <v>Y</v>
      </c>
      <c r="AZ59" t="str">
        <f t="shared" si="118"/>
        <v>Y</v>
      </c>
      <c r="BA59" t="str">
        <f t="shared" si="118"/>
        <v>Y</v>
      </c>
      <c r="BB59" t="str">
        <f t="shared" si="118"/>
        <v>N</v>
      </c>
      <c r="BC59" t="str">
        <f t="shared" si="118"/>
        <v>Y</v>
      </c>
      <c r="BD59" t="str">
        <f t="shared" si="118"/>
        <v>Y</v>
      </c>
      <c r="BE59" t="str">
        <f t="shared" si="118"/>
        <v>Y</v>
      </c>
      <c r="BF59" t="str">
        <f t="shared" si="118"/>
        <v>N</v>
      </c>
      <c r="BG59" t="str">
        <f t="shared" si="118"/>
        <v>N</v>
      </c>
      <c r="BH59" t="str">
        <f t="shared" si="118"/>
        <v>N</v>
      </c>
      <c r="BI59" t="str">
        <f t="shared" si="118"/>
        <v>N</v>
      </c>
      <c r="BJ59" t="str">
        <f t="shared" si="118"/>
        <v>N</v>
      </c>
      <c r="BK59" t="str">
        <f t="shared" si="118"/>
        <v>Y</v>
      </c>
      <c r="BL59" t="str">
        <f t="shared" si="118"/>
        <v>Y</v>
      </c>
      <c r="BM59" t="str">
        <f t="shared" si="118"/>
        <v>Y</v>
      </c>
      <c r="BN59" t="str">
        <f t="shared" si="118"/>
        <v>N</v>
      </c>
      <c r="BO59" t="str">
        <f t="shared" si="118"/>
        <v>N</v>
      </c>
      <c r="BP59" t="str">
        <f t="shared" si="118"/>
        <v>Y</v>
      </c>
      <c r="BQ59" t="str">
        <f t="shared" si="118"/>
        <v>Y</v>
      </c>
      <c r="BR59" t="str">
        <f t="shared" ref="BR59:EC59" si="119">IF(OR(BR56=BQ2,BR56=BR3),"Y","N")</f>
        <v>Y</v>
      </c>
      <c r="BS59" t="str">
        <f t="shared" si="119"/>
        <v>Y</v>
      </c>
      <c r="BT59" t="str">
        <f t="shared" si="119"/>
        <v>N</v>
      </c>
      <c r="BU59" t="str">
        <f t="shared" si="119"/>
        <v>N</v>
      </c>
      <c r="BV59" t="str">
        <f t="shared" si="119"/>
        <v>Y</v>
      </c>
      <c r="BW59" t="str">
        <f t="shared" si="119"/>
        <v>Y</v>
      </c>
      <c r="BX59" t="str">
        <f t="shared" si="119"/>
        <v>N</v>
      </c>
      <c r="BY59" t="str">
        <f t="shared" si="119"/>
        <v>Y</v>
      </c>
      <c r="BZ59" t="str">
        <f t="shared" si="119"/>
        <v>Y</v>
      </c>
      <c r="CA59" t="str">
        <f t="shared" si="119"/>
        <v>Y</v>
      </c>
      <c r="CB59" t="str">
        <f t="shared" si="119"/>
        <v>Y</v>
      </c>
      <c r="CC59" t="str">
        <f t="shared" si="119"/>
        <v>N</v>
      </c>
      <c r="CD59" t="str">
        <f t="shared" si="119"/>
        <v>Y</v>
      </c>
      <c r="CE59" t="str">
        <f t="shared" si="119"/>
        <v>Y</v>
      </c>
      <c r="CF59" t="str">
        <f t="shared" si="119"/>
        <v>Y</v>
      </c>
      <c r="CG59" t="str">
        <f t="shared" si="119"/>
        <v>N</v>
      </c>
      <c r="CH59" t="str">
        <f t="shared" si="119"/>
        <v>Y</v>
      </c>
      <c r="CI59" t="str">
        <f t="shared" si="119"/>
        <v>Y</v>
      </c>
      <c r="CJ59" t="str">
        <f t="shared" si="119"/>
        <v>N</v>
      </c>
      <c r="CK59" t="str">
        <f t="shared" si="119"/>
        <v>Y</v>
      </c>
      <c r="CL59" t="str">
        <f t="shared" si="119"/>
        <v>Y</v>
      </c>
      <c r="CM59" t="str">
        <f t="shared" si="119"/>
        <v>N</v>
      </c>
      <c r="CN59" t="str">
        <f t="shared" si="119"/>
        <v>N</v>
      </c>
      <c r="CO59" t="str">
        <f t="shared" si="119"/>
        <v>Y</v>
      </c>
      <c r="CP59" t="str">
        <f t="shared" si="119"/>
        <v>N</v>
      </c>
      <c r="CQ59" t="str">
        <f t="shared" si="119"/>
        <v>N</v>
      </c>
      <c r="CR59" t="str">
        <f t="shared" si="119"/>
        <v>N</v>
      </c>
      <c r="CS59" t="str">
        <f t="shared" si="119"/>
        <v>Y</v>
      </c>
      <c r="CT59" t="str">
        <f t="shared" si="119"/>
        <v>Y</v>
      </c>
      <c r="CU59" t="str">
        <f t="shared" si="119"/>
        <v>Y</v>
      </c>
      <c r="CV59" t="str">
        <f t="shared" si="119"/>
        <v>N</v>
      </c>
      <c r="CW59" t="str">
        <f t="shared" si="119"/>
        <v>Y</v>
      </c>
      <c r="CX59" t="str">
        <f t="shared" si="119"/>
        <v>N</v>
      </c>
      <c r="CY59" t="str">
        <f t="shared" si="119"/>
        <v>Y</v>
      </c>
      <c r="CZ59" t="str">
        <f t="shared" si="119"/>
        <v>Y</v>
      </c>
      <c r="DA59" t="str">
        <f t="shared" si="119"/>
        <v>N</v>
      </c>
      <c r="DB59" t="str">
        <f t="shared" si="119"/>
        <v>Y</v>
      </c>
      <c r="DC59" t="str">
        <f t="shared" si="119"/>
        <v>Y</v>
      </c>
      <c r="DD59" t="str">
        <f t="shared" si="119"/>
        <v>N</v>
      </c>
      <c r="DE59" t="str">
        <f t="shared" si="119"/>
        <v>N</v>
      </c>
      <c r="DF59" t="str">
        <f t="shared" si="119"/>
        <v>N</v>
      </c>
      <c r="DG59" t="str">
        <f t="shared" si="119"/>
        <v>N</v>
      </c>
      <c r="DH59" t="str">
        <f t="shared" si="119"/>
        <v>Y</v>
      </c>
      <c r="DI59" t="str">
        <f t="shared" si="119"/>
        <v>Y</v>
      </c>
      <c r="DJ59" t="str">
        <f t="shared" si="119"/>
        <v>N</v>
      </c>
      <c r="DK59" t="str">
        <f t="shared" si="119"/>
        <v>N</v>
      </c>
      <c r="DL59" t="str">
        <f t="shared" si="119"/>
        <v>Y</v>
      </c>
      <c r="DM59" t="str">
        <f t="shared" si="119"/>
        <v>N</v>
      </c>
      <c r="DN59" t="str">
        <f t="shared" si="119"/>
        <v>N</v>
      </c>
      <c r="DO59" t="str">
        <f t="shared" si="119"/>
        <v>N</v>
      </c>
      <c r="DP59" t="str">
        <f t="shared" si="119"/>
        <v>Y</v>
      </c>
      <c r="DQ59" t="str">
        <f t="shared" si="119"/>
        <v>N</v>
      </c>
      <c r="DR59" t="str">
        <f t="shared" si="119"/>
        <v>Y</v>
      </c>
      <c r="DS59" t="str">
        <f t="shared" si="119"/>
        <v>Y</v>
      </c>
      <c r="DT59" t="str">
        <f t="shared" si="119"/>
        <v>N</v>
      </c>
      <c r="DU59" t="str">
        <f t="shared" si="119"/>
        <v>N</v>
      </c>
      <c r="DV59" t="str">
        <f t="shared" si="119"/>
        <v>N</v>
      </c>
      <c r="DW59" t="str">
        <f t="shared" si="119"/>
        <v>Y</v>
      </c>
      <c r="DX59" t="str">
        <f t="shared" si="119"/>
        <v>Y</v>
      </c>
      <c r="DY59" t="str">
        <f t="shared" si="119"/>
        <v>Y</v>
      </c>
      <c r="DZ59" t="str">
        <f t="shared" si="119"/>
        <v>N</v>
      </c>
      <c r="EA59" t="str">
        <f t="shared" si="119"/>
        <v>N</v>
      </c>
      <c r="EB59" t="str">
        <f t="shared" si="119"/>
        <v>Y</v>
      </c>
      <c r="EC59" t="str">
        <f t="shared" si="119"/>
        <v>Y</v>
      </c>
      <c r="ED59" t="str">
        <f t="shared" ref="ED59:GO59" si="120">IF(OR(ED56=EC2,ED56=ED3),"Y","N")</f>
        <v>N</v>
      </c>
      <c r="EE59" t="str">
        <f t="shared" si="120"/>
        <v>Y</v>
      </c>
      <c r="EF59" t="str">
        <f t="shared" si="120"/>
        <v>Y</v>
      </c>
      <c r="EG59" t="str">
        <f t="shared" si="120"/>
        <v>Y</v>
      </c>
      <c r="EH59" t="str">
        <f t="shared" si="120"/>
        <v>N</v>
      </c>
      <c r="EI59" t="str">
        <f t="shared" si="120"/>
        <v>N</v>
      </c>
      <c r="EJ59" t="str">
        <f t="shared" si="120"/>
        <v>Y</v>
      </c>
      <c r="EK59" t="str">
        <f t="shared" si="120"/>
        <v>Y</v>
      </c>
      <c r="EL59" t="str">
        <f t="shared" si="120"/>
        <v>Y</v>
      </c>
      <c r="EM59" t="str">
        <f t="shared" si="120"/>
        <v>Y</v>
      </c>
      <c r="EN59" t="str">
        <f t="shared" si="120"/>
        <v>Y</v>
      </c>
      <c r="EO59" t="str">
        <f t="shared" si="120"/>
        <v>N</v>
      </c>
      <c r="EP59" t="str">
        <f t="shared" si="120"/>
        <v>Y</v>
      </c>
      <c r="EQ59" t="str">
        <f t="shared" si="120"/>
        <v>N</v>
      </c>
      <c r="ER59" t="str">
        <f t="shared" si="120"/>
        <v>N</v>
      </c>
      <c r="ES59" t="str">
        <f t="shared" si="120"/>
        <v>Y</v>
      </c>
      <c r="ET59" t="str">
        <f t="shared" si="120"/>
        <v>Y</v>
      </c>
      <c r="EU59" t="str">
        <f t="shared" si="120"/>
        <v>N</v>
      </c>
      <c r="EV59" t="str">
        <f t="shared" si="120"/>
        <v>Y</v>
      </c>
      <c r="EW59" t="str">
        <f t="shared" si="120"/>
        <v>Y</v>
      </c>
      <c r="EX59" t="str">
        <f t="shared" si="120"/>
        <v>N</v>
      </c>
      <c r="EY59" t="str">
        <f t="shared" si="120"/>
        <v>N</v>
      </c>
      <c r="EZ59" t="str">
        <f t="shared" si="120"/>
        <v>N</v>
      </c>
      <c r="FA59" t="str">
        <f t="shared" si="120"/>
        <v>Y</v>
      </c>
      <c r="FB59" t="str">
        <f t="shared" si="120"/>
        <v>Y</v>
      </c>
      <c r="FC59" t="str">
        <f t="shared" si="120"/>
        <v>Y</v>
      </c>
      <c r="FD59" t="str">
        <f t="shared" si="120"/>
        <v>Y</v>
      </c>
      <c r="FE59" t="str">
        <f t="shared" si="120"/>
        <v>N</v>
      </c>
      <c r="FF59" t="str">
        <f t="shared" si="120"/>
        <v>N</v>
      </c>
      <c r="FG59" t="str">
        <f t="shared" si="120"/>
        <v>Y</v>
      </c>
      <c r="FH59" t="str">
        <f t="shared" si="120"/>
        <v>N</v>
      </c>
      <c r="FI59" t="str">
        <f t="shared" si="120"/>
        <v>Y</v>
      </c>
      <c r="FJ59" t="str">
        <f t="shared" si="120"/>
        <v>Y</v>
      </c>
      <c r="FK59" t="str">
        <f t="shared" si="120"/>
        <v>N</v>
      </c>
      <c r="FL59" t="str">
        <f t="shared" si="120"/>
        <v>Y</v>
      </c>
      <c r="FM59" t="str">
        <f t="shared" si="120"/>
        <v>Y</v>
      </c>
      <c r="FN59" t="str">
        <f t="shared" si="120"/>
        <v>N</v>
      </c>
      <c r="FO59" t="str">
        <f t="shared" si="120"/>
        <v>Y</v>
      </c>
      <c r="FP59" t="str">
        <f t="shared" si="120"/>
        <v>Y</v>
      </c>
      <c r="FQ59" t="str">
        <f t="shared" si="120"/>
        <v>Y</v>
      </c>
      <c r="FR59" t="str">
        <f t="shared" si="120"/>
        <v>N</v>
      </c>
      <c r="FS59" t="str">
        <f t="shared" si="120"/>
        <v>Y</v>
      </c>
      <c r="FT59" t="str">
        <f t="shared" si="120"/>
        <v>N</v>
      </c>
      <c r="FU59" t="str">
        <f t="shared" si="120"/>
        <v>Y</v>
      </c>
      <c r="FV59" t="str">
        <f t="shared" si="120"/>
        <v>N</v>
      </c>
      <c r="FW59" t="str">
        <f t="shared" si="120"/>
        <v>N</v>
      </c>
      <c r="FX59" t="str">
        <f t="shared" si="120"/>
        <v>N</v>
      </c>
      <c r="FY59" t="str">
        <f t="shared" si="120"/>
        <v>N</v>
      </c>
      <c r="FZ59" t="str">
        <f t="shared" si="120"/>
        <v>Y</v>
      </c>
      <c r="GA59" t="str">
        <f t="shared" si="120"/>
        <v>N</v>
      </c>
      <c r="GB59" t="str">
        <f t="shared" si="120"/>
        <v>Y</v>
      </c>
      <c r="GC59" t="str">
        <f t="shared" si="120"/>
        <v>N</v>
      </c>
      <c r="GD59" t="str">
        <f t="shared" si="120"/>
        <v>N</v>
      </c>
      <c r="GE59" t="str">
        <f t="shared" si="120"/>
        <v>N</v>
      </c>
      <c r="GF59" t="str">
        <f t="shared" si="120"/>
        <v>N</v>
      </c>
      <c r="GG59" t="str">
        <f t="shared" si="120"/>
        <v>Y</v>
      </c>
      <c r="GH59" t="str">
        <f t="shared" si="120"/>
        <v>Y</v>
      </c>
      <c r="GI59" t="str">
        <f t="shared" si="120"/>
        <v>N</v>
      </c>
      <c r="GJ59" t="str">
        <f t="shared" si="120"/>
        <v>Y</v>
      </c>
      <c r="GK59" t="str">
        <f t="shared" si="120"/>
        <v>Y</v>
      </c>
      <c r="GL59" t="str">
        <f t="shared" si="120"/>
        <v>Y</v>
      </c>
      <c r="GM59" t="str">
        <f t="shared" si="120"/>
        <v>Y</v>
      </c>
      <c r="GN59" t="str">
        <f t="shared" si="120"/>
        <v>Y</v>
      </c>
      <c r="GO59" t="str">
        <f t="shared" si="120"/>
        <v>Y</v>
      </c>
      <c r="GP59" t="str">
        <f t="shared" ref="GP59:GU59" si="121">IF(OR(GP56=GO2,GP56=GP3),"Y","N")</f>
        <v>Y</v>
      </c>
      <c r="GQ59" t="str">
        <f t="shared" si="121"/>
        <v>Y</v>
      </c>
      <c r="GR59" t="str">
        <f t="shared" si="121"/>
        <v>Y</v>
      </c>
      <c r="GS59" t="str">
        <f t="shared" si="121"/>
        <v>N</v>
      </c>
      <c r="GT59" t="str">
        <f t="shared" si="121"/>
        <v>N</v>
      </c>
      <c r="GU59" t="str">
        <f t="shared" si="121"/>
        <v>N</v>
      </c>
    </row>
    <row r="60" spans="1:203" ht="15.75" thickBot="1" x14ac:dyDescent="0.3">
      <c r="A60">
        <f>MODE(EX61:GU61)</f>
        <v>1</v>
      </c>
      <c r="B60">
        <f>MODE(EY62:GV62)</f>
        <v>3</v>
      </c>
      <c r="C60" s="3" t="s">
        <v>11</v>
      </c>
      <c r="D60" t="str">
        <f t="shared" ref="D60:BO60" si="122">IF(D56=D3,"Y","N")</f>
        <v>Y</v>
      </c>
      <c r="E60" t="str">
        <f t="shared" si="122"/>
        <v>Y</v>
      </c>
      <c r="F60" t="str">
        <f t="shared" si="122"/>
        <v>N</v>
      </c>
      <c r="G60" t="str">
        <f t="shared" si="122"/>
        <v>N</v>
      </c>
      <c r="H60" t="str">
        <f t="shared" si="122"/>
        <v>N</v>
      </c>
      <c r="I60" t="str">
        <f t="shared" si="122"/>
        <v>Y</v>
      </c>
      <c r="J60" t="str">
        <f t="shared" si="122"/>
        <v>N</v>
      </c>
      <c r="K60" t="str">
        <f t="shared" si="122"/>
        <v>N</v>
      </c>
      <c r="L60" t="str">
        <f t="shared" si="122"/>
        <v>Y</v>
      </c>
      <c r="M60" t="str">
        <f t="shared" si="122"/>
        <v>N</v>
      </c>
      <c r="N60" t="str">
        <f t="shared" si="122"/>
        <v>Y</v>
      </c>
      <c r="O60" t="str">
        <f t="shared" si="122"/>
        <v>Y</v>
      </c>
      <c r="P60" t="str">
        <f t="shared" si="122"/>
        <v>Y</v>
      </c>
      <c r="Q60" t="str">
        <f t="shared" si="122"/>
        <v>N</v>
      </c>
      <c r="R60" t="str">
        <f t="shared" si="122"/>
        <v>Y</v>
      </c>
      <c r="S60" t="str">
        <f t="shared" si="122"/>
        <v>Y</v>
      </c>
      <c r="T60" t="str">
        <f t="shared" si="122"/>
        <v>N</v>
      </c>
      <c r="U60" t="str">
        <f t="shared" si="122"/>
        <v>N</v>
      </c>
      <c r="V60" t="str">
        <f t="shared" si="122"/>
        <v>Y</v>
      </c>
      <c r="W60" t="str">
        <f t="shared" si="122"/>
        <v>N</v>
      </c>
      <c r="X60" t="str">
        <f t="shared" si="122"/>
        <v>Y</v>
      </c>
      <c r="Y60" t="str">
        <f t="shared" si="122"/>
        <v>Y</v>
      </c>
      <c r="Z60" t="str">
        <f t="shared" si="122"/>
        <v>N</v>
      </c>
      <c r="AA60" t="str">
        <f t="shared" si="122"/>
        <v>N</v>
      </c>
      <c r="AB60" t="str">
        <f t="shared" si="122"/>
        <v>Y</v>
      </c>
      <c r="AC60" t="str">
        <f t="shared" si="122"/>
        <v>Y</v>
      </c>
      <c r="AD60" t="str">
        <f t="shared" si="122"/>
        <v>N</v>
      </c>
      <c r="AE60" t="str">
        <f t="shared" si="122"/>
        <v>Y</v>
      </c>
      <c r="AF60" t="str">
        <f t="shared" si="122"/>
        <v>Y</v>
      </c>
      <c r="AG60" t="str">
        <f t="shared" si="122"/>
        <v>N</v>
      </c>
      <c r="AH60" t="str">
        <f t="shared" si="122"/>
        <v>N</v>
      </c>
      <c r="AI60" t="str">
        <f t="shared" si="122"/>
        <v>Y</v>
      </c>
      <c r="AJ60" t="str">
        <f t="shared" si="122"/>
        <v>N</v>
      </c>
      <c r="AK60" t="str">
        <f t="shared" si="122"/>
        <v>Y</v>
      </c>
      <c r="AL60" t="str">
        <f t="shared" si="122"/>
        <v>N</v>
      </c>
      <c r="AM60" t="str">
        <f t="shared" si="122"/>
        <v>Y</v>
      </c>
      <c r="AN60" t="str">
        <f t="shared" si="122"/>
        <v>N</v>
      </c>
      <c r="AO60" t="str">
        <f t="shared" si="122"/>
        <v>N</v>
      </c>
      <c r="AP60" t="str">
        <f t="shared" si="122"/>
        <v>Y</v>
      </c>
      <c r="AQ60" t="str">
        <f t="shared" si="122"/>
        <v>N</v>
      </c>
      <c r="AR60" t="str">
        <f t="shared" si="122"/>
        <v>Y</v>
      </c>
      <c r="AS60" t="str">
        <f t="shared" si="122"/>
        <v>N</v>
      </c>
      <c r="AT60" t="str">
        <f t="shared" si="122"/>
        <v>N</v>
      </c>
      <c r="AU60" t="str">
        <f t="shared" si="122"/>
        <v>N</v>
      </c>
      <c r="AV60" t="str">
        <f t="shared" si="122"/>
        <v>N</v>
      </c>
      <c r="AW60" t="str">
        <f t="shared" si="122"/>
        <v>N</v>
      </c>
      <c r="AX60" t="str">
        <f t="shared" si="122"/>
        <v>N</v>
      </c>
      <c r="AY60" t="str">
        <f t="shared" si="122"/>
        <v>Y</v>
      </c>
      <c r="AZ60" t="str">
        <f t="shared" si="122"/>
        <v>Y</v>
      </c>
      <c r="BA60" t="str">
        <f t="shared" si="122"/>
        <v>Y</v>
      </c>
      <c r="BB60" t="str">
        <f t="shared" si="122"/>
        <v>N</v>
      </c>
      <c r="BC60" t="str">
        <f t="shared" si="122"/>
        <v>Y</v>
      </c>
      <c r="BD60" t="str">
        <f t="shared" si="122"/>
        <v>N</v>
      </c>
      <c r="BE60" t="str">
        <f t="shared" si="122"/>
        <v>N</v>
      </c>
      <c r="BF60" t="str">
        <f t="shared" si="122"/>
        <v>N</v>
      </c>
      <c r="BG60" t="str">
        <f t="shared" si="122"/>
        <v>N</v>
      </c>
      <c r="BH60" t="str">
        <f t="shared" si="122"/>
        <v>N</v>
      </c>
      <c r="BI60" t="str">
        <f t="shared" si="122"/>
        <v>N</v>
      </c>
      <c r="BJ60" t="str">
        <f t="shared" si="122"/>
        <v>N</v>
      </c>
      <c r="BK60" t="str">
        <f t="shared" si="122"/>
        <v>N</v>
      </c>
      <c r="BL60" t="str">
        <f t="shared" si="122"/>
        <v>Y</v>
      </c>
      <c r="BM60" t="str">
        <f t="shared" si="122"/>
        <v>N</v>
      </c>
      <c r="BN60" t="str">
        <f t="shared" si="122"/>
        <v>N</v>
      </c>
      <c r="BO60" t="str">
        <f t="shared" si="122"/>
        <v>N</v>
      </c>
      <c r="BP60" t="str">
        <f t="shared" ref="BP60:EA60" si="123">IF(BP56=BP3,"Y","N")</f>
        <v>N</v>
      </c>
      <c r="BQ60" t="str">
        <f t="shared" si="123"/>
        <v>Y</v>
      </c>
      <c r="BR60" t="str">
        <f t="shared" si="123"/>
        <v>Y</v>
      </c>
      <c r="BS60" t="str">
        <f t="shared" si="123"/>
        <v>N</v>
      </c>
      <c r="BT60" t="str">
        <f t="shared" si="123"/>
        <v>N</v>
      </c>
      <c r="BU60" t="str">
        <f t="shared" si="123"/>
        <v>N</v>
      </c>
      <c r="BV60" t="str">
        <f t="shared" si="123"/>
        <v>N</v>
      </c>
      <c r="BW60" t="str">
        <f t="shared" si="123"/>
        <v>N</v>
      </c>
      <c r="BX60" t="str">
        <f t="shared" si="123"/>
        <v>N</v>
      </c>
      <c r="BY60" t="str">
        <f t="shared" si="123"/>
        <v>Y</v>
      </c>
      <c r="BZ60" t="str">
        <f t="shared" si="123"/>
        <v>Y</v>
      </c>
      <c r="CA60" t="str">
        <f t="shared" si="123"/>
        <v>Y</v>
      </c>
      <c r="CB60" t="str">
        <f t="shared" si="123"/>
        <v>Y</v>
      </c>
      <c r="CC60" t="str">
        <f t="shared" si="123"/>
        <v>N</v>
      </c>
      <c r="CD60" t="str">
        <f t="shared" si="123"/>
        <v>N</v>
      </c>
      <c r="CE60" t="str">
        <f t="shared" si="123"/>
        <v>N</v>
      </c>
      <c r="CF60" t="str">
        <f t="shared" si="123"/>
        <v>Y</v>
      </c>
      <c r="CG60" t="str">
        <f t="shared" si="123"/>
        <v>N</v>
      </c>
      <c r="CH60" t="str">
        <f t="shared" si="123"/>
        <v>N</v>
      </c>
      <c r="CI60" t="str">
        <f t="shared" si="123"/>
        <v>Y</v>
      </c>
      <c r="CJ60" t="str">
        <f t="shared" si="123"/>
        <v>N</v>
      </c>
      <c r="CK60" t="str">
        <f t="shared" si="123"/>
        <v>Y</v>
      </c>
      <c r="CL60" t="str">
        <f t="shared" si="123"/>
        <v>Y</v>
      </c>
      <c r="CM60" t="str">
        <f t="shared" si="123"/>
        <v>N</v>
      </c>
      <c r="CN60" t="str">
        <f t="shared" si="123"/>
        <v>N</v>
      </c>
      <c r="CO60" t="str">
        <f t="shared" si="123"/>
        <v>N</v>
      </c>
      <c r="CP60" t="str">
        <f t="shared" si="123"/>
        <v>N</v>
      </c>
      <c r="CQ60" t="str">
        <f t="shared" si="123"/>
        <v>N</v>
      </c>
      <c r="CR60" t="str">
        <f t="shared" si="123"/>
        <v>N</v>
      </c>
      <c r="CS60" t="str">
        <f t="shared" si="123"/>
        <v>Y</v>
      </c>
      <c r="CT60" t="str">
        <f t="shared" si="123"/>
        <v>N</v>
      </c>
      <c r="CU60" t="str">
        <f t="shared" si="123"/>
        <v>N</v>
      </c>
      <c r="CV60" t="str">
        <f t="shared" si="123"/>
        <v>N</v>
      </c>
      <c r="CW60" t="str">
        <f t="shared" si="123"/>
        <v>N</v>
      </c>
      <c r="CX60" t="str">
        <f t="shared" si="123"/>
        <v>N</v>
      </c>
      <c r="CY60" t="str">
        <f t="shared" si="123"/>
        <v>N</v>
      </c>
      <c r="CZ60" t="str">
        <f t="shared" si="123"/>
        <v>Y</v>
      </c>
      <c r="DA60" t="str">
        <f t="shared" si="123"/>
        <v>N</v>
      </c>
      <c r="DB60" t="str">
        <f t="shared" si="123"/>
        <v>Y</v>
      </c>
      <c r="DC60" t="str">
        <f t="shared" si="123"/>
        <v>Y</v>
      </c>
      <c r="DD60" t="str">
        <f t="shared" si="123"/>
        <v>N</v>
      </c>
      <c r="DE60" t="str">
        <f t="shared" si="123"/>
        <v>N</v>
      </c>
      <c r="DF60" t="str">
        <f t="shared" si="123"/>
        <v>N</v>
      </c>
      <c r="DG60" t="str">
        <f t="shared" si="123"/>
        <v>N</v>
      </c>
      <c r="DH60" t="str">
        <f t="shared" si="123"/>
        <v>N</v>
      </c>
      <c r="DI60" t="str">
        <f t="shared" si="123"/>
        <v>N</v>
      </c>
      <c r="DJ60" t="str">
        <f t="shared" si="123"/>
        <v>N</v>
      </c>
      <c r="DK60" t="str">
        <f t="shared" si="123"/>
        <v>N</v>
      </c>
      <c r="DL60" t="str">
        <f t="shared" si="123"/>
        <v>Y</v>
      </c>
      <c r="DM60" t="str">
        <f t="shared" si="123"/>
        <v>N</v>
      </c>
      <c r="DN60" t="str">
        <f t="shared" si="123"/>
        <v>N</v>
      </c>
      <c r="DO60" t="str">
        <f t="shared" si="123"/>
        <v>N</v>
      </c>
      <c r="DP60" t="str">
        <f t="shared" si="123"/>
        <v>N</v>
      </c>
      <c r="DQ60" t="str">
        <f t="shared" si="123"/>
        <v>N</v>
      </c>
      <c r="DR60" t="str">
        <f t="shared" si="123"/>
        <v>Y</v>
      </c>
      <c r="DS60" t="str">
        <f t="shared" si="123"/>
        <v>N</v>
      </c>
      <c r="DT60" t="str">
        <f t="shared" si="123"/>
        <v>N</v>
      </c>
      <c r="DU60" t="str">
        <f t="shared" si="123"/>
        <v>N</v>
      </c>
      <c r="DV60" t="str">
        <f t="shared" si="123"/>
        <v>N</v>
      </c>
      <c r="DW60" t="str">
        <f t="shared" si="123"/>
        <v>N</v>
      </c>
      <c r="DX60" t="str">
        <f t="shared" si="123"/>
        <v>N</v>
      </c>
      <c r="DY60" t="str">
        <f t="shared" si="123"/>
        <v>Y</v>
      </c>
      <c r="DZ60" t="str">
        <f t="shared" si="123"/>
        <v>N</v>
      </c>
      <c r="EA60" t="str">
        <f t="shared" si="123"/>
        <v>N</v>
      </c>
      <c r="EB60" t="str">
        <f t="shared" ref="EB60:GM60" si="124">IF(EB56=EB3,"Y","N")</f>
        <v>N</v>
      </c>
      <c r="EC60" t="str">
        <f t="shared" si="124"/>
        <v>N</v>
      </c>
      <c r="ED60" t="str">
        <f t="shared" si="124"/>
        <v>N</v>
      </c>
      <c r="EE60" t="str">
        <f t="shared" si="124"/>
        <v>Y</v>
      </c>
      <c r="EF60" t="str">
        <f t="shared" si="124"/>
        <v>N</v>
      </c>
      <c r="EG60" t="str">
        <f t="shared" si="124"/>
        <v>Y</v>
      </c>
      <c r="EH60" t="str">
        <f t="shared" si="124"/>
        <v>N</v>
      </c>
      <c r="EI60" t="str">
        <f t="shared" si="124"/>
        <v>N</v>
      </c>
      <c r="EJ60" t="str">
        <f t="shared" si="124"/>
        <v>Y</v>
      </c>
      <c r="EK60" t="str">
        <f t="shared" si="124"/>
        <v>Y</v>
      </c>
      <c r="EL60" t="str">
        <f t="shared" si="124"/>
        <v>N</v>
      </c>
      <c r="EM60" t="str">
        <f t="shared" si="124"/>
        <v>Y</v>
      </c>
      <c r="EN60" t="str">
        <f t="shared" si="124"/>
        <v>Y</v>
      </c>
      <c r="EO60" t="str">
        <f t="shared" si="124"/>
        <v>N</v>
      </c>
      <c r="EP60" t="str">
        <f t="shared" si="124"/>
        <v>Y</v>
      </c>
      <c r="EQ60" t="str">
        <f t="shared" si="124"/>
        <v>N</v>
      </c>
      <c r="ER60" t="str">
        <f t="shared" si="124"/>
        <v>N</v>
      </c>
      <c r="ES60" t="str">
        <f t="shared" si="124"/>
        <v>N</v>
      </c>
      <c r="ET60" t="str">
        <f t="shared" si="124"/>
        <v>Y</v>
      </c>
      <c r="EU60" t="str">
        <f t="shared" si="124"/>
        <v>N</v>
      </c>
      <c r="EV60" t="str">
        <f t="shared" si="124"/>
        <v>N</v>
      </c>
      <c r="EW60" t="str">
        <f t="shared" si="124"/>
        <v>Y</v>
      </c>
      <c r="EX60" t="str">
        <f t="shared" si="124"/>
        <v>N</v>
      </c>
      <c r="EY60" t="str">
        <f t="shared" si="124"/>
        <v>N</v>
      </c>
      <c r="EZ60" t="str">
        <f t="shared" si="124"/>
        <v>N</v>
      </c>
      <c r="FA60" t="str">
        <f t="shared" si="124"/>
        <v>Y</v>
      </c>
      <c r="FB60" t="str">
        <f t="shared" si="124"/>
        <v>N</v>
      </c>
      <c r="FC60" t="str">
        <f t="shared" si="124"/>
        <v>Y</v>
      </c>
      <c r="FD60" t="str">
        <f t="shared" si="124"/>
        <v>Y</v>
      </c>
      <c r="FE60" t="str">
        <f t="shared" si="124"/>
        <v>N</v>
      </c>
      <c r="FF60" t="str">
        <f t="shared" si="124"/>
        <v>N</v>
      </c>
      <c r="FG60" t="str">
        <f t="shared" si="124"/>
        <v>Y</v>
      </c>
      <c r="FH60" t="str">
        <f t="shared" si="124"/>
        <v>N</v>
      </c>
      <c r="FI60" t="str">
        <f t="shared" si="124"/>
        <v>Y</v>
      </c>
      <c r="FJ60" t="str">
        <f t="shared" si="124"/>
        <v>N</v>
      </c>
      <c r="FK60" t="str">
        <f t="shared" si="124"/>
        <v>N</v>
      </c>
      <c r="FL60" t="str">
        <f t="shared" si="124"/>
        <v>N</v>
      </c>
      <c r="FM60" t="str">
        <f t="shared" si="124"/>
        <v>Y</v>
      </c>
      <c r="FN60" t="str">
        <f t="shared" si="124"/>
        <v>N</v>
      </c>
      <c r="FO60" t="str">
        <f t="shared" si="124"/>
        <v>Y</v>
      </c>
      <c r="FP60" t="str">
        <f t="shared" si="124"/>
        <v>Y</v>
      </c>
      <c r="FQ60" t="str">
        <f t="shared" si="124"/>
        <v>Y</v>
      </c>
      <c r="FR60" t="str">
        <f t="shared" si="124"/>
        <v>N</v>
      </c>
      <c r="FS60" t="str">
        <f t="shared" si="124"/>
        <v>Y</v>
      </c>
      <c r="FT60" t="str">
        <f t="shared" si="124"/>
        <v>N</v>
      </c>
      <c r="FU60" t="str">
        <f t="shared" si="124"/>
        <v>Y</v>
      </c>
      <c r="FV60" t="str">
        <f t="shared" si="124"/>
        <v>N</v>
      </c>
      <c r="FW60" t="str">
        <f t="shared" si="124"/>
        <v>N</v>
      </c>
      <c r="FX60" t="str">
        <f t="shared" si="124"/>
        <v>N</v>
      </c>
      <c r="FY60" t="str">
        <f t="shared" si="124"/>
        <v>N</v>
      </c>
      <c r="FZ60" t="str">
        <f t="shared" si="124"/>
        <v>Y</v>
      </c>
      <c r="GA60" t="str">
        <f t="shared" si="124"/>
        <v>N</v>
      </c>
      <c r="GB60" t="str">
        <f t="shared" si="124"/>
        <v>N</v>
      </c>
      <c r="GC60" t="str">
        <f t="shared" si="124"/>
        <v>N</v>
      </c>
      <c r="GD60" t="str">
        <f t="shared" si="124"/>
        <v>N</v>
      </c>
      <c r="GE60" t="str">
        <f t="shared" si="124"/>
        <v>N</v>
      </c>
      <c r="GF60" t="str">
        <f t="shared" si="124"/>
        <v>N</v>
      </c>
      <c r="GG60" t="str">
        <f t="shared" si="124"/>
        <v>Y</v>
      </c>
      <c r="GH60" t="str">
        <f t="shared" si="124"/>
        <v>Y</v>
      </c>
      <c r="GI60" t="str">
        <f t="shared" si="124"/>
        <v>N</v>
      </c>
      <c r="GJ60" t="str">
        <f t="shared" si="124"/>
        <v>Y</v>
      </c>
      <c r="GK60" t="str">
        <f t="shared" si="124"/>
        <v>Y</v>
      </c>
      <c r="GL60" t="str">
        <f t="shared" si="124"/>
        <v>Y</v>
      </c>
      <c r="GM60" t="str">
        <f t="shared" si="124"/>
        <v>Y</v>
      </c>
      <c r="GN60" t="str">
        <f t="shared" ref="GN60:GU60" si="125">IF(GN56=GN3,"Y","N")</f>
        <v>N</v>
      </c>
      <c r="GO60" t="str">
        <f t="shared" si="125"/>
        <v>N</v>
      </c>
      <c r="GP60" t="str">
        <f t="shared" si="125"/>
        <v>N</v>
      </c>
      <c r="GQ60" t="str">
        <f t="shared" si="125"/>
        <v>N</v>
      </c>
      <c r="GR60" t="str">
        <f t="shared" si="125"/>
        <v>N</v>
      </c>
      <c r="GS60" t="str">
        <f t="shared" si="125"/>
        <v>N</v>
      </c>
      <c r="GT60" t="str">
        <f t="shared" si="125"/>
        <v>N</v>
      </c>
      <c r="GU60" t="str">
        <f t="shared" si="125"/>
        <v>N</v>
      </c>
    </row>
    <row r="61" spans="1:203" x14ac:dyDescent="0.25">
      <c r="A61" s="7"/>
      <c r="B61" s="8" t="s">
        <v>6</v>
      </c>
      <c r="C61" s="9" t="s">
        <v>11</v>
      </c>
      <c r="D61">
        <f t="shared" ref="D61:BO61" si="126">IF(D4=1,D56,"")</f>
        <v>2</v>
      </c>
      <c r="E61">
        <f t="shared" si="126"/>
        <v>2</v>
      </c>
      <c r="F61" t="str">
        <f t="shared" si="126"/>
        <v/>
      </c>
      <c r="G61" t="str">
        <f t="shared" si="126"/>
        <v/>
      </c>
      <c r="H61">
        <f t="shared" si="126"/>
        <v>3</v>
      </c>
      <c r="I61">
        <f t="shared" si="126"/>
        <v>2</v>
      </c>
      <c r="J61">
        <f t="shared" si="126"/>
        <v>3</v>
      </c>
      <c r="K61">
        <f t="shared" si="126"/>
        <v>3</v>
      </c>
      <c r="L61" t="str">
        <f t="shared" si="126"/>
        <v/>
      </c>
      <c r="M61">
        <f t="shared" si="126"/>
        <v>1</v>
      </c>
      <c r="N61">
        <f t="shared" si="126"/>
        <v>2</v>
      </c>
      <c r="O61">
        <f t="shared" si="126"/>
        <v>2</v>
      </c>
      <c r="P61">
        <f t="shared" si="126"/>
        <v>2</v>
      </c>
      <c r="Q61" t="str">
        <f t="shared" si="126"/>
        <v/>
      </c>
      <c r="R61" t="str">
        <f t="shared" si="126"/>
        <v/>
      </c>
      <c r="S61" t="str">
        <f t="shared" si="126"/>
        <v/>
      </c>
      <c r="T61">
        <f t="shared" si="126"/>
        <v>3</v>
      </c>
      <c r="U61" t="str">
        <f t="shared" si="126"/>
        <v/>
      </c>
      <c r="V61" t="str">
        <f t="shared" si="126"/>
        <v/>
      </c>
      <c r="W61">
        <f t="shared" si="126"/>
        <v>1</v>
      </c>
      <c r="X61">
        <f t="shared" si="126"/>
        <v>2</v>
      </c>
      <c r="Y61">
        <f t="shared" si="126"/>
        <v>2</v>
      </c>
      <c r="Z61" t="str">
        <f t="shared" si="126"/>
        <v/>
      </c>
      <c r="AA61" t="str">
        <f t="shared" si="126"/>
        <v/>
      </c>
      <c r="AB61" t="str">
        <f t="shared" si="126"/>
        <v/>
      </c>
      <c r="AC61" t="str">
        <f t="shared" si="126"/>
        <v/>
      </c>
      <c r="AD61">
        <f t="shared" si="126"/>
        <v>1</v>
      </c>
      <c r="AE61">
        <f t="shared" si="126"/>
        <v>2</v>
      </c>
      <c r="AF61">
        <f t="shared" si="126"/>
        <v>2</v>
      </c>
      <c r="AG61" t="str">
        <f t="shared" si="126"/>
        <v/>
      </c>
      <c r="AH61" t="str">
        <f t="shared" si="126"/>
        <v/>
      </c>
      <c r="AI61" t="str">
        <f t="shared" si="126"/>
        <v/>
      </c>
      <c r="AJ61">
        <f t="shared" si="126"/>
        <v>3</v>
      </c>
      <c r="AK61">
        <f t="shared" si="126"/>
        <v>2</v>
      </c>
      <c r="AL61" t="str">
        <f t="shared" si="126"/>
        <v/>
      </c>
      <c r="AM61" t="str">
        <f t="shared" si="126"/>
        <v/>
      </c>
      <c r="AN61">
        <f t="shared" si="126"/>
        <v>3</v>
      </c>
      <c r="AO61">
        <f t="shared" si="126"/>
        <v>3</v>
      </c>
      <c r="AP61">
        <f t="shared" si="126"/>
        <v>2</v>
      </c>
      <c r="AQ61" t="str">
        <f t="shared" si="126"/>
        <v/>
      </c>
      <c r="AR61">
        <f t="shared" si="126"/>
        <v>2</v>
      </c>
      <c r="AS61" t="str">
        <f t="shared" si="126"/>
        <v/>
      </c>
      <c r="AT61">
        <f t="shared" si="126"/>
        <v>3</v>
      </c>
      <c r="AU61" t="str">
        <f t="shared" si="126"/>
        <v/>
      </c>
      <c r="AV61" t="str">
        <f t="shared" si="126"/>
        <v/>
      </c>
      <c r="AW61">
        <f t="shared" si="126"/>
        <v>1</v>
      </c>
      <c r="AX61" t="str">
        <f t="shared" si="126"/>
        <v/>
      </c>
      <c r="AY61" t="str">
        <f t="shared" si="126"/>
        <v/>
      </c>
      <c r="AZ61" t="str">
        <f t="shared" si="126"/>
        <v/>
      </c>
      <c r="BA61" t="str">
        <f t="shared" si="126"/>
        <v/>
      </c>
      <c r="BB61">
        <f t="shared" si="126"/>
        <v>2</v>
      </c>
      <c r="BC61" t="str">
        <f t="shared" si="126"/>
        <v/>
      </c>
      <c r="BD61">
        <f t="shared" si="126"/>
        <v>3</v>
      </c>
      <c r="BE61" t="str">
        <f t="shared" si="126"/>
        <v/>
      </c>
      <c r="BF61">
        <f t="shared" si="126"/>
        <v>2</v>
      </c>
      <c r="BG61">
        <f t="shared" si="126"/>
        <v>2</v>
      </c>
      <c r="BH61">
        <f t="shared" si="126"/>
        <v>2</v>
      </c>
      <c r="BI61">
        <f t="shared" si="126"/>
        <v>2</v>
      </c>
      <c r="BJ61">
        <f t="shared" si="126"/>
        <v>2</v>
      </c>
      <c r="BK61" t="str">
        <f t="shared" si="126"/>
        <v/>
      </c>
      <c r="BL61" t="str">
        <f t="shared" si="126"/>
        <v/>
      </c>
      <c r="BM61">
        <f t="shared" si="126"/>
        <v>3</v>
      </c>
      <c r="BN61">
        <f t="shared" si="126"/>
        <v>3</v>
      </c>
      <c r="BO61" t="str">
        <f t="shared" si="126"/>
        <v/>
      </c>
      <c r="BP61">
        <f t="shared" ref="BP61:EA61" si="127">IF(BP4=1,BP56,"")</f>
        <v>3</v>
      </c>
      <c r="BQ61">
        <f t="shared" si="127"/>
        <v>1</v>
      </c>
      <c r="BR61">
        <f t="shared" si="127"/>
        <v>1</v>
      </c>
      <c r="BS61" t="str">
        <f t="shared" si="127"/>
        <v/>
      </c>
      <c r="BT61">
        <f t="shared" si="127"/>
        <v>2</v>
      </c>
      <c r="BU61" t="str">
        <f t="shared" si="127"/>
        <v/>
      </c>
      <c r="BV61">
        <f t="shared" si="127"/>
        <v>2</v>
      </c>
      <c r="BW61" t="str">
        <f t="shared" si="127"/>
        <v/>
      </c>
      <c r="BX61" t="str">
        <f t="shared" si="127"/>
        <v/>
      </c>
      <c r="BY61">
        <f t="shared" si="127"/>
        <v>1</v>
      </c>
      <c r="BZ61">
        <f t="shared" si="127"/>
        <v>1</v>
      </c>
      <c r="CA61">
        <f t="shared" si="127"/>
        <v>1</v>
      </c>
      <c r="CB61" t="str">
        <f t="shared" si="127"/>
        <v/>
      </c>
      <c r="CC61" t="str">
        <f t="shared" si="127"/>
        <v/>
      </c>
      <c r="CD61">
        <f t="shared" si="127"/>
        <v>2</v>
      </c>
      <c r="CE61" t="str">
        <f t="shared" si="127"/>
        <v/>
      </c>
      <c r="CF61" t="str">
        <f t="shared" si="127"/>
        <v/>
      </c>
      <c r="CG61" t="str">
        <f t="shared" si="127"/>
        <v/>
      </c>
      <c r="CH61" t="str">
        <f t="shared" si="127"/>
        <v/>
      </c>
      <c r="CI61" t="str">
        <f t="shared" si="127"/>
        <v/>
      </c>
      <c r="CJ61" t="str">
        <f t="shared" si="127"/>
        <v/>
      </c>
      <c r="CK61" t="str">
        <f t="shared" si="127"/>
        <v/>
      </c>
      <c r="CL61" t="str">
        <f t="shared" si="127"/>
        <v/>
      </c>
      <c r="CM61" t="str">
        <f t="shared" si="127"/>
        <v/>
      </c>
      <c r="CN61">
        <f t="shared" si="127"/>
        <v>2</v>
      </c>
      <c r="CO61" t="str">
        <f t="shared" si="127"/>
        <v/>
      </c>
      <c r="CP61">
        <f t="shared" si="127"/>
        <v>2</v>
      </c>
      <c r="CQ61">
        <f t="shared" si="127"/>
        <v>3</v>
      </c>
      <c r="CR61">
        <f t="shared" si="127"/>
        <v>3</v>
      </c>
      <c r="CS61" t="str">
        <f t="shared" si="127"/>
        <v/>
      </c>
      <c r="CT61">
        <f t="shared" si="127"/>
        <v>2</v>
      </c>
      <c r="CU61" t="str">
        <f t="shared" si="127"/>
        <v/>
      </c>
      <c r="CV61" t="str">
        <f t="shared" si="127"/>
        <v/>
      </c>
      <c r="CW61">
        <f t="shared" si="127"/>
        <v>3</v>
      </c>
      <c r="CX61">
        <f t="shared" si="127"/>
        <v>3</v>
      </c>
      <c r="CY61" t="str">
        <f t="shared" si="127"/>
        <v/>
      </c>
      <c r="CZ61">
        <f t="shared" si="127"/>
        <v>3</v>
      </c>
      <c r="DA61" t="str">
        <f t="shared" si="127"/>
        <v/>
      </c>
      <c r="DB61" t="str">
        <f t="shared" si="127"/>
        <v/>
      </c>
      <c r="DC61" t="str">
        <f t="shared" si="127"/>
        <v/>
      </c>
      <c r="DD61" t="str">
        <f t="shared" si="127"/>
        <v/>
      </c>
      <c r="DE61" t="str">
        <f t="shared" si="127"/>
        <v/>
      </c>
      <c r="DF61">
        <f t="shared" si="127"/>
        <v>1</v>
      </c>
      <c r="DG61" t="str">
        <f t="shared" si="127"/>
        <v/>
      </c>
      <c r="DH61" t="str">
        <f t="shared" si="127"/>
        <v/>
      </c>
      <c r="DI61">
        <f t="shared" si="127"/>
        <v>2</v>
      </c>
      <c r="DJ61">
        <f t="shared" si="127"/>
        <v>2</v>
      </c>
      <c r="DK61">
        <f t="shared" si="127"/>
        <v>1</v>
      </c>
      <c r="DL61">
        <f t="shared" si="127"/>
        <v>3</v>
      </c>
      <c r="DM61">
        <f t="shared" si="127"/>
        <v>2</v>
      </c>
      <c r="DN61">
        <f t="shared" si="127"/>
        <v>1</v>
      </c>
      <c r="DO61" t="str">
        <f t="shared" si="127"/>
        <v/>
      </c>
      <c r="DP61">
        <f t="shared" si="127"/>
        <v>2</v>
      </c>
      <c r="DQ61">
        <f t="shared" si="127"/>
        <v>1</v>
      </c>
      <c r="DR61">
        <f t="shared" si="127"/>
        <v>3</v>
      </c>
      <c r="DS61">
        <f t="shared" si="127"/>
        <v>2</v>
      </c>
      <c r="DT61" t="str">
        <f t="shared" si="127"/>
        <v/>
      </c>
      <c r="DU61" t="str">
        <f t="shared" si="127"/>
        <v/>
      </c>
      <c r="DV61">
        <f t="shared" si="127"/>
        <v>2</v>
      </c>
      <c r="DW61">
        <f t="shared" si="127"/>
        <v>1</v>
      </c>
      <c r="DX61" t="str">
        <f t="shared" si="127"/>
        <v/>
      </c>
      <c r="DY61" t="str">
        <f t="shared" si="127"/>
        <v/>
      </c>
      <c r="DZ61" t="str">
        <f t="shared" si="127"/>
        <v/>
      </c>
      <c r="EA61" t="str">
        <f t="shared" si="127"/>
        <v/>
      </c>
      <c r="EB61">
        <f t="shared" ref="EB61:GM61" si="128">IF(EB4=1,EB56,"")</f>
        <v>2</v>
      </c>
      <c r="EC61" t="str">
        <f t="shared" si="128"/>
        <v/>
      </c>
      <c r="ED61" t="str">
        <f t="shared" si="128"/>
        <v/>
      </c>
      <c r="EE61" t="str">
        <f t="shared" si="128"/>
        <v/>
      </c>
      <c r="EF61">
        <f t="shared" si="128"/>
        <v>1</v>
      </c>
      <c r="EG61">
        <f t="shared" si="128"/>
        <v>3</v>
      </c>
      <c r="EH61">
        <f t="shared" si="128"/>
        <v>1</v>
      </c>
      <c r="EI61" t="str">
        <f t="shared" si="128"/>
        <v/>
      </c>
      <c r="EJ61" t="str">
        <f t="shared" si="128"/>
        <v/>
      </c>
      <c r="EK61" t="str">
        <f t="shared" si="128"/>
        <v/>
      </c>
      <c r="EL61">
        <f t="shared" si="128"/>
        <v>1</v>
      </c>
      <c r="EM61">
        <f t="shared" si="128"/>
        <v>3</v>
      </c>
      <c r="EN61" t="str">
        <f t="shared" si="128"/>
        <v/>
      </c>
      <c r="EO61">
        <f t="shared" si="128"/>
        <v>1</v>
      </c>
      <c r="EP61">
        <f t="shared" si="128"/>
        <v>3</v>
      </c>
      <c r="EQ61">
        <f t="shared" si="128"/>
        <v>2</v>
      </c>
      <c r="ER61">
        <f t="shared" si="128"/>
        <v>1</v>
      </c>
      <c r="ES61" t="str">
        <f t="shared" si="128"/>
        <v/>
      </c>
      <c r="ET61" t="str">
        <f t="shared" si="128"/>
        <v/>
      </c>
      <c r="EU61">
        <f t="shared" si="128"/>
        <v>1</v>
      </c>
      <c r="EV61" t="str">
        <f t="shared" si="128"/>
        <v/>
      </c>
      <c r="EW61" t="str">
        <f t="shared" si="128"/>
        <v/>
      </c>
      <c r="EX61">
        <f t="shared" si="128"/>
        <v>1</v>
      </c>
      <c r="EY61" t="str">
        <f t="shared" si="128"/>
        <v/>
      </c>
      <c r="EZ61">
        <f t="shared" si="128"/>
        <v>2</v>
      </c>
      <c r="FA61" t="str">
        <f t="shared" si="128"/>
        <v/>
      </c>
      <c r="FB61">
        <f t="shared" si="128"/>
        <v>1</v>
      </c>
      <c r="FC61">
        <f t="shared" si="128"/>
        <v>3</v>
      </c>
      <c r="FD61" t="str">
        <f t="shared" si="128"/>
        <v/>
      </c>
      <c r="FE61">
        <f t="shared" si="128"/>
        <v>1</v>
      </c>
      <c r="FF61" t="str">
        <f t="shared" si="128"/>
        <v/>
      </c>
      <c r="FG61" t="str">
        <f t="shared" si="128"/>
        <v/>
      </c>
      <c r="FH61">
        <f t="shared" si="128"/>
        <v>1</v>
      </c>
      <c r="FI61">
        <f t="shared" si="128"/>
        <v>3</v>
      </c>
      <c r="FJ61">
        <f t="shared" si="128"/>
        <v>2</v>
      </c>
      <c r="FK61">
        <f t="shared" si="128"/>
        <v>1</v>
      </c>
      <c r="FL61" t="str">
        <f t="shared" si="128"/>
        <v/>
      </c>
      <c r="FM61" t="str">
        <f t="shared" si="128"/>
        <v/>
      </c>
      <c r="FN61">
        <f t="shared" si="128"/>
        <v>1</v>
      </c>
      <c r="FO61">
        <f t="shared" si="128"/>
        <v>3</v>
      </c>
      <c r="FP61" t="str">
        <f t="shared" si="128"/>
        <v/>
      </c>
      <c r="FQ61" t="str">
        <f t="shared" si="128"/>
        <v/>
      </c>
      <c r="FR61" t="str">
        <f t="shared" si="128"/>
        <v/>
      </c>
      <c r="FS61" t="str">
        <f t="shared" si="128"/>
        <v/>
      </c>
      <c r="FT61">
        <f t="shared" si="128"/>
        <v>1</v>
      </c>
      <c r="FU61" t="str">
        <f t="shared" si="128"/>
        <v/>
      </c>
      <c r="FV61" t="str">
        <f t="shared" si="128"/>
        <v/>
      </c>
      <c r="FW61" t="str">
        <f t="shared" si="128"/>
        <v/>
      </c>
      <c r="FX61" t="str">
        <f t="shared" si="128"/>
        <v/>
      </c>
      <c r="FY61" t="str">
        <f t="shared" si="128"/>
        <v/>
      </c>
      <c r="FZ61" t="str">
        <f t="shared" si="128"/>
        <v/>
      </c>
      <c r="GA61" t="str">
        <f t="shared" si="128"/>
        <v/>
      </c>
      <c r="GB61">
        <f t="shared" si="128"/>
        <v>2</v>
      </c>
      <c r="GC61">
        <f t="shared" si="128"/>
        <v>1</v>
      </c>
      <c r="GD61">
        <f t="shared" si="128"/>
        <v>1</v>
      </c>
      <c r="GE61">
        <f t="shared" si="128"/>
        <v>1</v>
      </c>
      <c r="GF61">
        <f t="shared" si="128"/>
        <v>2</v>
      </c>
      <c r="GG61">
        <f t="shared" si="128"/>
        <v>3</v>
      </c>
      <c r="GH61" t="str">
        <f t="shared" si="128"/>
        <v/>
      </c>
      <c r="GI61" t="str">
        <f t="shared" si="128"/>
        <v/>
      </c>
      <c r="GJ61" t="str">
        <f t="shared" si="128"/>
        <v/>
      </c>
      <c r="GK61">
        <f t="shared" si="128"/>
        <v>3</v>
      </c>
      <c r="GL61">
        <f t="shared" si="128"/>
        <v>3</v>
      </c>
      <c r="GM61" t="str">
        <f t="shared" si="128"/>
        <v/>
      </c>
      <c r="GN61">
        <f t="shared" ref="GN61:GU61" si="129">IF(GN4=1,GN56,"")</f>
        <v>2</v>
      </c>
      <c r="GO61" t="str">
        <f t="shared" si="129"/>
        <v/>
      </c>
      <c r="GP61" t="str">
        <f t="shared" si="129"/>
        <v/>
      </c>
      <c r="GQ61">
        <f t="shared" si="129"/>
        <v>2</v>
      </c>
      <c r="GR61" t="str">
        <f t="shared" si="129"/>
        <v/>
      </c>
      <c r="GS61" t="str">
        <f t="shared" si="129"/>
        <v>x</v>
      </c>
      <c r="GT61" t="str">
        <f t="shared" si="129"/>
        <v>x</v>
      </c>
      <c r="GU61" t="str">
        <f t="shared" si="129"/>
        <v>x</v>
      </c>
    </row>
    <row r="62" spans="1:203" x14ac:dyDescent="0.25">
      <c r="A62" s="10" t="s">
        <v>8</v>
      </c>
      <c r="B62" s="5">
        <f>COUNTIFS(D58:GU58, "Y", D4:GU4,"1")</f>
        <v>25</v>
      </c>
      <c r="C62" s="11">
        <f>COUNTIFS(D60:GU60, "Y", D4:GU4,"1")</f>
        <v>30</v>
      </c>
      <c r="D62" t="str">
        <f t="shared" ref="D62:BO62" si="130">IF(D4=0,D46,"")</f>
        <v/>
      </c>
      <c r="E62" t="str">
        <f t="shared" si="130"/>
        <v/>
      </c>
      <c r="F62">
        <f t="shared" si="130"/>
        <v>3</v>
      </c>
      <c r="G62">
        <f t="shared" si="130"/>
        <v>2</v>
      </c>
      <c r="H62" t="str">
        <f t="shared" si="130"/>
        <v/>
      </c>
      <c r="I62" t="str">
        <f t="shared" si="130"/>
        <v/>
      </c>
      <c r="J62" t="str">
        <f t="shared" si="130"/>
        <v/>
      </c>
      <c r="K62" t="str">
        <f t="shared" si="130"/>
        <v/>
      </c>
      <c r="L62">
        <f t="shared" si="130"/>
        <v>2</v>
      </c>
      <c r="M62" t="str">
        <f t="shared" si="130"/>
        <v/>
      </c>
      <c r="N62" t="str">
        <f t="shared" si="130"/>
        <v/>
      </c>
      <c r="O62" t="str">
        <f t="shared" si="130"/>
        <v/>
      </c>
      <c r="P62" t="str">
        <f t="shared" si="130"/>
        <v/>
      </c>
      <c r="Q62">
        <f t="shared" si="130"/>
        <v>2</v>
      </c>
      <c r="R62">
        <f t="shared" si="130"/>
        <v>1</v>
      </c>
      <c r="S62">
        <f t="shared" si="130"/>
        <v>1</v>
      </c>
      <c r="T62" t="str">
        <f t="shared" si="130"/>
        <v/>
      </c>
      <c r="U62" t="str">
        <f t="shared" si="130"/>
        <v>x</v>
      </c>
      <c r="V62">
        <f t="shared" si="130"/>
        <v>1</v>
      </c>
      <c r="W62" t="str">
        <f t="shared" si="130"/>
        <v/>
      </c>
      <c r="X62" t="str">
        <f t="shared" si="130"/>
        <v/>
      </c>
      <c r="Y62" t="str">
        <f t="shared" si="130"/>
        <v/>
      </c>
      <c r="Z62">
        <f t="shared" si="130"/>
        <v>2</v>
      </c>
      <c r="AA62">
        <f t="shared" si="130"/>
        <v>2</v>
      </c>
      <c r="AB62">
        <f t="shared" si="130"/>
        <v>1</v>
      </c>
      <c r="AC62">
        <f t="shared" si="130"/>
        <v>1</v>
      </c>
      <c r="AD62" t="str">
        <f t="shared" si="130"/>
        <v/>
      </c>
      <c r="AE62" t="str">
        <f t="shared" si="130"/>
        <v/>
      </c>
      <c r="AF62" t="str">
        <f t="shared" si="130"/>
        <v/>
      </c>
      <c r="AG62">
        <f t="shared" si="130"/>
        <v>2</v>
      </c>
      <c r="AH62">
        <f t="shared" si="130"/>
        <v>3</v>
      </c>
      <c r="AI62">
        <f t="shared" si="130"/>
        <v>3</v>
      </c>
      <c r="AJ62" t="str">
        <f t="shared" si="130"/>
        <v/>
      </c>
      <c r="AK62" t="str">
        <f t="shared" si="130"/>
        <v/>
      </c>
      <c r="AL62">
        <f t="shared" si="130"/>
        <v>2</v>
      </c>
      <c r="AM62">
        <f t="shared" si="130"/>
        <v>1</v>
      </c>
      <c r="AN62" t="str">
        <f t="shared" si="130"/>
        <v/>
      </c>
      <c r="AO62" t="str">
        <f t="shared" si="130"/>
        <v/>
      </c>
      <c r="AP62" t="str">
        <f t="shared" si="130"/>
        <v/>
      </c>
      <c r="AQ62">
        <f t="shared" si="130"/>
        <v>2</v>
      </c>
      <c r="AR62" t="str">
        <f t="shared" si="130"/>
        <v/>
      </c>
      <c r="AS62">
        <f t="shared" si="130"/>
        <v>1</v>
      </c>
      <c r="AT62" t="str">
        <f t="shared" si="130"/>
        <v/>
      </c>
      <c r="AU62">
        <f t="shared" si="130"/>
        <v>3</v>
      </c>
      <c r="AV62">
        <f t="shared" si="130"/>
        <v>2</v>
      </c>
      <c r="AW62" t="str">
        <f t="shared" si="130"/>
        <v/>
      </c>
      <c r="AX62">
        <f t="shared" si="130"/>
        <v>3</v>
      </c>
      <c r="AY62">
        <f t="shared" si="130"/>
        <v>1</v>
      </c>
      <c r="AZ62">
        <f t="shared" si="130"/>
        <v>1</v>
      </c>
      <c r="BA62">
        <f t="shared" si="130"/>
        <v>1</v>
      </c>
      <c r="BB62" t="str">
        <f t="shared" si="130"/>
        <v/>
      </c>
      <c r="BC62">
        <f t="shared" si="130"/>
        <v>3</v>
      </c>
      <c r="BD62" t="str">
        <f t="shared" si="130"/>
        <v/>
      </c>
      <c r="BE62">
        <f t="shared" si="130"/>
        <v>2</v>
      </c>
      <c r="BF62" t="str">
        <f t="shared" si="130"/>
        <v/>
      </c>
      <c r="BG62" t="str">
        <f t="shared" si="130"/>
        <v/>
      </c>
      <c r="BH62" t="str">
        <f t="shared" si="130"/>
        <v/>
      </c>
      <c r="BI62" t="str">
        <f t="shared" si="130"/>
        <v/>
      </c>
      <c r="BJ62" t="str">
        <f t="shared" si="130"/>
        <v/>
      </c>
      <c r="BK62">
        <f t="shared" si="130"/>
        <v>3</v>
      </c>
      <c r="BL62">
        <f t="shared" si="130"/>
        <v>2</v>
      </c>
      <c r="BM62" t="str">
        <f t="shared" si="130"/>
        <v/>
      </c>
      <c r="BN62" t="str">
        <f t="shared" si="130"/>
        <v/>
      </c>
      <c r="BO62">
        <f t="shared" si="130"/>
        <v>2</v>
      </c>
      <c r="BP62" t="str">
        <f t="shared" ref="BP62:EA62" si="131">IF(BP4=0,BP46,"")</f>
        <v/>
      </c>
      <c r="BQ62" t="str">
        <f t="shared" si="131"/>
        <v/>
      </c>
      <c r="BR62" t="str">
        <f t="shared" si="131"/>
        <v/>
      </c>
      <c r="BS62">
        <f t="shared" si="131"/>
        <v>3</v>
      </c>
      <c r="BT62" t="str">
        <f t="shared" si="131"/>
        <v/>
      </c>
      <c r="BU62">
        <f t="shared" si="131"/>
        <v>1</v>
      </c>
      <c r="BV62" t="str">
        <f t="shared" si="131"/>
        <v/>
      </c>
      <c r="BW62">
        <f t="shared" si="131"/>
        <v>3</v>
      </c>
      <c r="BX62">
        <f t="shared" si="131"/>
        <v>2</v>
      </c>
      <c r="BY62" t="str">
        <f t="shared" si="131"/>
        <v/>
      </c>
      <c r="BZ62" t="str">
        <f t="shared" si="131"/>
        <v/>
      </c>
      <c r="CA62" t="str">
        <f t="shared" si="131"/>
        <v/>
      </c>
      <c r="CB62">
        <f t="shared" si="131"/>
        <v>2</v>
      </c>
      <c r="CC62">
        <f t="shared" si="131"/>
        <v>2</v>
      </c>
      <c r="CD62" t="str">
        <f t="shared" si="131"/>
        <v/>
      </c>
      <c r="CE62">
        <f t="shared" si="131"/>
        <v>2</v>
      </c>
      <c r="CF62">
        <f t="shared" si="131"/>
        <v>3</v>
      </c>
      <c r="CG62">
        <f t="shared" si="131"/>
        <v>3</v>
      </c>
      <c r="CH62">
        <f t="shared" si="131"/>
        <v>3</v>
      </c>
      <c r="CI62">
        <f t="shared" si="131"/>
        <v>3</v>
      </c>
      <c r="CJ62">
        <f t="shared" si="131"/>
        <v>2</v>
      </c>
      <c r="CK62">
        <f t="shared" si="131"/>
        <v>2</v>
      </c>
      <c r="CL62">
        <f t="shared" si="131"/>
        <v>1</v>
      </c>
      <c r="CM62">
        <f t="shared" si="131"/>
        <v>3</v>
      </c>
      <c r="CN62" t="str">
        <f t="shared" si="131"/>
        <v/>
      </c>
      <c r="CO62">
        <f t="shared" si="131"/>
        <v>3</v>
      </c>
      <c r="CP62" t="str">
        <f t="shared" si="131"/>
        <v/>
      </c>
      <c r="CQ62" t="str">
        <f t="shared" si="131"/>
        <v/>
      </c>
      <c r="CR62" t="str">
        <f t="shared" si="131"/>
        <v/>
      </c>
      <c r="CS62">
        <f t="shared" si="131"/>
        <v>1</v>
      </c>
      <c r="CT62" t="str">
        <f t="shared" si="131"/>
        <v/>
      </c>
      <c r="CU62">
        <f t="shared" si="131"/>
        <v>1</v>
      </c>
      <c r="CV62">
        <f t="shared" si="131"/>
        <v>3</v>
      </c>
      <c r="CW62" t="str">
        <f t="shared" si="131"/>
        <v/>
      </c>
      <c r="CX62" t="str">
        <f t="shared" si="131"/>
        <v/>
      </c>
      <c r="CY62">
        <f t="shared" si="131"/>
        <v>3</v>
      </c>
      <c r="CZ62" t="str">
        <f t="shared" si="131"/>
        <v/>
      </c>
      <c r="DA62">
        <f t="shared" si="131"/>
        <v>1</v>
      </c>
      <c r="DB62">
        <f t="shared" si="131"/>
        <v>3</v>
      </c>
      <c r="DC62">
        <f t="shared" si="131"/>
        <v>1</v>
      </c>
      <c r="DD62">
        <f t="shared" si="131"/>
        <v>1</v>
      </c>
      <c r="DE62">
        <f t="shared" si="131"/>
        <v>2</v>
      </c>
      <c r="DF62" t="str">
        <f t="shared" si="131"/>
        <v/>
      </c>
      <c r="DG62">
        <f t="shared" si="131"/>
        <v>3</v>
      </c>
      <c r="DH62">
        <f t="shared" si="131"/>
        <v>3</v>
      </c>
      <c r="DI62" t="str">
        <f t="shared" si="131"/>
        <v/>
      </c>
      <c r="DJ62" t="str">
        <f t="shared" si="131"/>
        <v/>
      </c>
      <c r="DK62" t="str">
        <f t="shared" si="131"/>
        <v/>
      </c>
      <c r="DL62" t="str">
        <f t="shared" si="131"/>
        <v/>
      </c>
      <c r="DM62" t="str">
        <f t="shared" si="131"/>
        <v/>
      </c>
      <c r="DN62" t="str">
        <f t="shared" si="131"/>
        <v/>
      </c>
      <c r="DO62">
        <f t="shared" si="131"/>
        <v>3</v>
      </c>
      <c r="DP62" t="str">
        <f t="shared" si="131"/>
        <v/>
      </c>
      <c r="DQ62" t="str">
        <f t="shared" si="131"/>
        <v/>
      </c>
      <c r="DR62" t="str">
        <f t="shared" si="131"/>
        <v/>
      </c>
      <c r="DS62" t="str">
        <f t="shared" si="131"/>
        <v/>
      </c>
      <c r="DT62">
        <f t="shared" si="131"/>
        <v>2</v>
      </c>
      <c r="DU62">
        <f t="shared" si="131"/>
        <v>1</v>
      </c>
      <c r="DV62" t="str">
        <f t="shared" si="131"/>
        <v/>
      </c>
      <c r="DW62" t="str">
        <f t="shared" si="131"/>
        <v/>
      </c>
      <c r="DX62">
        <f t="shared" si="131"/>
        <v>1</v>
      </c>
      <c r="DY62">
        <f t="shared" si="131"/>
        <v>1</v>
      </c>
      <c r="DZ62">
        <f t="shared" si="131"/>
        <v>1</v>
      </c>
      <c r="EA62">
        <f t="shared" si="131"/>
        <v>1</v>
      </c>
      <c r="EB62" t="str">
        <f t="shared" ref="EB62:GM62" si="132">IF(EB4=0,EB46,"")</f>
        <v/>
      </c>
      <c r="EC62">
        <f t="shared" si="132"/>
        <v>1</v>
      </c>
      <c r="ED62">
        <f t="shared" si="132"/>
        <v>1</v>
      </c>
      <c r="EE62">
        <f t="shared" si="132"/>
        <v>2</v>
      </c>
      <c r="EF62" t="str">
        <f t="shared" si="132"/>
        <v/>
      </c>
      <c r="EG62" t="str">
        <f t="shared" si="132"/>
        <v/>
      </c>
      <c r="EH62" t="str">
        <f t="shared" si="132"/>
        <v/>
      </c>
      <c r="EI62">
        <f t="shared" si="132"/>
        <v>3</v>
      </c>
      <c r="EJ62">
        <f t="shared" si="132"/>
        <v>2</v>
      </c>
      <c r="EK62">
        <f t="shared" si="132"/>
        <v>2</v>
      </c>
      <c r="EL62" t="str">
        <f t="shared" si="132"/>
        <v/>
      </c>
      <c r="EM62" t="str">
        <f t="shared" si="132"/>
        <v/>
      </c>
      <c r="EN62">
        <f t="shared" si="132"/>
        <v>3</v>
      </c>
      <c r="EO62" t="str">
        <f t="shared" si="132"/>
        <v/>
      </c>
      <c r="EP62" t="str">
        <f t="shared" si="132"/>
        <v/>
      </c>
      <c r="EQ62" t="str">
        <f t="shared" si="132"/>
        <v/>
      </c>
      <c r="ER62" t="str">
        <f t="shared" si="132"/>
        <v/>
      </c>
      <c r="ES62">
        <f t="shared" si="132"/>
        <v>1</v>
      </c>
      <c r="ET62">
        <f t="shared" si="132"/>
        <v>2</v>
      </c>
      <c r="EU62" t="str">
        <f t="shared" si="132"/>
        <v/>
      </c>
      <c r="EV62">
        <f t="shared" si="132"/>
        <v>3</v>
      </c>
      <c r="EW62">
        <f t="shared" si="132"/>
        <v>3</v>
      </c>
      <c r="EX62" t="str">
        <f t="shared" si="132"/>
        <v/>
      </c>
      <c r="EY62">
        <f t="shared" si="132"/>
        <v>1</v>
      </c>
      <c r="EZ62" t="str">
        <f t="shared" si="132"/>
        <v/>
      </c>
      <c r="FA62">
        <f t="shared" si="132"/>
        <v>3</v>
      </c>
      <c r="FB62" t="str">
        <f t="shared" si="132"/>
        <v/>
      </c>
      <c r="FC62" t="str">
        <f t="shared" si="132"/>
        <v/>
      </c>
      <c r="FD62">
        <f t="shared" si="132"/>
        <v>2</v>
      </c>
      <c r="FE62" t="str">
        <f t="shared" si="132"/>
        <v/>
      </c>
      <c r="FF62">
        <f t="shared" si="132"/>
        <v>1</v>
      </c>
      <c r="FG62">
        <f t="shared" si="132"/>
        <v>1</v>
      </c>
      <c r="FH62" t="str">
        <f t="shared" si="132"/>
        <v/>
      </c>
      <c r="FI62" t="str">
        <f t="shared" si="132"/>
        <v/>
      </c>
      <c r="FJ62" t="str">
        <f t="shared" si="132"/>
        <v/>
      </c>
      <c r="FK62" t="str">
        <f t="shared" si="132"/>
        <v/>
      </c>
      <c r="FL62">
        <f t="shared" si="132"/>
        <v>2</v>
      </c>
      <c r="FM62">
        <f t="shared" si="132"/>
        <v>2</v>
      </c>
      <c r="FN62" t="str">
        <f t="shared" si="132"/>
        <v/>
      </c>
      <c r="FO62" t="str">
        <f t="shared" si="132"/>
        <v/>
      </c>
      <c r="FP62">
        <f t="shared" si="132"/>
        <v>3</v>
      </c>
      <c r="FQ62">
        <f t="shared" si="132"/>
        <v>3</v>
      </c>
      <c r="FR62">
        <f t="shared" si="132"/>
        <v>1</v>
      </c>
      <c r="FS62">
        <f t="shared" si="132"/>
        <v>1</v>
      </c>
      <c r="FT62" t="str">
        <f t="shared" si="132"/>
        <v/>
      </c>
      <c r="FU62">
        <f t="shared" si="132"/>
        <v>1</v>
      </c>
      <c r="FV62">
        <f t="shared" si="132"/>
        <v>1</v>
      </c>
      <c r="FW62">
        <f t="shared" si="132"/>
        <v>2</v>
      </c>
      <c r="FX62">
        <f t="shared" si="132"/>
        <v>3</v>
      </c>
      <c r="FY62">
        <f t="shared" si="132"/>
        <v>3</v>
      </c>
      <c r="FZ62">
        <f t="shared" si="132"/>
        <v>3</v>
      </c>
      <c r="GA62">
        <f t="shared" si="132"/>
        <v>3</v>
      </c>
      <c r="GB62" t="str">
        <f t="shared" si="132"/>
        <v/>
      </c>
      <c r="GC62" t="str">
        <f t="shared" si="132"/>
        <v/>
      </c>
      <c r="GD62" t="str">
        <f t="shared" si="132"/>
        <v/>
      </c>
      <c r="GE62" t="str">
        <f t="shared" si="132"/>
        <v/>
      </c>
      <c r="GF62" t="str">
        <f t="shared" si="132"/>
        <v/>
      </c>
      <c r="GG62" t="str">
        <f t="shared" si="132"/>
        <v/>
      </c>
      <c r="GH62">
        <f t="shared" si="132"/>
        <v>2</v>
      </c>
      <c r="GI62">
        <f t="shared" si="132"/>
        <v>2</v>
      </c>
      <c r="GJ62">
        <f t="shared" si="132"/>
        <v>1</v>
      </c>
      <c r="GK62" t="str">
        <f t="shared" si="132"/>
        <v/>
      </c>
      <c r="GL62" t="str">
        <f t="shared" si="132"/>
        <v/>
      </c>
      <c r="GM62">
        <f t="shared" si="132"/>
        <v>2</v>
      </c>
      <c r="GN62" t="str">
        <f t="shared" ref="GN62:GU62" si="133">IF(GN4=0,GN46,"")</f>
        <v/>
      </c>
      <c r="GO62">
        <f t="shared" si="133"/>
        <v>3</v>
      </c>
      <c r="GP62">
        <f t="shared" si="133"/>
        <v>3</v>
      </c>
      <c r="GQ62" t="str">
        <f t="shared" si="133"/>
        <v/>
      </c>
      <c r="GR62">
        <f t="shared" si="133"/>
        <v>3</v>
      </c>
      <c r="GS62" t="str">
        <f t="shared" si="133"/>
        <v/>
      </c>
      <c r="GT62" t="str">
        <f t="shared" si="133"/>
        <v/>
      </c>
      <c r="GU62" t="str">
        <f t="shared" si="133"/>
        <v/>
      </c>
    </row>
    <row r="63" spans="1:203" x14ac:dyDescent="0.25">
      <c r="A63" s="10" t="s">
        <v>9</v>
      </c>
      <c r="B63" s="5">
        <f>COUNTIFS(D58:GU58, "Y", D4:GU4,"0")</f>
        <v>44</v>
      </c>
      <c r="C63" s="12">
        <f>COUNTIFS(D60:GU60, "Y", D4:GU4,"0")</f>
        <v>40</v>
      </c>
    </row>
    <row r="64" spans="1:203" ht="15.75" thickBot="1" x14ac:dyDescent="0.3">
      <c r="A64" s="13" t="s">
        <v>10</v>
      </c>
      <c r="B64" s="14">
        <f>COUNTIF(D58:GU58, "Y")</f>
        <v>69</v>
      </c>
      <c r="C64" s="15">
        <f>COUNTIF(D60:GU60, "Y")</f>
        <v>70</v>
      </c>
      <c r="D64">
        <f>COUNTIF(D59:GU59, "Y")</f>
        <v>119</v>
      </c>
    </row>
  </sheetData>
  <conditionalFormatting sqref="A8 B24:C24 A21:B21 A11:B11 A13:XFD15 A12:D12 D11 E11:XFD12 D18:XFD18 A10 D20:XFD21 GV19:XFD19 D8:XFD10">
    <cfRule type="containsText" dxfId="101" priority="102" operator="containsText" text="y">
      <formula>NOT(ISERROR(SEARCH("y",A8)))</formula>
    </cfRule>
  </conditionalFormatting>
  <conditionalFormatting sqref="A8 B24:C24 A21:B21 A11:B11 A13:XFD15 A12:D12 D11 E11:XFD12 D18:XFD18 A10 D20:XFD21 GV19:XFD19 D8:XFD10">
    <cfRule type="containsText" dxfId="100" priority="101" operator="containsText" text="n">
      <formula>NOT(ISERROR(SEARCH("n",A8)))</formula>
    </cfRule>
  </conditionalFormatting>
  <conditionalFormatting sqref="A4:XFD4">
    <cfRule type="containsText" dxfId="99" priority="99" operator="containsText" text="0">
      <formula>NOT(ISERROR(SEARCH("0",A4)))</formula>
    </cfRule>
    <cfRule type="containsText" dxfId="98" priority="100" operator="containsText" text="1">
      <formula>NOT(ISERROR(SEARCH("1",A4)))</formula>
    </cfRule>
  </conditionalFormatting>
  <conditionalFormatting sqref="B22:C23">
    <cfRule type="containsText" dxfId="97" priority="98" operator="containsText" text="y">
      <formula>NOT(ISERROR(SEARCH("y",B22)))</formula>
    </cfRule>
  </conditionalFormatting>
  <conditionalFormatting sqref="B22:C23">
    <cfRule type="containsText" dxfId="96" priority="97" operator="containsText" text="n">
      <formula>NOT(ISERROR(SEARCH("n",B22)))</formula>
    </cfRule>
  </conditionalFormatting>
  <conditionalFormatting sqref="C18">
    <cfRule type="containsText" dxfId="95" priority="96" operator="containsText" text="y">
      <formula>NOT(ISERROR(SEARCH("y",C18)))</formula>
    </cfRule>
  </conditionalFormatting>
  <conditionalFormatting sqref="C18">
    <cfRule type="containsText" dxfId="94" priority="95" operator="containsText" text="n">
      <formula>NOT(ISERROR(SEARCH("n",C18)))</formula>
    </cfRule>
  </conditionalFormatting>
  <conditionalFormatting sqref="C8:C9">
    <cfRule type="containsText" dxfId="93" priority="94" operator="containsText" text="y">
      <formula>NOT(ISERROR(SEARCH("y",C8)))</formula>
    </cfRule>
  </conditionalFormatting>
  <conditionalFormatting sqref="C8:C9">
    <cfRule type="containsText" dxfId="92" priority="93" operator="containsText" text="n">
      <formula>NOT(ISERROR(SEARCH("n",C8)))</formula>
    </cfRule>
  </conditionalFormatting>
  <conditionalFormatting sqref="C28">
    <cfRule type="containsText" dxfId="91" priority="92" operator="containsText" text="y">
      <formula>NOT(ISERROR(SEARCH("y",C28)))</formula>
    </cfRule>
  </conditionalFormatting>
  <conditionalFormatting sqref="C28">
    <cfRule type="containsText" dxfId="90" priority="91" operator="containsText" text="n">
      <formula>NOT(ISERROR(SEARCH("n",C28)))</formula>
    </cfRule>
  </conditionalFormatting>
  <conditionalFormatting sqref="B31">
    <cfRule type="containsText" dxfId="89" priority="90" operator="containsText" text="y">
      <formula>NOT(ISERROR(SEARCH("y",B31)))</formula>
    </cfRule>
  </conditionalFormatting>
  <conditionalFormatting sqref="B31">
    <cfRule type="containsText" dxfId="88" priority="89" operator="containsText" text="n">
      <formula>NOT(ISERROR(SEARCH("n",B31)))</formula>
    </cfRule>
  </conditionalFormatting>
  <conditionalFormatting sqref="B34:C34">
    <cfRule type="containsText" dxfId="87" priority="88" operator="containsText" text="y">
      <formula>NOT(ISERROR(SEARCH("y",B34)))</formula>
    </cfRule>
  </conditionalFormatting>
  <conditionalFormatting sqref="B34:C34">
    <cfRule type="containsText" dxfId="86" priority="87" operator="containsText" text="n">
      <formula>NOT(ISERROR(SEARCH("n",B34)))</formula>
    </cfRule>
  </conditionalFormatting>
  <conditionalFormatting sqref="B32:C33">
    <cfRule type="containsText" dxfId="85" priority="86" operator="containsText" text="y">
      <formula>NOT(ISERROR(SEARCH("y",B32)))</formula>
    </cfRule>
  </conditionalFormatting>
  <conditionalFormatting sqref="B32:C33">
    <cfRule type="containsText" dxfId="84" priority="85" operator="containsText" text="n">
      <formula>NOT(ISERROR(SEARCH("n",B32)))</formula>
    </cfRule>
  </conditionalFormatting>
  <conditionalFormatting sqref="D28:GU28 D30:GU30">
    <cfRule type="containsText" dxfId="83" priority="84" operator="containsText" text="y">
      <formula>NOT(ISERROR(SEARCH("y",D28)))</formula>
    </cfRule>
  </conditionalFormatting>
  <conditionalFormatting sqref="D28:GU28 D30:GU30">
    <cfRule type="containsText" dxfId="82" priority="83" operator="containsText" text="n">
      <formula>NOT(ISERROR(SEARCH("n",D28)))</formula>
    </cfRule>
  </conditionalFormatting>
  <conditionalFormatting sqref="C38">
    <cfRule type="containsText" dxfId="81" priority="82" operator="containsText" text="y">
      <formula>NOT(ISERROR(SEARCH("y",C38)))</formula>
    </cfRule>
  </conditionalFormatting>
  <conditionalFormatting sqref="C38">
    <cfRule type="containsText" dxfId="80" priority="81" operator="containsText" text="n">
      <formula>NOT(ISERROR(SEARCH("n",C38)))</formula>
    </cfRule>
  </conditionalFormatting>
  <conditionalFormatting sqref="B41">
    <cfRule type="containsText" dxfId="79" priority="80" operator="containsText" text="y">
      <formula>NOT(ISERROR(SEARCH("y",B41)))</formula>
    </cfRule>
  </conditionalFormatting>
  <conditionalFormatting sqref="B41">
    <cfRule type="containsText" dxfId="78" priority="79" operator="containsText" text="n">
      <formula>NOT(ISERROR(SEARCH("n",B41)))</formula>
    </cfRule>
  </conditionalFormatting>
  <conditionalFormatting sqref="D38:GU38 D40:GU40">
    <cfRule type="containsText" dxfId="77" priority="78" operator="containsText" text="y">
      <formula>NOT(ISERROR(SEARCH("y",D38)))</formula>
    </cfRule>
  </conditionalFormatting>
  <conditionalFormatting sqref="D38:GU38 D40:GU40">
    <cfRule type="containsText" dxfId="76" priority="77" operator="containsText" text="n">
      <formula>NOT(ISERROR(SEARCH("n",D38)))</formula>
    </cfRule>
  </conditionalFormatting>
  <conditionalFormatting sqref="B42:C43">
    <cfRule type="containsText" dxfId="75" priority="74" operator="containsText" text="y">
      <formula>NOT(ISERROR(SEARCH("y",B42)))</formula>
    </cfRule>
  </conditionalFormatting>
  <conditionalFormatting sqref="B42:C43">
    <cfRule type="containsText" dxfId="74" priority="73" operator="containsText" text="n">
      <formula>NOT(ISERROR(SEARCH("n",B42)))</formula>
    </cfRule>
  </conditionalFormatting>
  <conditionalFormatting sqref="B44:C44">
    <cfRule type="containsText" dxfId="73" priority="76" operator="containsText" text="y">
      <formula>NOT(ISERROR(SEARCH("y",B44)))</formula>
    </cfRule>
  </conditionalFormatting>
  <conditionalFormatting sqref="B44:C44">
    <cfRule type="containsText" dxfId="72" priority="75" operator="containsText" text="n">
      <formula>NOT(ISERROR(SEARCH("n",B44)))</formula>
    </cfRule>
  </conditionalFormatting>
  <conditionalFormatting sqref="C48">
    <cfRule type="containsText" dxfId="71" priority="72" operator="containsText" text="y">
      <formula>NOT(ISERROR(SEARCH("y",C48)))</formula>
    </cfRule>
  </conditionalFormatting>
  <conditionalFormatting sqref="C48">
    <cfRule type="containsText" dxfId="70" priority="71" operator="containsText" text="n">
      <formula>NOT(ISERROR(SEARCH("n",C48)))</formula>
    </cfRule>
  </conditionalFormatting>
  <conditionalFormatting sqref="B51">
    <cfRule type="containsText" dxfId="69" priority="70" operator="containsText" text="y">
      <formula>NOT(ISERROR(SEARCH("y",B51)))</formula>
    </cfRule>
  </conditionalFormatting>
  <conditionalFormatting sqref="B51">
    <cfRule type="containsText" dxfId="68" priority="69" operator="containsText" text="n">
      <formula>NOT(ISERROR(SEARCH("n",B51)))</formula>
    </cfRule>
  </conditionalFormatting>
  <conditionalFormatting sqref="B52:C53">
    <cfRule type="containsText" dxfId="67" priority="66" operator="containsText" text="y">
      <formula>NOT(ISERROR(SEARCH("y",B52)))</formula>
    </cfRule>
  </conditionalFormatting>
  <conditionalFormatting sqref="B52:C53">
    <cfRule type="containsText" dxfId="66" priority="65" operator="containsText" text="n">
      <formula>NOT(ISERROR(SEARCH("n",B52)))</formula>
    </cfRule>
  </conditionalFormatting>
  <conditionalFormatting sqref="B54:C54">
    <cfRule type="containsText" dxfId="65" priority="68" operator="containsText" text="y">
      <formula>NOT(ISERROR(SEARCH("y",B54)))</formula>
    </cfRule>
  </conditionalFormatting>
  <conditionalFormatting sqref="B54:C54">
    <cfRule type="containsText" dxfId="64" priority="67" operator="containsText" text="n">
      <formula>NOT(ISERROR(SEARCH("n",B54)))</formula>
    </cfRule>
  </conditionalFormatting>
  <conditionalFormatting sqref="D48:GU48 D50:GU50">
    <cfRule type="containsText" dxfId="63" priority="63" operator="containsText" text="n">
      <formula>NOT(ISERROR(SEARCH("n",D48)))</formula>
    </cfRule>
  </conditionalFormatting>
  <conditionalFormatting sqref="D48:GU48 D50:GU50">
    <cfRule type="containsText" dxfId="62" priority="64" operator="containsText" text="y">
      <formula>NOT(ISERROR(SEARCH("y",D48)))</formula>
    </cfRule>
  </conditionalFormatting>
  <conditionalFormatting sqref="A18 A20">
    <cfRule type="containsText" dxfId="61" priority="62" operator="containsText" text="y">
      <formula>NOT(ISERROR(SEARCH("y",A18)))</formula>
    </cfRule>
  </conditionalFormatting>
  <conditionalFormatting sqref="A18 A20">
    <cfRule type="containsText" dxfId="60" priority="61" operator="containsText" text="n">
      <formula>NOT(ISERROR(SEARCH("n",A18)))</formula>
    </cfRule>
  </conditionalFormatting>
  <conditionalFormatting sqref="A28 A30">
    <cfRule type="containsText" dxfId="59" priority="60" operator="containsText" text="y">
      <formula>NOT(ISERROR(SEARCH("y",A28)))</formula>
    </cfRule>
  </conditionalFormatting>
  <conditionalFormatting sqref="A28 A30">
    <cfRule type="containsText" dxfId="58" priority="59" operator="containsText" text="n">
      <formula>NOT(ISERROR(SEARCH("n",A28)))</formula>
    </cfRule>
  </conditionalFormatting>
  <conditionalFormatting sqref="A38 A40">
    <cfRule type="containsText" dxfId="57" priority="58" operator="containsText" text="y">
      <formula>NOT(ISERROR(SEARCH("y",A38)))</formula>
    </cfRule>
  </conditionalFormatting>
  <conditionalFormatting sqref="A38 A40">
    <cfRule type="containsText" dxfId="56" priority="57" operator="containsText" text="n">
      <formula>NOT(ISERROR(SEARCH("n",A38)))</formula>
    </cfRule>
  </conditionalFormatting>
  <conditionalFormatting sqref="A48 A50">
    <cfRule type="containsText" dxfId="55" priority="56" operator="containsText" text="y">
      <formula>NOT(ISERROR(SEARCH("y",A48)))</formula>
    </cfRule>
  </conditionalFormatting>
  <conditionalFormatting sqref="A48 A50">
    <cfRule type="containsText" dxfId="54" priority="55" operator="containsText" text="n">
      <formula>NOT(ISERROR(SEARCH("n",A48)))</formula>
    </cfRule>
  </conditionalFormatting>
  <conditionalFormatting sqref="D31:GU31">
    <cfRule type="containsText" dxfId="53" priority="54" operator="containsText" text="y">
      <formula>NOT(ISERROR(SEARCH("y",D31)))</formula>
    </cfRule>
  </conditionalFormatting>
  <conditionalFormatting sqref="D31:GU31">
    <cfRule type="containsText" dxfId="52" priority="53" operator="containsText" text="n">
      <formula>NOT(ISERROR(SEARCH("n",D31)))</formula>
    </cfRule>
  </conditionalFormatting>
  <conditionalFormatting sqref="D41:GU41">
    <cfRule type="containsText" dxfId="51" priority="52" operator="containsText" text="y">
      <formula>NOT(ISERROR(SEARCH("y",D41)))</formula>
    </cfRule>
  </conditionalFormatting>
  <conditionalFormatting sqref="D41:GU41">
    <cfRule type="containsText" dxfId="50" priority="51" operator="containsText" text="n">
      <formula>NOT(ISERROR(SEARCH("n",D41)))</formula>
    </cfRule>
  </conditionalFormatting>
  <conditionalFormatting sqref="D51:GU51">
    <cfRule type="containsText" dxfId="49" priority="50" operator="containsText" text="y">
      <formula>NOT(ISERROR(SEARCH("y",D51)))</formula>
    </cfRule>
  </conditionalFormatting>
  <conditionalFormatting sqref="D51:GU51">
    <cfRule type="containsText" dxfId="48" priority="49" operator="containsText" text="n">
      <formula>NOT(ISERROR(SEARCH("n",D51)))</formula>
    </cfRule>
  </conditionalFormatting>
  <conditionalFormatting sqref="A16 A6 A26 A36 A46 B8 B18 B28 B38 B48 B10 B20 B30 B40 B50">
    <cfRule type="cellIs" dxfId="47" priority="48" operator="notEqual">
      <formula>2</formula>
    </cfRule>
  </conditionalFormatting>
  <conditionalFormatting sqref="B6 B16 B26 B36 B46 A27 A37 A47 A7 A17">
    <cfRule type="cellIs" dxfId="46" priority="47" operator="notEqual">
      <formula>1</formula>
    </cfRule>
  </conditionalFormatting>
  <conditionalFormatting sqref="A8 A18 A28 A38 A48 B7 B17 B27 B37 B47 A10 A20 A30 A40 A50">
    <cfRule type="cellIs" dxfId="45" priority="46" operator="notEqual">
      <formula>3</formula>
    </cfRule>
  </conditionalFormatting>
  <conditionalFormatting sqref="C58">
    <cfRule type="containsText" dxfId="44" priority="45" operator="containsText" text="y">
      <formula>NOT(ISERROR(SEARCH("y",C58)))</formula>
    </cfRule>
  </conditionalFormatting>
  <conditionalFormatting sqref="C58">
    <cfRule type="containsText" dxfId="43" priority="44" operator="containsText" text="n">
      <formula>NOT(ISERROR(SEARCH("n",C58)))</formula>
    </cfRule>
  </conditionalFormatting>
  <conditionalFormatting sqref="B61">
    <cfRule type="containsText" dxfId="42" priority="43" operator="containsText" text="y">
      <formula>NOT(ISERROR(SEARCH("y",B61)))</formula>
    </cfRule>
  </conditionalFormatting>
  <conditionalFormatting sqref="B61">
    <cfRule type="containsText" dxfId="41" priority="42" operator="containsText" text="n">
      <formula>NOT(ISERROR(SEARCH("n",B61)))</formula>
    </cfRule>
  </conditionalFormatting>
  <conditionalFormatting sqref="B62:C63">
    <cfRule type="containsText" dxfId="40" priority="39" operator="containsText" text="y">
      <formula>NOT(ISERROR(SEARCH("y",B62)))</formula>
    </cfRule>
  </conditionalFormatting>
  <conditionalFormatting sqref="B62:C63">
    <cfRule type="containsText" dxfId="39" priority="38" operator="containsText" text="n">
      <formula>NOT(ISERROR(SEARCH("n",B62)))</formula>
    </cfRule>
  </conditionalFormatting>
  <conditionalFormatting sqref="B64:C64">
    <cfRule type="containsText" dxfId="38" priority="41" operator="containsText" text="y">
      <formula>NOT(ISERROR(SEARCH("y",B64)))</formula>
    </cfRule>
  </conditionalFormatting>
  <conditionalFormatting sqref="B64:C64">
    <cfRule type="containsText" dxfId="37" priority="40" operator="containsText" text="n">
      <formula>NOT(ISERROR(SEARCH("n",B64)))</formula>
    </cfRule>
  </conditionalFormatting>
  <conditionalFormatting sqref="A58 A60">
    <cfRule type="containsText" dxfId="36" priority="37" operator="containsText" text="y">
      <formula>NOT(ISERROR(SEARCH("y",A58)))</formula>
    </cfRule>
  </conditionalFormatting>
  <conditionalFormatting sqref="A58 A60">
    <cfRule type="containsText" dxfId="35" priority="36" operator="containsText" text="n">
      <formula>NOT(ISERROR(SEARCH("n",A58)))</formula>
    </cfRule>
  </conditionalFormatting>
  <conditionalFormatting sqref="A56 B58 B60">
    <cfRule type="cellIs" dxfId="34" priority="35" operator="notEqual">
      <formula>2</formula>
    </cfRule>
  </conditionalFormatting>
  <conditionalFormatting sqref="B56 A57">
    <cfRule type="cellIs" dxfId="33" priority="34" operator="notEqual">
      <formula>1</formula>
    </cfRule>
  </conditionalFormatting>
  <conditionalFormatting sqref="A58 B57 A60">
    <cfRule type="cellIs" dxfId="32" priority="33" operator="notEqual">
      <formula>3</formula>
    </cfRule>
  </conditionalFormatting>
  <conditionalFormatting sqref="D58:GU58 D60:GU60">
    <cfRule type="containsText" dxfId="31" priority="31" operator="containsText" text="y">
      <formula>NOT(ISERROR(SEARCH("y",D58)))</formula>
    </cfRule>
    <cfRule type="containsText" dxfId="30" priority="32" operator="containsText" text="n">
      <formula>NOT(ISERROR(SEARCH("n",D58)))</formula>
    </cfRule>
  </conditionalFormatting>
  <conditionalFormatting sqref="D19:GU19">
    <cfRule type="containsText" dxfId="29" priority="30" operator="containsText" text="y">
      <formula>NOT(ISERROR(SEARCH("y",D19)))</formula>
    </cfRule>
  </conditionalFormatting>
  <conditionalFormatting sqref="D19:GU19">
    <cfRule type="containsText" dxfId="28" priority="29" operator="containsText" text="n">
      <formula>NOT(ISERROR(SEARCH("n",D19)))</formula>
    </cfRule>
  </conditionalFormatting>
  <conditionalFormatting sqref="C19">
    <cfRule type="containsText" dxfId="27" priority="28" operator="containsText" text="y">
      <formula>NOT(ISERROR(SEARCH("y",C19)))</formula>
    </cfRule>
  </conditionalFormatting>
  <conditionalFormatting sqref="C19">
    <cfRule type="containsText" dxfId="26" priority="27" operator="containsText" text="n">
      <formula>NOT(ISERROR(SEARCH("n",C19)))</formula>
    </cfRule>
  </conditionalFormatting>
  <conditionalFormatting sqref="D24">
    <cfRule type="containsText" dxfId="25" priority="26" operator="containsText" text="y">
      <formula>NOT(ISERROR(SEARCH("y",D24)))</formula>
    </cfRule>
  </conditionalFormatting>
  <conditionalFormatting sqref="D24">
    <cfRule type="containsText" dxfId="24" priority="25" operator="containsText" text="n">
      <formula>NOT(ISERROR(SEARCH("n",D24)))</formula>
    </cfRule>
  </conditionalFormatting>
  <conditionalFormatting sqref="D29:GU29">
    <cfRule type="containsText" dxfId="23" priority="24" operator="containsText" text="y">
      <formula>NOT(ISERROR(SEARCH("y",D29)))</formula>
    </cfRule>
  </conditionalFormatting>
  <conditionalFormatting sqref="D29:GU29">
    <cfRule type="containsText" dxfId="22" priority="23" operator="containsText" text="n">
      <formula>NOT(ISERROR(SEARCH("n",D29)))</formula>
    </cfRule>
  </conditionalFormatting>
  <conditionalFormatting sqref="C29">
    <cfRule type="containsText" dxfId="21" priority="22" operator="containsText" text="y">
      <formula>NOT(ISERROR(SEARCH("y",C29)))</formula>
    </cfRule>
  </conditionalFormatting>
  <conditionalFormatting sqref="C29">
    <cfRule type="containsText" dxfId="20" priority="21" operator="containsText" text="n">
      <formula>NOT(ISERROR(SEARCH("n",C29)))</formula>
    </cfRule>
  </conditionalFormatting>
  <conditionalFormatting sqref="D34">
    <cfRule type="containsText" dxfId="19" priority="20" operator="containsText" text="y">
      <formula>NOT(ISERROR(SEARCH("y",D34)))</formula>
    </cfRule>
  </conditionalFormatting>
  <conditionalFormatting sqref="D34">
    <cfRule type="containsText" dxfId="18" priority="19" operator="containsText" text="n">
      <formula>NOT(ISERROR(SEARCH("n",D34)))</formula>
    </cfRule>
  </conditionalFormatting>
  <conditionalFormatting sqref="D39:GU39">
    <cfRule type="containsText" dxfId="17" priority="18" operator="containsText" text="y">
      <formula>NOT(ISERROR(SEARCH("y",D39)))</formula>
    </cfRule>
  </conditionalFormatting>
  <conditionalFormatting sqref="D39:GU39">
    <cfRule type="containsText" dxfId="16" priority="17" operator="containsText" text="n">
      <formula>NOT(ISERROR(SEARCH("n",D39)))</formula>
    </cfRule>
  </conditionalFormatting>
  <conditionalFormatting sqref="C39">
    <cfRule type="containsText" dxfId="15" priority="16" operator="containsText" text="y">
      <formula>NOT(ISERROR(SEARCH("y",C39)))</formula>
    </cfRule>
  </conditionalFormatting>
  <conditionalFormatting sqref="C39">
    <cfRule type="containsText" dxfId="14" priority="15" operator="containsText" text="n">
      <formula>NOT(ISERROR(SEARCH("n",C39)))</formula>
    </cfRule>
  </conditionalFormatting>
  <conditionalFormatting sqref="D44">
    <cfRule type="containsText" dxfId="13" priority="14" operator="containsText" text="y">
      <formula>NOT(ISERROR(SEARCH("y",D44)))</formula>
    </cfRule>
  </conditionalFormatting>
  <conditionalFormatting sqref="D44">
    <cfRule type="containsText" dxfId="12" priority="13" operator="containsText" text="n">
      <formula>NOT(ISERROR(SEARCH("n",D44)))</formula>
    </cfRule>
  </conditionalFormatting>
  <conditionalFormatting sqref="D49:GU49">
    <cfRule type="containsText" dxfId="11" priority="12" operator="containsText" text="y">
      <formula>NOT(ISERROR(SEARCH("y",D49)))</formula>
    </cfRule>
  </conditionalFormatting>
  <conditionalFormatting sqref="D49:GU49">
    <cfRule type="containsText" dxfId="10" priority="11" operator="containsText" text="n">
      <formula>NOT(ISERROR(SEARCH("n",D49)))</formula>
    </cfRule>
  </conditionalFormatting>
  <conditionalFormatting sqref="C49">
    <cfRule type="containsText" dxfId="9" priority="10" operator="containsText" text="y">
      <formula>NOT(ISERROR(SEARCH("y",C49)))</formula>
    </cfRule>
  </conditionalFormatting>
  <conditionalFormatting sqref="C49">
    <cfRule type="containsText" dxfId="8" priority="9" operator="containsText" text="n">
      <formula>NOT(ISERROR(SEARCH("n",C49)))</formula>
    </cfRule>
  </conditionalFormatting>
  <conditionalFormatting sqref="D54">
    <cfRule type="containsText" dxfId="7" priority="8" operator="containsText" text="y">
      <formula>NOT(ISERROR(SEARCH("y",D54)))</formula>
    </cfRule>
  </conditionalFormatting>
  <conditionalFormatting sqref="D54">
    <cfRule type="containsText" dxfId="6" priority="7" operator="containsText" text="n">
      <formula>NOT(ISERROR(SEARCH("n",D54)))</formula>
    </cfRule>
  </conditionalFormatting>
  <conditionalFormatting sqref="D59:GU59">
    <cfRule type="containsText" dxfId="5" priority="6" operator="containsText" text="y">
      <formula>NOT(ISERROR(SEARCH("y",D59)))</formula>
    </cfRule>
  </conditionalFormatting>
  <conditionalFormatting sqref="D59:GU59">
    <cfRule type="containsText" dxfId="4" priority="5" operator="containsText" text="n">
      <formula>NOT(ISERROR(SEARCH("n",D59)))</formula>
    </cfRule>
  </conditionalFormatting>
  <conditionalFormatting sqref="C59">
    <cfRule type="containsText" dxfId="3" priority="4" operator="containsText" text="y">
      <formula>NOT(ISERROR(SEARCH("y",C59)))</formula>
    </cfRule>
  </conditionalFormatting>
  <conditionalFormatting sqref="C59">
    <cfRule type="containsText" dxfId="2" priority="3" operator="containsText" text="n">
      <formula>NOT(ISERROR(SEARCH("n",C59)))</formula>
    </cfRule>
  </conditionalFormatting>
  <conditionalFormatting sqref="D64">
    <cfRule type="containsText" dxfId="1" priority="2" operator="containsText" text="y">
      <formula>NOT(ISERROR(SEARCH("y",D64)))</formula>
    </cfRule>
  </conditionalFormatting>
  <conditionalFormatting sqref="D64">
    <cfRule type="containsText" dxfId="0" priority="1" operator="containsText" text="n">
      <formula>NOT(ISERROR(SEARCH("n",D64)))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F327"/>
  <sheetViews>
    <sheetView topLeftCell="C1" zoomScaleNormal="100" workbookViewId="0">
      <selection activeCell="U17" sqref="U17"/>
    </sheetView>
  </sheetViews>
  <sheetFormatPr defaultRowHeight="15" x14ac:dyDescent="0.25"/>
  <sheetData>
    <row r="1" spans="1:214" x14ac:dyDescent="0.25">
      <c r="A1">
        <v>1</v>
      </c>
      <c r="B1">
        <v>1</v>
      </c>
      <c r="C1">
        <v>1</v>
      </c>
      <c r="D1">
        <v>1</v>
      </c>
      <c r="F1" s="29"/>
      <c r="G1" s="29" t="s">
        <v>111</v>
      </c>
      <c r="H1" t="s">
        <v>112</v>
      </c>
      <c r="I1" t="s">
        <v>113</v>
      </c>
      <c r="J1" t="s">
        <v>114</v>
      </c>
    </row>
    <row r="2" spans="1:214" x14ac:dyDescent="0.25">
      <c r="A2">
        <v>1</v>
      </c>
      <c r="B2">
        <v>1</v>
      </c>
      <c r="C2">
        <v>1</v>
      </c>
      <c r="D2">
        <v>1</v>
      </c>
      <c r="F2" s="24" t="s">
        <v>115</v>
      </c>
      <c r="G2" s="24">
        <v>123</v>
      </c>
      <c r="H2" s="24">
        <v>111</v>
      </c>
      <c r="I2" s="24">
        <v>83</v>
      </c>
      <c r="J2" s="24">
        <v>76</v>
      </c>
      <c r="N2" t="s">
        <v>5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3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3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3</v>
      </c>
      <c r="BO2">
        <v>2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3</v>
      </c>
      <c r="BX2">
        <v>1</v>
      </c>
      <c r="BY2">
        <v>1</v>
      </c>
      <c r="BZ2">
        <v>3</v>
      </c>
      <c r="CA2">
        <v>1</v>
      </c>
      <c r="CB2">
        <v>1</v>
      </c>
      <c r="CC2">
        <v>2</v>
      </c>
      <c r="CD2">
        <v>3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1</v>
      </c>
      <c r="CL2">
        <v>3</v>
      </c>
      <c r="CM2">
        <v>3</v>
      </c>
      <c r="CN2">
        <v>2</v>
      </c>
      <c r="CO2">
        <v>1</v>
      </c>
      <c r="CP2">
        <v>3</v>
      </c>
      <c r="CQ2">
        <v>3</v>
      </c>
      <c r="CR2">
        <v>1</v>
      </c>
      <c r="CS2">
        <v>3</v>
      </c>
      <c r="CT2">
        <v>1</v>
      </c>
      <c r="CU2">
        <v>3</v>
      </c>
      <c r="CV2">
        <v>3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1</v>
      </c>
      <c r="DD2">
        <v>2</v>
      </c>
      <c r="DE2">
        <v>1</v>
      </c>
      <c r="DF2">
        <v>3</v>
      </c>
      <c r="DG2">
        <v>3</v>
      </c>
      <c r="DH2">
        <v>1</v>
      </c>
      <c r="DI2">
        <v>1</v>
      </c>
      <c r="DJ2">
        <v>3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3</v>
      </c>
      <c r="DR2">
        <v>1</v>
      </c>
      <c r="DS2">
        <v>2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3</v>
      </c>
      <c r="EB2">
        <v>1</v>
      </c>
      <c r="EC2">
        <v>2</v>
      </c>
      <c r="ED2">
        <v>2</v>
      </c>
      <c r="EE2">
        <v>2</v>
      </c>
      <c r="EF2">
        <v>3</v>
      </c>
      <c r="EG2">
        <v>1</v>
      </c>
      <c r="EH2">
        <v>3</v>
      </c>
      <c r="EI2">
        <v>1</v>
      </c>
      <c r="EJ2">
        <v>2</v>
      </c>
      <c r="EK2">
        <v>2</v>
      </c>
      <c r="EL2">
        <v>2</v>
      </c>
      <c r="EM2">
        <v>1</v>
      </c>
      <c r="EN2">
        <v>1</v>
      </c>
      <c r="EO2">
        <v>3</v>
      </c>
      <c r="EP2">
        <v>1</v>
      </c>
      <c r="EQ2">
        <v>3</v>
      </c>
      <c r="ER2">
        <v>2</v>
      </c>
      <c r="ES2">
        <v>2</v>
      </c>
      <c r="ET2">
        <v>3</v>
      </c>
      <c r="EU2">
        <v>3</v>
      </c>
      <c r="EV2">
        <v>1</v>
      </c>
      <c r="EW2">
        <v>3</v>
      </c>
      <c r="EX2">
        <v>3</v>
      </c>
      <c r="EY2">
        <v>2</v>
      </c>
      <c r="EZ2">
        <v>3</v>
      </c>
      <c r="FA2">
        <v>3</v>
      </c>
      <c r="FB2">
        <v>3</v>
      </c>
      <c r="FC2">
        <v>3</v>
      </c>
      <c r="FD2">
        <v>2</v>
      </c>
      <c r="FE2">
        <v>2</v>
      </c>
      <c r="FF2">
        <v>3</v>
      </c>
      <c r="FG2">
        <v>3</v>
      </c>
      <c r="FH2">
        <v>2</v>
      </c>
      <c r="FI2">
        <v>2</v>
      </c>
      <c r="FJ2">
        <v>3</v>
      </c>
      <c r="FK2">
        <v>3</v>
      </c>
      <c r="FL2">
        <v>1</v>
      </c>
      <c r="FM2">
        <v>3</v>
      </c>
      <c r="FN2">
        <v>2</v>
      </c>
      <c r="FO2">
        <v>3</v>
      </c>
      <c r="FP2">
        <v>2</v>
      </c>
      <c r="FQ2">
        <v>2</v>
      </c>
      <c r="FR2">
        <v>2</v>
      </c>
      <c r="FS2">
        <v>1</v>
      </c>
      <c r="FT2">
        <v>2</v>
      </c>
      <c r="FU2">
        <v>3</v>
      </c>
      <c r="FV2">
        <v>3</v>
      </c>
      <c r="FW2">
        <v>2</v>
      </c>
      <c r="FX2">
        <v>3</v>
      </c>
      <c r="FY2">
        <v>1</v>
      </c>
      <c r="FZ2">
        <v>1</v>
      </c>
      <c r="GA2">
        <v>3</v>
      </c>
      <c r="GB2">
        <v>2</v>
      </c>
      <c r="GC2">
        <v>1</v>
      </c>
      <c r="GD2">
        <v>2</v>
      </c>
      <c r="GE2">
        <v>2</v>
      </c>
      <c r="GF2">
        <v>1</v>
      </c>
      <c r="GG2">
        <v>3</v>
      </c>
      <c r="GH2">
        <v>2</v>
      </c>
      <c r="GI2">
        <v>3</v>
      </c>
      <c r="GJ2">
        <v>3</v>
      </c>
      <c r="GK2">
        <v>2</v>
      </c>
      <c r="GL2">
        <v>2</v>
      </c>
      <c r="GM2">
        <v>3</v>
      </c>
      <c r="GN2">
        <v>3</v>
      </c>
      <c r="GO2">
        <v>3</v>
      </c>
      <c r="GP2">
        <v>1</v>
      </c>
      <c r="GQ2">
        <v>3</v>
      </c>
      <c r="GR2">
        <v>2</v>
      </c>
      <c r="GS2">
        <v>2</v>
      </c>
      <c r="GT2">
        <v>3</v>
      </c>
      <c r="GU2">
        <v>2</v>
      </c>
      <c r="GV2">
        <v>2</v>
      </c>
      <c r="GW2">
        <v>2</v>
      </c>
      <c r="GX2">
        <v>2</v>
      </c>
      <c r="GY2">
        <v>3</v>
      </c>
      <c r="GZ2">
        <v>1</v>
      </c>
      <c r="HA2">
        <v>2</v>
      </c>
      <c r="HB2">
        <v>3</v>
      </c>
      <c r="HC2">
        <v>3</v>
      </c>
      <c r="HD2">
        <v>3</v>
      </c>
      <c r="HE2">
        <v>2</v>
      </c>
      <c r="HF2">
        <v>3</v>
      </c>
    </row>
    <row r="3" spans="1:214" x14ac:dyDescent="0.25">
      <c r="A3">
        <v>1</v>
      </c>
      <c r="B3">
        <v>1</v>
      </c>
      <c r="C3">
        <v>1</v>
      </c>
      <c r="D3">
        <v>1</v>
      </c>
      <c r="F3" s="24" t="s">
        <v>116</v>
      </c>
      <c r="G3" s="24">
        <v>107</v>
      </c>
      <c r="H3" s="24">
        <v>73</v>
      </c>
      <c r="I3" s="24">
        <v>96</v>
      </c>
      <c r="J3" s="24">
        <v>103</v>
      </c>
      <c r="N3" t="s">
        <v>3</v>
      </c>
      <c r="O3">
        <v>2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3</v>
      </c>
      <c r="BX3">
        <v>1</v>
      </c>
      <c r="BY3">
        <v>1</v>
      </c>
      <c r="BZ3">
        <v>3</v>
      </c>
      <c r="CA3">
        <v>1</v>
      </c>
      <c r="CB3">
        <v>1</v>
      </c>
      <c r="CC3">
        <v>1</v>
      </c>
      <c r="CD3">
        <v>3</v>
      </c>
      <c r="CE3">
        <v>1</v>
      </c>
      <c r="CF3">
        <v>3</v>
      </c>
      <c r="CG3">
        <v>1</v>
      </c>
      <c r="CH3">
        <v>3</v>
      </c>
      <c r="CI3">
        <v>3</v>
      </c>
      <c r="CJ3">
        <v>1</v>
      </c>
      <c r="CK3">
        <v>1</v>
      </c>
      <c r="CL3">
        <v>1</v>
      </c>
      <c r="CM3">
        <v>3</v>
      </c>
      <c r="CN3">
        <v>3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1</v>
      </c>
      <c r="CZ3">
        <v>3</v>
      </c>
      <c r="DA3">
        <v>1</v>
      </c>
      <c r="DB3">
        <v>1</v>
      </c>
      <c r="DC3">
        <v>1</v>
      </c>
      <c r="DD3">
        <v>3</v>
      </c>
      <c r="DE3">
        <v>1</v>
      </c>
      <c r="DF3">
        <v>3</v>
      </c>
      <c r="DG3">
        <v>3</v>
      </c>
      <c r="DH3">
        <v>1</v>
      </c>
      <c r="DI3">
        <v>1</v>
      </c>
      <c r="DJ3">
        <v>3</v>
      </c>
      <c r="DK3">
        <v>3</v>
      </c>
      <c r="DL3">
        <v>2</v>
      </c>
      <c r="DM3">
        <v>2</v>
      </c>
      <c r="DN3">
        <v>2</v>
      </c>
      <c r="DO3">
        <v>2</v>
      </c>
      <c r="DP3">
        <v>2</v>
      </c>
      <c r="DQ3">
        <v>3</v>
      </c>
      <c r="DR3">
        <v>2</v>
      </c>
      <c r="DS3">
        <v>2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2</v>
      </c>
      <c r="EA3">
        <v>3</v>
      </c>
      <c r="EB3">
        <v>3</v>
      </c>
      <c r="EC3">
        <v>3</v>
      </c>
      <c r="ED3">
        <v>3</v>
      </c>
      <c r="EE3">
        <v>2</v>
      </c>
      <c r="EF3">
        <v>2</v>
      </c>
      <c r="EG3">
        <v>3</v>
      </c>
      <c r="EH3">
        <v>3</v>
      </c>
      <c r="EI3">
        <v>2</v>
      </c>
      <c r="EJ3">
        <v>2</v>
      </c>
      <c r="EK3">
        <v>2</v>
      </c>
      <c r="EL3">
        <v>2</v>
      </c>
      <c r="EM3">
        <v>3</v>
      </c>
      <c r="EN3">
        <v>2</v>
      </c>
      <c r="EO3">
        <v>2</v>
      </c>
      <c r="EP3">
        <v>2</v>
      </c>
      <c r="EQ3">
        <v>3</v>
      </c>
      <c r="ER3">
        <v>3</v>
      </c>
      <c r="ES3">
        <v>3</v>
      </c>
      <c r="ET3">
        <v>2</v>
      </c>
      <c r="EU3">
        <v>2</v>
      </c>
      <c r="EV3">
        <v>2</v>
      </c>
      <c r="EW3">
        <v>3</v>
      </c>
      <c r="EX3">
        <v>3</v>
      </c>
      <c r="EY3">
        <v>2</v>
      </c>
      <c r="EZ3">
        <v>3</v>
      </c>
      <c r="FA3">
        <v>3</v>
      </c>
      <c r="FB3">
        <v>3</v>
      </c>
      <c r="FC3">
        <v>3</v>
      </c>
      <c r="FD3">
        <v>2</v>
      </c>
      <c r="FE3">
        <v>2</v>
      </c>
      <c r="FF3">
        <v>3</v>
      </c>
      <c r="FG3">
        <v>2</v>
      </c>
      <c r="FH3">
        <v>2</v>
      </c>
      <c r="FI3">
        <v>3</v>
      </c>
      <c r="FJ3">
        <v>2</v>
      </c>
      <c r="FK3">
        <v>3</v>
      </c>
      <c r="FL3">
        <v>2</v>
      </c>
      <c r="FM3">
        <v>3</v>
      </c>
      <c r="FN3">
        <v>3</v>
      </c>
      <c r="FO3">
        <v>2</v>
      </c>
      <c r="FP3">
        <v>3</v>
      </c>
      <c r="FQ3">
        <v>2</v>
      </c>
      <c r="FR3">
        <v>2</v>
      </c>
      <c r="FS3">
        <v>3</v>
      </c>
      <c r="FT3">
        <v>3</v>
      </c>
      <c r="FU3">
        <v>3</v>
      </c>
      <c r="FV3">
        <v>3</v>
      </c>
      <c r="FW3">
        <v>2</v>
      </c>
      <c r="FX3">
        <v>2</v>
      </c>
      <c r="FY3">
        <v>3</v>
      </c>
      <c r="FZ3">
        <v>3</v>
      </c>
      <c r="GA3">
        <v>2</v>
      </c>
      <c r="GB3">
        <v>2</v>
      </c>
      <c r="GC3">
        <v>2</v>
      </c>
      <c r="GD3">
        <v>2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2</v>
      </c>
      <c r="GT3">
        <v>2</v>
      </c>
      <c r="GU3">
        <v>2</v>
      </c>
      <c r="GV3">
        <v>3</v>
      </c>
      <c r="GW3">
        <v>3</v>
      </c>
      <c r="GX3">
        <v>2</v>
      </c>
      <c r="GY3">
        <v>3</v>
      </c>
      <c r="GZ3">
        <v>2</v>
      </c>
      <c r="HA3">
        <v>2</v>
      </c>
      <c r="HB3">
        <v>3</v>
      </c>
      <c r="HC3">
        <v>2</v>
      </c>
      <c r="HD3">
        <v>3</v>
      </c>
      <c r="HE3">
        <v>3</v>
      </c>
      <c r="HF3">
        <v>3</v>
      </c>
    </row>
    <row r="4" spans="1:214" ht="15.75" thickBot="1" x14ac:dyDescent="0.3">
      <c r="A4">
        <v>1</v>
      </c>
      <c r="B4">
        <v>1</v>
      </c>
      <c r="C4">
        <v>1</v>
      </c>
      <c r="D4">
        <v>1</v>
      </c>
      <c r="F4" s="28" t="s">
        <v>117</v>
      </c>
      <c r="G4" s="28">
        <v>64</v>
      </c>
      <c r="H4" s="28">
        <v>111</v>
      </c>
      <c r="I4" s="28">
        <v>115</v>
      </c>
      <c r="J4" s="28">
        <v>104</v>
      </c>
      <c r="N4" t="s">
        <v>4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</row>
    <row r="5" spans="1:214" s="20" customFormat="1" x14ac:dyDescent="0.25">
      <c r="A5">
        <v>1</v>
      </c>
      <c r="B5">
        <v>1</v>
      </c>
      <c r="C5">
        <v>1</v>
      </c>
      <c r="D5">
        <v>1</v>
      </c>
      <c r="F5" s="29" t="s">
        <v>63</v>
      </c>
      <c r="G5" s="29" t="s">
        <v>65</v>
      </c>
      <c r="O5" s="20">
        <v>1</v>
      </c>
      <c r="P5" s="20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0">
        <v>12</v>
      </c>
      <c r="AA5" s="20">
        <v>13</v>
      </c>
      <c r="AB5" s="20">
        <v>14</v>
      </c>
      <c r="AC5" s="20">
        <v>15</v>
      </c>
      <c r="AD5" s="20">
        <v>16</v>
      </c>
      <c r="AE5" s="20">
        <v>17</v>
      </c>
      <c r="AF5" s="20">
        <v>18</v>
      </c>
      <c r="AG5" s="20">
        <v>19</v>
      </c>
      <c r="AH5" s="20">
        <v>20</v>
      </c>
      <c r="AI5" s="20">
        <v>21</v>
      </c>
      <c r="AJ5" s="20">
        <v>22</v>
      </c>
      <c r="AK5" s="20">
        <v>23</v>
      </c>
      <c r="AL5" s="20">
        <v>24</v>
      </c>
      <c r="AM5" s="20">
        <v>25</v>
      </c>
      <c r="AN5" s="20">
        <v>26</v>
      </c>
      <c r="AO5" s="20">
        <v>27</v>
      </c>
      <c r="AP5" s="20">
        <v>28</v>
      </c>
      <c r="AQ5" s="20">
        <v>29</v>
      </c>
      <c r="AR5" s="20">
        <v>30</v>
      </c>
      <c r="AS5" s="20">
        <v>31</v>
      </c>
      <c r="AT5" s="20">
        <v>32</v>
      </c>
      <c r="AU5" s="20">
        <v>33</v>
      </c>
      <c r="AV5" s="20">
        <v>34</v>
      </c>
      <c r="AW5" s="20">
        <v>35</v>
      </c>
      <c r="AX5" s="20">
        <v>36</v>
      </c>
      <c r="AY5" s="20">
        <v>37</v>
      </c>
      <c r="AZ5" s="20">
        <v>38</v>
      </c>
      <c r="BA5" s="20">
        <v>39</v>
      </c>
      <c r="BB5" s="20">
        <v>40</v>
      </c>
      <c r="BC5" s="20">
        <v>41</v>
      </c>
      <c r="BD5" s="20">
        <v>42</v>
      </c>
      <c r="BE5" s="20">
        <v>43</v>
      </c>
      <c r="BF5" s="20">
        <v>44</v>
      </c>
      <c r="BG5" s="20">
        <v>45</v>
      </c>
      <c r="BH5" s="20">
        <v>46</v>
      </c>
      <c r="BI5" s="20">
        <v>47</v>
      </c>
      <c r="BJ5" s="20">
        <v>48</v>
      </c>
      <c r="BK5" s="20">
        <v>49</v>
      </c>
      <c r="BL5" s="20">
        <v>50</v>
      </c>
      <c r="BM5" s="20">
        <v>51</v>
      </c>
      <c r="BN5" s="20">
        <v>52</v>
      </c>
      <c r="BO5" s="20">
        <v>53</v>
      </c>
      <c r="BP5" s="20">
        <v>54</v>
      </c>
      <c r="BQ5" s="20">
        <v>55</v>
      </c>
      <c r="BR5" s="20">
        <v>56</v>
      </c>
      <c r="BS5" s="20">
        <v>57</v>
      </c>
      <c r="BT5" s="20">
        <v>58</v>
      </c>
      <c r="BU5" s="20">
        <v>59</v>
      </c>
      <c r="BV5" s="20">
        <v>60</v>
      </c>
      <c r="BW5" s="20">
        <v>61</v>
      </c>
      <c r="BX5" s="20">
        <v>62</v>
      </c>
      <c r="BY5" s="20">
        <v>63</v>
      </c>
      <c r="BZ5" s="20">
        <v>64</v>
      </c>
      <c r="CA5" s="20">
        <v>65</v>
      </c>
      <c r="CB5" s="20">
        <v>66</v>
      </c>
      <c r="CC5" s="20">
        <v>67</v>
      </c>
      <c r="CD5" s="20">
        <v>68</v>
      </c>
      <c r="CE5" s="20">
        <v>69</v>
      </c>
      <c r="CF5" s="20">
        <v>70</v>
      </c>
      <c r="CG5" s="20">
        <v>71</v>
      </c>
      <c r="CH5" s="20">
        <v>72</v>
      </c>
      <c r="CI5" s="20">
        <v>73</v>
      </c>
      <c r="CJ5" s="20">
        <v>74</v>
      </c>
      <c r="CK5" s="20">
        <v>75</v>
      </c>
      <c r="CL5" s="20">
        <v>76</v>
      </c>
      <c r="CM5" s="20">
        <v>77</v>
      </c>
      <c r="CN5" s="20">
        <v>78</v>
      </c>
      <c r="CO5" s="20">
        <v>79</v>
      </c>
      <c r="CP5" s="20">
        <v>80</v>
      </c>
      <c r="CQ5" s="20">
        <v>81</v>
      </c>
      <c r="CR5" s="20">
        <v>82</v>
      </c>
      <c r="CS5" s="20">
        <v>83</v>
      </c>
      <c r="CT5" s="20">
        <v>84</v>
      </c>
      <c r="CU5" s="20">
        <v>85</v>
      </c>
      <c r="CV5" s="20">
        <v>86</v>
      </c>
      <c r="CW5" s="20">
        <v>87</v>
      </c>
      <c r="CX5" s="20">
        <v>88</v>
      </c>
      <c r="CY5" s="20">
        <v>89</v>
      </c>
      <c r="CZ5" s="20">
        <v>90</v>
      </c>
      <c r="DA5" s="20">
        <v>91</v>
      </c>
      <c r="DB5" s="20">
        <v>92</v>
      </c>
      <c r="DC5" s="20">
        <v>93</v>
      </c>
      <c r="DD5" s="20">
        <v>94</v>
      </c>
      <c r="DE5" s="20">
        <v>95</v>
      </c>
      <c r="DF5" s="20">
        <v>96</v>
      </c>
      <c r="DG5" s="20">
        <v>97</v>
      </c>
      <c r="DH5" s="20">
        <v>98</v>
      </c>
      <c r="DI5" s="20">
        <v>99</v>
      </c>
      <c r="DJ5" s="20">
        <v>100</v>
      </c>
      <c r="DK5" s="20">
        <v>101</v>
      </c>
      <c r="DL5" s="20">
        <v>102</v>
      </c>
      <c r="DM5" s="20">
        <v>103</v>
      </c>
      <c r="DN5" s="20">
        <v>104</v>
      </c>
      <c r="DO5" s="20">
        <v>105</v>
      </c>
      <c r="DP5" s="20">
        <v>106</v>
      </c>
      <c r="DQ5" s="20">
        <v>107</v>
      </c>
      <c r="DR5" s="20">
        <v>108</v>
      </c>
      <c r="DS5" s="20">
        <v>109</v>
      </c>
      <c r="DT5" s="20">
        <v>110</v>
      </c>
      <c r="DU5" s="20">
        <v>111</v>
      </c>
      <c r="DV5" s="20">
        <v>112</v>
      </c>
      <c r="DW5" s="20">
        <v>113</v>
      </c>
      <c r="DX5" s="20">
        <v>114</v>
      </c>
      <c r="DY5" s="20">
        <v>115</v>
      </c>
      <c r="DZ5" s="20">
        <v>116</v>
      </c>
      <c r="EA5" s="20">
        <v>117</v>
      </c>
      <c r="EB5" s="20">
        <v>118</v>
      </c>
      <c r="EC5" s="20">
        <v>119</v>
      </c>
      <c r="ED5" s="20">
        <v>120</v>
      </c>
      <c r="EE5" s="20">
        <v>121</v>
      </c>
      <c r="EF5" s="20">
        <v>122</v>
      </c>
      <c r="EG5" s="20">
        <v>123</v>
      </c>
      <c r="EH5" s="20">
        <v>124</v>
      </c>
      <c r="EI5" s="20">
        <v>125</v>
      </c>
      <c r="EJ5" s="20">
        <v>126</v>
      </c>
      <c r="EK5" s="20">
        <v>127</v>
      </c>
      <c r="EL5" s="20">
        <v>128</v>
      </c>
      <c r="EM5" s="20">
        <v>129</v>
      </c>
      <c r="EN5" s="20">
        <v>130</v>
      </c>
      <c r="EO5" s="20">
        <v>131</v>
      </c>
      <c r="EP5" s="20">
        <v>132</v>
      </c>
      <c r="EQ5" s="20">
        <v>133</v>
      </c>
      <c r="ER5" s="20">
        <v>134</v>
      </c>
      <c r="ES5" s="20">
        <v>135</v>
      </c>
      <c r="ET5" s="20">
        <v>136</v>
      </c>
      <c r="EU5" s="20">
        <v>137</v>
      </c>
      <c r="EV5" s="20">
        <v>138</v>
      </c>
      <c r="EW5" s="20">
        <v>139</v>
      </c>
      <c r="EX5" s="20">
        <v>140</v>
      </c>
      <c r="EY5" s="20">
        <v>141</v>
      </c>
      <c r="EZ5" s="20">
        <v>142</v>
      </c>
      <c r="FA5" s="20">
        <v>143</v>
      </c>
      <c r="FB5" s="20">
        <v>144</v>
      </c>
      <c r="FC5" s="20">
        <v>145</v>
      </c>
      <c r="FD5" s="20">
        <v>146</v>
      </c>
      <c r="FE5" s="20">
        <v>147</v>
      </c>
      <c r="FF5" s="20">
        <v>148</v>
      </c>
      <c r="FG5" s="20">
        <v>149</v>
      </c>
      <c r="FH5" s="20">
        <v>150</v>
      </c>
      <c r="FI5" s="20">
        <v>151</v>
      </c>
      <c r="FJ5" s="20">
        <v>152</v>
      </c>
      <c r="FK5" s="20">
        <v>153</v>
      </c>
      <c r="FL5" s="20">
        <v>154</v>
      </c>
      <c r="FM5" s="20">
        <v>155</v>
      </c>
      <c r="FN5" s="20">
        <v>156</v>
      </c>
      <c r="FO5" s="20">
        <v>157</v>
      </c>
      <c r="FP5" s="20">
        <v>158</v>
      </c>
      <c r="FQ5" s="20">
        <v>159</v>
      </c>
      <c r="FR5" s="20">
        <v>160</v>
      </c>
      <c r="FS5" s="20">
        <v>161</v>
      </c>
      <c r="FT5" s="20">
        <v>162</v>
      </c>
      <c r="FU5" s="20">
        <v>163</v>
      </c>
      <c r="FV5" s="20">
        <v>164</v>
      </c>
      <c r="FW5" s="20">
        <v>165</v>
      </c>
      <c r="FX5" s="20">
        <v>166</v>
      </c>
      <c r="FY5" s="20">
        <v>167</v>
      </c>
      <c r="FZ5" s="20">
        <v>168</v>
      </c>
      <c r="GA5" s="20">
        <v>169</v>
      </c>
      <c r="GB5" s="20">
        <v>170</v>
      </c>
      <c r="GC5" s="20">
        <v>171</v>
      </c>
      <c r="GD5" s="20">
        <v>172</v>
      </c>
      <c r="GE5" s="20">
        <v>173</v>
      </c>
      <c r="GF5" s="20">
        <v>174</v>
      </c>
      <c r="GG5" s="20">
        <v>175</v>
      </c>
      <c r="GH5" s="20">
        <v>176</v>
      </c>
      <c r="GI5" s="20">
        <v>177</v>
      </c>
      <c r="GJ5" s="20">
        <v>178</v>
      </c>
      <c r="GK5" s="20">
        <v>179</v>
      </c>
      <c r="GL5" s="20">
        <v>180</v>
      </c>
      <c r="GM5" s="20">
        <v>181</v>
      </c>
      <c r="GN5" s="20">
        <v>182</v>
      </c>
      <c r="GO5" s="20">
        <v>183</v>
      </c>
      <c r="GP5" s="20">
        <v>184</v>
      </c>
      <c r="GQ5" s="20">
        <v>185</v>
      </c>
      <c r="GR5" s="20">
        <v>186</v>
      </c>
      <c r="GS5" s="20">
        <v>187</v>
      </c>
      <c r="GT5" s="20">
        <v>188</v>
      </c>
      <c r="GU5" s="20">
        <v>189</v>
      </c>
      <c r="GV5" s="20">
        <v>190</v>
      </c>
      <c r="GW5" s="20">
        <v>191</v>
      </c>
      <c r="GX5" s="20">
        <v>192</v>
      </c>
      <c r="GY5" s="20">
        <v>193</v>
      </c>
      <c r="GZ5" s="20">
        <v>194</v>
      </c>
      <c r="HA5" s="20">
        <v>195</v>
      </c>
      <c r="HB5" s="20">
        <v>196</v>
      </c>
      <c r="HC5" s="20">
        <v>197</v>
      </c>
      <c r="HD5" s="20">
        <v>198</v>
      </c>
      <c r="HE5" s="20">
        <v>199</v>
      </c>
      <c r="HF5" s="20">
        <v>200</v>
      </c>
    </row>
    <row r="6" spans="1:214" x14ac:dyDescent="0.25">
      <c r="A6">
        <v>1</v>
      </c>
      <c r="B6">
        <v>1</v>
      </c>
      <c r="C6">
        <v>1</v>
      </c>
      <c r="D6">
        <v>1</v>
      </c>
      <c r="F6" s="24">
        <v>1</v>
      </c>
      <c r="N6" t="s">
        <v>13</v>
      </c>
      <c r="O6">
        <v>1</v>
      </c>
      <c r="P6">
        <v>3</v>
      </c>
      <c r="Q6">
        <v>3</v>
      </c>
      <c r="R6">
        <v>1</v>
      </c>
      <c r="S6">
        <v>2</v>
      </c>
      <c r="T6">
        <v>2</v>
      </c>
      <c r="U6">
        <v>2</v>
      </c>
      <c r="V6">
        <v>3</v>
      </c>
      <c r="W6">
        <v>1</v>
      </c>
      <c r="X6">
        <v>2</v>
      </c>
      <c r="Y6">
        <v>2</v>
      </c>
      <c r="Z6">
        <v>3</v>
      </c>
      <c r="AA6">
        <v>2</v>
      </c>
      <c r="AB6">
        <v>1</v>
      </c>
      <c r="AC6">
        <v>1</v>
      </c>
      <c r="AD6">
        <v>1</v>
      </c>
      <c r="AE6">
        <v>2</v>
      </c>
      <c r="AF6">
        <v>3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3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3</v>
      </c>
      <c r="BW6">
        <v>3</v>
      </c>
      <c r="BX6">
        <v>1</v>
      </c>
      <c r="BY6">
        <v>1</v>
      </c>
      <c r="BZ6">
        <v>3</v>
      </c>
      <c r="CA6">
        <v>1</v>
      </c>
      <c r="CB6">
        <v>3</v>
      </c>
      <c r="CC6">
        <v>1</v>
      </c>
      <c r="CD6">
        <v>2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3</v>
      </c>
      <c r="CN6">
        <v>3</v>
      </c>
      <c r="CO6">
        <v>1</v>
      </c>
      <c r="CP6">
        <v>3</v>
      </c>
      <c r="CQ6">
        <v>1</v>
      </c>
      <c r="CR6">
        <v>3</v>
      </c>
      <c r="CS6">
        <v>3</v>
      </c>
      <c r="CT6">
        <v>3</v>
      </c>
      <c r="CU6">
        <v>1</v>
      </c>
      <c r="CV6">
        <v>3</v>
      </c>
      <c r="CW6">
        <v>3</v>
      </c>
      <c r="CX6">
        <v>3</v>
      </c>
      <c r="CY6">
        <v>1</v>
      </c>
      <c r="CZ6">
        <v>3</v>
      </c>
      <c r="DA6">
        <v>1</v>
      </c>
      <c r="DB6">
        <v>1</v>
      </c>
      <c r="DC6">
        <v>1</v>
      </c>
      <c r="DD6">
        <v>3</v>
      </c>
      <c r="DE6">
        <v>1</v>
      </c>
      <c r="DF6">
        <v>3</v>
      </c>
      <c r="DG6">
        <v>3</v>
      </c>
      <c r="DH6">
        <v>1</v>
      </c>
      <c r="DI6">
        <v>1</v>
      </c>
      <c r="DJ6">
        <v>3</v>
      </c>
      <c r="DK6">
        <v>3</v>
      </c>
      <c r="DL6">
        <v>3</v>
      </c>
      <c r="DM6">
        <v>3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1</v>
      </c>
      <c r="EI6">
        <v>2</v>
      </c>
      <c r="EJ6">
        <v>1</v>
      </c>
      <c r="EK6">
        <v>2</v>
      </c>
      <c r="EL6">
        <v>2</v>
      </c>
      <c r="EM6">
        <v>3</v>
      </c>
      <c r="EN6">
        <v>2</v>
      </c>
      <c r="EO6">
        <v>2</v>
      </c>
      <c r="EP6">
        <v>2</v>
      </c>
      <c r="EQ6">
        <v>3</v>
      </c>
      <c r="ER6">
        <v>3</v>
      </c>
      <c r="ES6">
        <v>3</v>
      </c>
      <c r="ET6">
        <v>2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2</v>
      </c>
      <c r="FB6">
        <v>3</v>
      </c>
      <c r="FC6">
        <v>3</v>
      </c>
      <c r="FD6">
        <v>2</v>
      </c>
      <c r="FE6">
        <v>2</v>
      </c>
      <c r="FF6">
        <v>3</v>
      </c>
      <c r="FG6">
        <v>2</v>
      </c>
      <c r="FH6">
        <v>3</v>
      </c>
      <c r="FI6">
        <v>3</v>
      </c>
      <c r="FJ6">
        <v>2</v>
      </c>
      <c r="FK6">
        <v>2</v>
      </c>
      <c r="FL6">
        <v>3</v>
      </c>
      <c r="FM6">
        <v>3</v>
      </c>
      <c r="FN6">
        <v>2</v>
      </c>
      <c r="FO6">
        <v>1</v>
      </c>
      <c r="FP6">
        <v>3</v>
      </c>
      <c r="FQ6">
        <v>1</v>
      </c>
      <c r="FR6">
        <v>2</v>
      </c>
      <c r="FS6">
        <v>3</v>
      </c>
      <c r="FT6">
        <v>1</v>
      </c>
      <c r="FU6">
        <v>2</v>
      </c>
      <c r="FV6">
        <v>3</v>
      </c>
      <c r="FW6">
        <v>2</v>
      </c>
      <c r="FX6">
        <v>2</v>
      </c>
      <c r="FY6">
        <v>3</v>
      </c>
      <c r="FZ6">
        <v>3</v>
      </c>
      <c r="GA6">
        <v>1</v>
      </c>
      <c r="GB6">
        <v>3</v>
      </c>
      <c r="GC6">
        <v>2</v>
      </c>
      <c r="GD6">
        <v>2</v>
      </c>
      <c r="GE6">
        <v>3</v>
      </c>
      <c r="GF6">
        <v>2</v>
      </c>
      <c r="GG6">
        <v>1</v>
      </c>
      <c r="GH6">
        <v>3</v>
      </c>
      <c r="GI6">
        <v>1</v>
      </c>
      <c r="GJ6">
        <v>3</v>
      </c>
      <c r="GK6">
        <v>3</v>
      </c>
      <c r="GL6">
        <v>2</v>
      </c>
      <c r="GM6">
        <v>3</v>
      </c>
      <c r="GN6">
        <v>2</v>
      </c>
      <c r="GO6">
        <v>3</v>
      </c>
      <c r="GP6">
        <v>3</v>
      </c>
      <c r="GQ6">
        <v>1</v>
      </c>
      <c r="GR6">
        <v>3</v>
      </c>
      <c r="GS6">
        <v>2</v>
      </c>
      <c r="GT6">
        <v>2</v>
      </c>
      <c r="GU6">
        <v>3</v>
      </c>
      <c r="GV6">
        <v>2</v>
      </c>
      <c r="GW6">
        <v>2</v>
      </c>
      <c r="GX6">
        <v>3</v>
      </c>
      <c r="GY6">
        <v>2</v>
      </c>
      <c r="GZ6">
        <v>3</v>
      </c>
      <c r="HA6">
        <v>1</v>
      </c>
      <c r="HB6">
        <v>2</v>
      </c>
      <c r="HC6">
        <v>2</v>
      </c>
      <c r="HD6">
        <v>2</v>
      </c>
      <c r="HE6">
        <v>3</v>
      </c>
      <c r="HF6">
        <v>2</v>
      </c>
    </row>
    <row r="7" spans="1:214" x14ac:dyDescent="0.25">
      <c r="A7">
        <v>1</v>
      </c>
      <c r="B7">
        <v>1</v>
      </c>
      <c r="C7">
        <v>1</v>
      </c>
      <c r="D7">
        <v>1</v>
      </c>
      <c r="F7" s="24">
        <v>1.125</v>
      </c>
      <c r="G7" s="24">
        <v>0</v>
      </c>
      <c r="N7" t="s">
        <v>13</v>
      </c>
      <c r="O7">
        <v>3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3</v>
      </c>
      <c r="W7">
        <v>1</v>
      </c>
      <c r="X7">
        <v>2</v>
      </c>
      <c r="Y7">
        <v>1</v>
      </c>
      <c r="Z7">
        <v>2</v>
      </c>
      <c r="AA7">
        <v>3</v>
      </c>
      <c r="AB7">
        <v>2</v>
      </c>
      <c r="AC7">
        <v>1</v>
      </c>
      <c r="AD7">
        <v>3</v>
      </c>
      <c r="AE7">
        <v>2</v>
      </c>
      <c r="AF7">
        <v>1</v>
      </c>
      <c r="AG7">
        <v>2</v>
      </c>
      <c r="AH7">
        <v>3</v>
      </c>
      <c r="AI7">
        <v>1</v>
      </c>
      <c r="AJ7">
        <v>2</v>
      </c>
      <c r="AK7">
        <v>3</v>
      </c>
      <c r="AL7">
        <v>1</v>
      </c>
      <c r="AM7">
        <v>2</v>
      </c>
      <c r="AN7">
        <v>1</v>
      </c>
      <c r="AO7">
        <v>3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2</v>
      </c>
      <c r="AX7">
        <v>1</v>
      </c>
      <c r="AY7">
        <v>2</v>
      </c>
      <c r="AZ7">
        <v>1</v>
      </c>
      <c r="BA7">
        <v>3</v>
      </c>
      <c r="BB7">
        <v>1</v>
      </c>
      <c r="BC7">
        <v>1</v>
      </c>
      <c r="BD7">
        <v>2</v>
      </c>
      <c r="BE7">
        <v>3</v>
      </c>
      <c r="BF7">
        <v>3</v>
      </c>
      <c r="BG7">
        <v>2</v>
      </c>
      <c r="BH7">
        <v>1</v>
      </c>
      <c r="BI7">
        <v>2</v>
      </c>
      <c r="BJ7" t="s">
        <v>2</v>
      </c>
      <c r="BK7">
        <v>3</v>
      </c>
      <c r="BL7">
        <v>1</v>
      </c>
      <c r="BM7">
        <v>3</v>
      </c>
      <c r="BN7">
        <v>2</v>
      </c>
      <c r="BO7">
        <v>1</v>
      </c>
      <c r="BP7">
        <v>3</v>
      </c>
      <c r="BQ7">
        <v>3</v>
      </c>
      <c r="BR7">
        <v>3</v>
      </c>
      <c r="BS7">
        <v>1</v>
      </c>
      <c r="BT7">
        <v>2</v>
      </c>
      <c r="BU7">
        <v>1</v>
      </c>
      <c r="BV7">
        <v>2</v>
      </c>
      <c r="BW7">
        <v>3</v>
      </c>
      <c r="BX7">
        <v>1</v>
      </c>
      <c r="BY7">
        <v>2</v>
      </c>
      <c r="BZ7">
        <v>1</v>
      </c>
      <c r="CA7">
        <v>3</v>
      </c>
      <c r="CB7">
        <v>1</v>
      </c>
      <c r="CC7">
        <v>3</v>
      </c>
      <c r="CD7">
        <v>2</v>
      </c>
      <c r="CE7">
        <v>1</v>
      </c>
      <c r="CF7">
        <v>2</v>
      </c>
      <c r="CG7">
        <v>1</v>
      </c>
      <c r="CH7">
        <v>3</v>
      </c>
      <c r="CI7">
        <v>1</v>
      </c>
      <c r="CJ7">
        <v>2</v>
      </c>
      <c r="CK7">
        <v>3</v>
      </c>
      <c r="CL7">
        <v>1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1</v>
      </c>
      <c r="CV7">
        <v>3</v>
      </c>
      <c r="CW7">
        <v>1</v>
      </c>
      <c r="CX7">
        <v>3</v>
      </c>
      <c r="CY7">
        <v>1</v>
      </c>
      <c r="CZ7">
        <v>3</v>
      </c>
      <c r="DA7">
        <v>1</v>
      </c>
      <c r="DB7">
        <v>1</v>
      </c>
      <c r="DC7">
        <v>3</v>
      </c>
      <c r="DD7">
        <v>1</v>
      </c>
      <c r="DE7">
        <v>2</v>
      </c>
      <c r="DF7">
        <v>1</v>
      </c>
      <c r="DG7">
        <v>3</v>
      </c>
      <c r="DH7">
        <v>3</v>
      </c>
      <c r="DI7">
        <v>1</v>
      </c>
      <c r="DJ7">
        <v>3</v>
      </c>
      <c r="DK7">
        <v>1</v>
      </c>
      <c r="DL7">
        <v>2</v>
      </c>
      <c r="DM7">
        <v>2</v>
      </c>
      <c r="DN7">
        <v>1</v>
      </c>
      <c r="DO7">
        <v>2</v>
      </c>
      <c r="DP7">
        <v>2</v>
      </c>
      <c r="DQ7">
        <v>1</v>
      </c>
      <c r="DR7">
        <v>1</v>
      </c>
      <c r="DS7">
        <v>3</v>
      </c>
      <c r="DT7">
        <v>2</v>
      </c>
      <c r="DU7">
        <v>1</v>
      </c>
      <c r="DV7">
        <v>3</v>
      </c>
      <c r="DW7">
        <v>2</v>
      </c>
      <c r="DX7">
        <v>1</v>
      </c>
      <c r="DY7">
        <v>3</v>
      </c>
      <c r="DZ7">
        <v>2</v>
      </c>
      <c r="EA7">
        <v>1</v>
      </c>
      <c r="EB7">
        <v>3</v>
      </c>
      <c r="EC7">
        <v>1</v>
      </c>
      <c r="ED7">
        <v>2</v>
      </c>
      <c r="EE7">
        <v>2</v>
      </c>
      <c r="EF7">
        <v>2</v>
      </c>
      <c r="EG7">
        <v>1</v>
      </c>
      <c r="EH7">
        <v>1</v>
      </c>
      <c r="EI7">
        <v>3</v>
      </c>
      <c r="EJ7">
        <v>1</v>
      </c>
      <c r="EK7">
        <v>2</v>
      </c>
      <c r="EL7">
        <v>3</v>
      </c>
      <c r="EM7">
        <v>1</v>
      </c>
      <c r="EN7">
        <v>3</v>
      </c>
      <c r="EO7">
        <v>1</v>
      </c>
      <c r="EP7">
        <v>3</v>
      </c>
      <c r="EQ7">
        <v>1</v>
      </c>
      <c r="ER7">
        <v>2</v>
      </c>
      <c r="ES7">
        <v>2</v>
      </c>
      <c r="ET7">
        <v>1</v>
      </c>
      <c r="EU7">
        <v>3</v>
      </c>
      <c r="EV7">
        <v>1</v>
      </c>
      <c r="EW7">
        <v>2</v>
      </c>
      <c r="EX7">
        <v>1</v>
      </c>
      <c r="EY7">
        <v>3</v>
      </c>
      <c r="EZ7">
        <v>2</v>
      </c>
      <c r="FA7">
        <v>1</v>
      </c>
      <c r="FB7">
        <v>3</v>
      </c>
      <c r="FC7">
        <v>3</v>
      </c>
      <c r="FD7">
        <v>3</v>
      </c>
      <c r="FE7">
        <v>2</v>
      </c>
      <c r="FF7">
        <v>1</v>
      </c>
      <c r="FG7">
        <v>3</v>
      </c>
      <c r="FH7">
        <v>2</v>
      </c>
      <c r="FI7">
        <v>1</v>
      </c>
      <c r="FJ7">
        <v>3</v>
      </c>
      <c r="FK7">
        <v>2</v>
      </c>
      <c r="FL7">
        <v>1</v>
      </c>
      <c r="FM7">
        <v>1</v>
      </c>
      <c r="FN7">
        <v>3</v>
      </c>
      <c r="FO7">
        <v>2</v>
      </c>
      <c r="FP7">
        <v>2</v>
      </c>
      <c r="FQ7">
        <v>1</v>
      </c>
      <c r="FR7">
        <v>3</v>
      </c>
      <c r="FS7">
        <v>1</v>
      </c>
      <c r="FT7">
        <v>3</v>
      </c>
      <c r="FU7">
        <v>2</v>
      </c>
      <c r="FV7">
        <v>1</v>
      </c>
      <c r="FW7">
        <v>3</v>
      </c>
      <c r="FX7">
        <v>1</v>
      </c>
      <c r="FY7">
        <v>2</v>
      </c>
      <c r="FZ7">
        <v>3</v>
      </c>
      <c r="GA7">
        <v>1</v>
      </c>
      <c r="GB7">
        <v>3</v>
      </c>
      <c r="GC7">
        <v>2</v>
      </c>
      <c r="GD7">
        <v>1</v>
      </c>
      <c r="GE7">
        <v>3</v>
      </c>
      <c r="GF7">
        <v>2</v>
      </c>
      <c r="GG7">
        <v>1</v>
      </c>
      <c r="GH7" t="s">
        <v>2</v>
      </c>
      <c r="GI7" t="s">
        <v>2</v>
      </c>
      <c r="GJ7">
        <v>3</v>
      </c>
      <c r="GK7" t="s">
        <v>2</v>
      </c>
      <c r="GL7">
        <v>2</v>
      </c>
      <c r="GM7">
        <v>1</v>
      </c>
      <c r="GN7">
        <v>3</v>
      </c>
      <c r="GO7">
        <v>2</v>
      </c>
      <c r="GP7">
        <v>3</v>
      </c>
      <c r="GQ7">
        <v>1</v>
      </c>
      <c r="GR7">
        <v>3</v>
      </c>
      <c r="GS7">
        <v>2</v>
      </c>
      <c r="GT7">
        <v>1</v>
      </c>
      <c r="GU7">
        <v>3</v>
      </c>
      <c r="GV7">
        <v>2</v>
      </c>
      <c r="GW7">
        <v>1</v>
      </c>
      <c r="GX7">
        <v>3</v>
      </c>
      <c r="GY7">
        <v>2</v>
      </c>
      <c r="GZ7">
        <v>3</v>
      </c>
      <c r="HA7">
        <v>1</v>
      </c>
      <c r="HB7">
        <v>2</v>
      </c>
      <c r="HC7">
        <v>3</v>
      </c>
      <c r="HD7">
        <v>1</v>
      </c>
      <c r="HE7">
        <v>2</v>
      </c>
      <c r="HF7">
        <v>3</v>
      </c>
    </row>
    <row r="8" spans="1:214" x14ac:dyDescent="0.25">
      <c r="A8">
        <v>1</v>
      </c>
      <c r="B8">
        <v>1</v>
      </c>
      <c r="C8">
        <v>1</v>
      </c>
      <c r="D8">
        <v>1</v>
      </c>
      <c r="F8" s="24">
        <v>1.25</v>
      </c>
      <c r="G8" s="24">
        <v>0</v>
      </c>
      <c r="N8" t="s">
        <v>13</v>
      </c>
      <c r="O8" t="s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2</v>
      </c>
      <c r="BH8">
        <v>3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2</v>
      </c>
      <c r="BW8">
        <v>3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3</v>
      </c>
      <c r="CI8">
        <v>3</v>
      </c>
      <c r="CJ8">
        <v>1</v>
      </c>
      <c r="CK8" t="s">
        <v>2</v>
      </c>
      <c r="CL8">
        <v>1</v>
      </c>
      <c r="CM8">
        <v>3</v>
      </c>
      <c r="CN8">
        <v>3</v>
      </c>
      <c r="CO8">
        <v>1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2</v>
      </c>
      <c r="CZ8">
        <v>1</v>
      </c>
      <c r="DA8">
        <v>1</v>
      </c>
      <c r="DB8">
        <v>1</v>
      </c>
      <c r="DC8">
        <v>1</v>
      </c>
      <c r="DD8">
        <v>3</v>
      </c>
      <c r="DE8">
        <v>1</v>
      </c>
      <c r="DF8">
        <v>3</v>
      </c>
      <c r="DG8">
        <v>3</v>
      </c>
      <c r="DH8">
        <v>3</v>
      </c>
      <c r="DI8">
        <v>1</v>
      </c>
      <c r="DJ8">
        <v>3</v>
      </c>
      <c r="DK8">
        <v>1</v>
      </c>
      <c r="DL8">
        <v>3</v>
      </c>
      <c r="DM8">
        <v>3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3</v>
      </c>
      <c r="DU8">
        <v>2</v>
      </c>
      <c r="DV8">
        <v>3</v>
      </c>
      <c r="DW8">
        <v>3</v>
      </c>
      <c r="DX8">
        <v>3</v>
      </c>
      <c r="DY8">
        <v>3</v>
      </c>
      <c r="DZ8">
        <v>2</v>
      </c>
      <c r="EA8">
        <v>3</v>
      </c>
      <c r="EB8">
        <v>3</v>
      </c>
      <c r="EC8">
        <v>3</v>
      </c>
      <c r="ED8">
        <v>3</v>
      </c>
      <c r="EE8">
        <v>2</v>
      </c>
      <c r="EF8">
        <v>2</v>
      </c>
      <c r="EG8">
        <v>3</v>
      </c>
      <c r="EH8">
        <v>1</v>
      </c>
      <c r="EI8">
        <v>2</v>
      </c>
      <c r="EJ8">
        <v>2</v>
      </c>
      <c r="EK8">
        <v>2</v>
      </c>
      <c r="EL8">
        <v>2</v>
      </c>
      <c r="EM8">
        <v>3</v>
      </c>
      <c r="EN8">
        <v>2</v>
      </c>
      <c r="EO8">
        <v>2</v>
      </c>
      <c r="EP8">
        <v>1</v>
      </c>
      <c r="EQ8">
        <v>1</v>
      </c>
      <c r="ER8">
        <v>3</v>
      </c>
      <c r="ES8">
        <v>3</v>
      </c>
      <c r="ET8">
        <v>2</v>
      </c>
      <c r="EU8">
        <v>3</v>
      </c>
      <c r="EV8">
        <v>3</v>
      </c>
      <c r="EW8">
        <v>2</v>
      </c>
      <c r="EX8">
        <v>3</v>
      </c>
      <c r="EY8">
        <v>1</v>
      </c>
      <c r="EZ8">
        <v>3</v>
      </c>
      <c r="FA8">
        <v>3</v>
      </c>
      <c r="FB8">
        <v>3</v>
      </c>
      <c r="FC8">
        <v>3</v>
      </c>
      <c r="FD8">
        <v>2</v>
      </c>
      <c r="FE8">
        <v>2</v>
      </c>
      <c r="FF8">
        <v>3</v>
      </c>
      <c r="FG8">
        <v>2</v>
      </c>
      <c r="FH8">
        <v>3</v>
      </c>
      <c r="FI8">
        <v>3</v>
      </c>
      <c r="FJ8">
        <v>2</v>
      </c>
      <c r="FK8">
        <v>2</v>
      </c>
      <c r="FL8">
        <v>3</v>
      </c>
      <c r="FM8">
        <v>3</v>
      </c>
      <c r="FN8">
        <v>3</v>
      </c>
      <c r="FO8">
        <v>1</v>
      </c>
      <c r="FP8">
        <v>3</v>
      </c>
      <c r="FQ8">
        <v>2</v>
      </c>
      <c r="FR8">
        <v>2</v>
      </c>
      <c r="FS8">
        <v>3</v>
      </c>
      <c r="FT8">
        <v>1</v>
      </c>
      <c r="FU8">
        <v>2</v>
      </c>
      <c r="FV8">
        <v>1</v>
      </c>
      <c r="FW8">
        <v>2</v>
      </c>
      <c r="FX8">
        <v>2</v>
      </c>
      <c r="FY8">
        <v>3</v>
      </c>
      <c r="FZ8">
        <v>1</v>
      </c>
      <c r="GA8">
        <v>2</v>
      </c>
      <c r="GB8">
        <v>3</v>
      </c>
      <c r="GC8">
        <v>2</v>
      </c>
      <c r="GD8">
        <v>2</v>
      </c>
      <c r="GE8">
        <v>1</v>
      </c>
      <c r="GF8">
        <v>2</v>
      </c>
      <c r="GG8">
        <v>1</v>
      </c>
      <c r="GH8">
        <v>3</v>
      </c>
      <c r="GI8">
        <v>2</v>
      </c>
      <c r="GJ8">
        <v>2</v>
      </c>
      <c r="GK8">
        <v>2</v>
      </c>
      <c r="GL8">
        <v>2</v>
      </c>
      <c r="GM8">
        <v>3</v>
      </c>
      <c r="GN8">
        <v>3</v>
      </c>
      <c r="GO8">
        <v>3</v>
      </c>
      <c r="GP8">
        <v>3</v>
      </c>
      <c r="GQ8">
        <v>1</v>
      </c>
      <c r="GR8">
        <v>3</v>
      </c>
      <c r="GS8">
        <v>2</v>
      </c>
      <c r="GT8">
        <v>2</v>
      </c>
      <c r="GU8">
        <v>3</v>
      </c>
      <c r="GV8">
        <v>3</v>
      </c>
      <c r="GW8">
        <v>3</v>
      </c>
      <c r="GX8">
        <v>2</v>
      </c>
      <c r="GY8">
        <v>3</v>
      </c>
      <c r="GZ8">
        <v>2</v>
      </c>
      <c r="HA8">
        <v>1</v>
      </c>
      <c r="HB8">
        <v>3</v>
      </c>
      <c r="HC8">
        <v>3</v>
      </c>
      <c r="HD8">
        <v>1</v>
      </c>
      <c r="HE8">
        <v>3</v>
      </c>
      <c r="HF8">
        <v>3</v>
      </c>
    </row>
    <row r="9" spans="1:214" x14ac:dyDescent="0.25">
      <c r="A9">
        <v>1</v>
      </c>
      <c r="B9">
        <v>1</v>
      </c>
      <c r="C9">
        <v>1</v>
      </c>
      <c r="D9">
        <v>1</v>
      </c>
      <c r="F9" s="24">
        <v>1.375</v>
      </c>
      <c r="G9" s="24">
        <v>0</v>
      </c>
      <c r="N9" t="s">
        <v>13</v>
      </c>
      <c r="O9">
        <v>3</v>
      </c>
      <c r="P9">
        <v>3</v>
      </c>
      <c r="Q9">
        <v>3</v>
      </c>
      <c r="R9">
        <v>2</v>
      </c>
      <c r="S9">
        <v>1</v>
      </c>
      <c r="T9">
        <v>3</v>
      </c>
      <c r="U9">
        <v>2</v>
      </c>
      <c r="V9">
        <v>2</v>
      </c>
      <c r="W9">
        <v>3</v>
      </c>
      <c r="X9">
        <v>3</v>
      </c>
      <c r="Y9">
        <v>1</v>
      </c>
      <c r="Z9" t="s">
        <v>2</v>
      </c>
      <c r="AA9">
        <v>3</v>
      </c>
      <c r="AB9">
        <v>1</v>
      </c>
      <c r="AC9">
        <v>1</v>
      </c>
      <c r="AD9">
        <v>1</v>
      </c>
      <c r="AE9">
        <v>3</v>
      </c>
      <c r="AF9">
        <v>1</v>
      </c>
      <c r="AG9">
        <v>2</v>
      </c>
      <c r="AH9">
        <v>3</v>
      </c>
      <c r="AI9">
        <v>2</v>
      </c>
      <c r="AJ9">
        <v>2</v>
      </c>
      <c r="AK9">
        <v>3</v>
      </c>
      <c r="AL9">
        <v>1</v>
      </c>
      <c r="AM9">
        <v>2</v>
      </c>
      <c r="AN9">
        <v>3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 t="s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3</v>
      </c>
      <c r="BX9">
        <v>1</v>
      </c>
      <c r="BY9">
        <v>1</v>
      </c>
      <c r="BZ9">
        <v>3</v>
      </c>
      <c r="CA9">
        <v>1</v>
      </c>
      <c r="CB9">
        <v>3</v>
      </c>
      <c r="CC9">
        <v>3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2</v>
      </c>
      <c r="CK9">
        <v>2</v>
      </c>
      <c r="CL9">
        <v>2</v>
      </c>
      <c r="CM9">
        <v>1</v>
      </c>
      <c r="CN9">
        <v>3</v>
      </c>
      <c r="CO9">
        <v>1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 t="s">
        <v>2</v>
      </c>
      <c r="CZ9">
        <v>3</v>
      </c>
      <c r="DA9">
        <v>1</v>
      </c>
      <c r="DB9">
        <v>1</v>
      </c>
      <c r="DC9">
        <v>1</v>
      </c>
      <c r="DD9">
        <v>3</v>
      </c>
      <c r="DE9">
        <v>1</v>
      </c>
      <c r="DF9">
        <v>3</v>
      </c>
      <c r="DG9">
        <v>3</v>
      </c>
      <c r="DH9">
        <v>1</v>
      </c>
      <c r="DI9">
        <v>1</v>
      </c>
      <c r="DJ9">
        <v>3</v>
      </c>
      <c r="DK9">
        <v>1</v>
      </c>
      <c r="DL9">
        <v>3</v>
      </c>
      <c r="DM9">
        <v>1</v>
      </c>
      <c r="DN9">
        <v>2</v>
      </c>
      <c r="DO9">
        <v>2</v>
      </c>
      <c r="DP9">
        <v>2</v>
      </c>
      <c r="DQ9">
        <v>1</v>
      </c>
      <c r="DR9" t="s">
        <v>2</v>
      </c>
      <c r="DS9" t="s">
        <v>2</v>
      </c>
      <c r="DT9" t="s">
        <v>2</v>
      </c>
      <c r="DU9">
        <v>3</v>
      </c>
      <c r="DV9">
        <v>1</v>
      </c>
      <c r="DW9">
        <v>1</v>
      </c>
      <c r="DX9">
        <v>3</v>
      </c>
      <c r="DY9">
        <v>3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1</v>
      </c>
      <c r="EM9">
        <v>3</v>
      </c>
      <c r="EN9">
        <v>2</v>
      </c>
      <c r="EO9">
        <v>1</v>
      </c>
      <c r="EP9">
        <v>2</v>
      </c>
      <c r="EQ9">
        <v>2</v>
      </c>
      <c r="ER9">
        <v>3</v>
      </c>
      <c r="ES9">
        <v>1</v>
      </c>
      <c r="ET9">
        <v>1</v>
      </c>
      <c r="EU9">
        <v>1</v>
      </c>
      <c r="EV9">
        <v>3</v>
      </c>
      <c r="EW9">
        <v>1</v>
      </c>
      <c r="EX9">
        <v>2</v>
      </c>
      <c r="EY9">
        <v>1</v>
      </c>
      <c r="EZ9">
        <v>3</v>
      </c>
      <c r="FA9">
        <v>1</v>
      </c>
      <c r="FB9">
        <v>1</v>
      </c>
      <c r="FC9">
        <v>3</v>
      </c>
      <c r="FD9">
        <v>2</v>
      </c>
      <c r="FE9" t="s">
        <v>2</v>
      </c>
      <c r="FF9" t="s">
        <v>2</v>
      </c>
      <c r="FG9">
        <v>2</v>
      </c>
      <c r="FH9">
        <v>3</v>
      </c>
      <c r="FI9">
        <v>3</v>
      </c>
      <c r="FJ9">
        <v>1</v>
      </c>
      <c r="FK9">
        <v>1</v>
      </c>
      <c r="FL9">
        <v>2</v>
      </c>
      <c r="FM9" t="s">
        <v>2</v>
      </c>
      <c r="FN9">
        <v>3</v>
      </c>
      <c r="FO9">
        <v>1</v>
      </c>
      <c r="FP9">
        <v>3</v>
      </c>
      <c r="FQ9">
        <v>3</v>
      </c>
      <c r="FR9">
        <v>1</v>
      </c>
      <c r="FS9">
        <v>3</v>
      </c>
      <c r="FT9">
        <v>3</v>
      </c>
      <c r="FU9">
        <v>1</v>
      </c>
      <c r="FV9">
        <v>3</v>
      </c>
      <c r="FW9">
        <v>2</v>
      </c>
      <c r="FX9">
        <v>2</v>
      </c>
      <c r="FY9" t="s">
        <v>2</v>
      </c>
      <c r="FZ9">
        <v>3</v>
      </c>
      <c r="GA9">
        <v>1</v>
      </c>
      <c r="GB9">
        <v>2</v>
      </c>
      <c r="GC9">
        <v>1</v>
      </c>
      <c r="GD9">
        <v>3</v>
      </c>
      <c r="GE9">
        <v>3</v>
      </c>
      <c r="GF9" t="s">
        <v>2</v>
      </c>
      <c r="GG9">
        <v>1</v>
      </c>
      <c r="GH9" t="s">
        <v>2</v>
      </c>
      <c r="GI9">
        <v>1</v>
      </c>
      <c r="GJ9">
        <v>2</v>
      </c>
      <c r="GK9">
        <v>1</v>
      </c>
      <c r="GL9" t="s">
        <v>2</v>
      </c>
      <c r="GM9">
        <v>3</v>
      </c>
      <c r="GN9" t="s">
        <v>2</v>
      </c>
      <c r="GO9">
        <v>2</v>
      </c>
      <c r="GP9">
        <v>1</v>
      </c>
      <c r="GQ9" t="s">
        <v>2</v>
      </c>
      <c r="GR9">
        <v>2</v>
      </c>
      <c r="GS9" t="s">
        <v>2</v>
      </c>
      <c r="GT9">
        <v>2</v>
      </c>
      <c r="GU9" t="s">
        <v>2</v>
      </c>
      <c r="GV9">
        <v>3</v>
      </c>
      <c r="GW9">
        <v>2</v>
      </c>
      <c r="GX9">
        <v>2</v>
      </c>
      <c r="GY9">
        <v>2</v>
      </c>
      <c r="GZ9">
        <v>1</v>
      </c>
      <c r="HA9">
        <v>2</v>
      </c>
      <c r="HB9">
        <v>3</v>
      </c>
      <c r="HC9">
        <v>1</v>
      </c>
      <c r="HD9" t="s">
        <v>2</v>
      </c>
      <c r="HE9">
        <v>2</v>
      </c>
      <c r="HF9">
        <v>2</v>
      </c>
    </row>
    <row r="10" spans="1:214" x14ac:dyDescent="0.25">
      <c r="A10">
        <v>1</v>
      </c>
      <c r="B10">
        <v>1</v>
      </c>
      <c r="C10">
        <v>1</v>
      </c>
      <c r="D10">
        <v>1</v>
      </c>
      <c r="F10" s="24">
        <v>1.5</v>
      </c>
      <c r="G10" s="24">
        <v>0</v>
      </c>
      <c r="N10" t="s">
        <v>13</v>
      </c>
      <c r="O10">
        <v>1</v>
      </c>
      <c r="P10">
        <v>1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3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 t="s">
        <v>2</v>
      </c>
      <c r="AG10">
        <v>1</v>
      </c>
      <c r="AH10">
        <v>3</v>
      </c>
      <c r="AI10">
        <v>2</v>
      </c>
      <c r="AJ10">
        <v>3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1</v>
      </c>
      <c r="BF10">
        <v>3</v>
      </c>
      <c r="BG10">
        <v>2</v>
      </c>
      <c r="BH10">
        <v>1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1</v>
      </c>
      <c r="BR10" t="s">
        <v>2</v>
      </c>
      <c r="BS10">
        <v>1</v>
      </c>
      <c r="BT10">
        <v>2</v>
      </c>
      <c r="BU10">
        <v>1</v>
      </c>
      <c r="BV10">
        <v>3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3</v>
      </c>
      <c r="CE10">
        <v>2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  <c r="CW10">
        <v>1</v>
      </c>
      <c r="CX10">
        <v>3</v>
      </c>
      <c r="CY10">
        <v>2</v>
      </c>
      <c r="CZ10">
        <v>3</v>
      </c>
      <c r="DA10">
        <v>1</v>
      </c>
      <c r="DB10">
        <v>1</v>
      </c>
      <c r="DC10">
        <v>1</v>
      </c>
      <c r="DD10">
        <v>1</v>
      </c>
      <c r="DE10" t="s">
        <v>2</v>
      </c>
      <c r="DF10">
        <v>1</v>
      </c>
      <c r="DG10">
        <v>3</v>
      </c>
      <c r="DH10">
        <v>1</v>
      </c>
      <c r="DI10">
        <v>2</v>
      </c>
      <c r="DJ10">
        <v>3</v>
      </c>
      <c r="DK10">
        <v>3</v>
      </c>
      <c r="DL10">
        <v>1</v>
      </c>
      <c r="DM10">
        <v>3</v>
      </c>
      <c r="DN10">
        <v>1</v>
      </c>
      <c r="DO10">
        <v>1</v>
      </c>
      <c r="DP10">
        <v>2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2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3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3</v>
      </c>
      <c r="ER10">
        <v>3</v>
      </c>
      <c r="ES10">
        <v>3</v>
      </c>
      <c r="ET10">
        <v>3</v>
      </c>
      <c r="EU10">
        <v>2</v>
      </c>
      <c r="EV10">
        <v>2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1</v>
      </c>
      <c r="FD10">
        <v>1</v>
      </c>
      <c r="FE10">
        <v>2</v>
      </c>
      <c r="FF10">
        <v>3</v>
      </c>
      <c r="FG10">
        <v>3</v>
      </c>
      <c r="FH10">
        <v>3</v>
      </c>
      <c r="FI10">
        <v>2</v>
      </c>
      <c r="FJ10">
        <v>1</v>
      </c>
      <c r="FK10">
        <v>1</v>
      </c>
      <c r="FL10">
        <v>3</v>
      </c>
      <c r="FM10">
        <v>1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3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2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1</v>
      </c>
      <c r="GW10">
        <v>2</v>
      </c>
      <c r="GX10">
        <v>2</v>
      </c>
      <c r="GY10">
        <v>2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2</v>
      </c>
    </row>
    <row r="11" spans="1:214" x14ac:dyDescent="0.25">
      <c r="A11">
        <v>1</v>
      </c>
      <c r="B11">
        <v>1</v>
      </c>
      <c r="C11">
        <v>1</v>
      </c>
      <c r="D11">
        <v>1</v>
      </c>
      <c r="F11" s="24">
        <v>1.625</v>
      </c>
      <c r="G11" s="24">
        <v>0</v>
      </c>
      <c r="N11" t="s">
        <v>13</v>
      </c>
      <c r="O11">
        <v>2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3</v>
      </c>
      <c r="AV11">
        <v>2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3</v>
      </c>
      <c r="CR11">
        <v>2</v>
      </c>
      <c r="CS11">
        <v>1</v>
      </c>
      <c r="CT11">
        <v>3</v>
      </c>
      <c r="CU11">
        <v>2</v>
      </c>
      <c r="CV11">
        <v>3</v>
      </c>
      <c r="CW11">
        <v>3</v>
      </c>
      <c r="CX11">
        <v>1</v>
      </c>
      <c r="CY11">
        <v>2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3</v>
      </c>
      <c r="DJ11">
        <v>1</v>
      </c>
      <c r="DK11">
        <v>3</v>
      </c>
      <c r="DL11">
        <v>3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3</v>
      </c>
      <c r="DX11">
        <v>2</v>
      </c>
      <c r="DY11">
        <v>1</v>
      </c>
      <c r="DZ11">
        <v>3</v>
      </c>
      <c r="EA11">
        <v>2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2</v>
      </c>
      <c r="EH11">
        <v>1</v>
      </c>
      <c r="EI11">
        <v>3</v>
      </c>
      <c r="EJ11">
        <v>2</v>
      </c>
      <c r="EK11">
        <v>1</v>
      </c>
      <c r="EL11">
        <v>3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3</v>
      </c>
      <c r="ES11">
        <v>1</v>
      </c>
      <c r="ET11">
        <v>3</v>
      </c>
      <c r="EU11">
        <v>2</v>
      </c>
      <c r="EV11">
        <v>2</v>
      </c>
      <c r="EW11">
        <v>1</v>
      </c>
      <c r="EX11">
        <v>3</v>
      </c>
      <c r="EY11">
        <v>2</v>
      </c>
      <c r="EZ11">
        <v>1</v>
      </c>
      <c r="FA11">
        <v>3</v>
      </c>
      <c r="FB11">
        <v>2</v>
      </c>
      <c r="FC11">
        <v>1</v>
      </c>
      <c r="FD11">
        <v>3</v>
      </c>
      <c r="FE11">
        <v>2</v>
      </c>
      <c r="FF11">
        <v>1</v>
      </c>
      <c r="FG11">
        <v>3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1</v>
      </c>
      <c r="FN11">
        <v>3</v>
      </c>
      <c r="FO11">
        <v>2</v>
      </c>
      <c r="FP11">
        <v>1</v>
      </c>
      <c r="FQ11">
        <v>3</v>
      </c>
      <c r="FR11">
        <v>2</v>
      </c>
      <c r="FS11">
        <v>1</v>
      </c>
      <c r="FT11">
        <v>3</v>
      </c>
      <c r="FU11">
        <v>2</v>
      </c>
      <c r="FV11">
        <v>1</v>
      </c>
      <c r="FW11">
        <v>3</v>
      </c>
      <c r="FX11">
        <v>2</v>
      </c>
      <c r="FY11">
        <v>1</v>
      </c>
      <c r="FZ11">
        <v>3</v>
      </c>
      <c r="GA11">
        <v>2</v>
      </c>
      <c r="GB11">
        <v>2</v>
      </c>
      <c r="GC11">
        <v>1</v>
      </c>
      <c r="GD11">
        <v>2</v>
      </c>
      <c r="GE11">
        <v>1</v>
      </c>
      <c r="GF11">
        <v>2</v>
      </c>
      <c r="GG11">
        <v>3</v>
      </c>
      <c r="GH11">
        <v>1</v>
      </c>
      <c r="GI11">
        <v>3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1</v>
      </c>
      <c r="GQ11">
        <v>2</v>
      </c>
      <c r="GR11">
        <v>3</v>
      </c>
      <c r="GS11">
        <v>2</v>
      </c>
      <c r="GT11">
        <v>3</v>
      </c>
      <c r="GU11">
        <v>2</v>
      </c>
      <c r="GV11">
        <v>3</v>
      </c>
      <c r="GW11">
        <v>3</v>
      </c>
      <c r="GX11">
        <v>2</v>
      </c>
      <c r="GY11">
        <v>2</v>
      </c>
      <c r="GZ11">
        <v>3</v>
      </c>
      <c r="HA11">
        <v>1</v>
      </c>
      <c r="HB11">
        <v>2</v>
      </c>
      <c r="HC11">
        <v>3</v>
      </c>
      <c r="HD11" t="s">
        <v>2</v>
      </c>
      <c r="HE11" t="s">
        <v>2</v>
      </c>
      <c r="HF11" t="s">
        <v>2</v>
      </c>
    </row>
    <row r="12" spans="1:214" x14ac:dyDescent="0.25">
      <c r="A12">
        <v>1</v>
      </c>
      <c r="B12">
        <v>1</v>
      </c>
      <c r="C12">
        <v>1</v>
      </c>
      <c r="D12">
        <v>1</v>
      </c>
      <c r="F12" s="24">
        <v>1.75</v>
      </c>
      <c r="G12" s="24">
        <v>0</v>
      </c>
      <c r="N12" t="s">
        <v>60</v>
      </c>
      <c r="O12">
        <v>1</v>
      </c>
      <c r="P12">
        <v>3</v>
      </c>
      <c r="Q12" t="s">
        <v>56</v>
      </c>
      <c r="R12" t="s">
        <v>56</v>
      </c>
      <c r="S12">
        <v>2</v>
      </c>
      <c r="T12">
        <v>2</v>
      </c>
      <c r="U12">
        <v>2</v>
      </c>
      <c r="V12">
        <v>3</v>
      </c>
      <c r="W12" t="s">
        <v>56</v>
      </c>
      <c r="X12">
        <v>2</v>
      </c>
      <c r="Y12">
        <v>2</v>
      </c>
      <c r="Z12">
        <v>3</v>
      </c>
      <c r="AA12">
        <v>2</v>
      </c>
      <c r="AB12" t="s">
        <v>56</v>
      </c>
      <c r="AC12" t="s">
        <v>56</v>
      </c>
      <c r="AD12" t="s">
        <v>56</v>
      </c>
      <c r="AE12">
        <v>2</v>
      </c>
      <c r="AF12" t="s">
        <v>56</v>
      </c>
      <c r="AG12" t="s">
        <v>56</v>
      </c>
      <c r="AH12">
        <v>2</v>
      </c>
      <c r="AI12">
        <v>2</v>
      </c>
      <c r="AJ12">
        <v>1</v>
      </c>
      <c r="AK12" t="s">
        <v>56</v>
      </c>
      <c r="AL12" t="s">
        <v>56</v>
      </c>
      <c r="AM12" t="s">
        <v>56</v>
      </c>
      <c r="AN12" t="s">
        <v>56</v>
      </c>
      <c r="AO12">
        <v>2</v>
      </c>
      <c r="AP12">
        <v>3</v>
      </c>
      <c r="AQ12">
        <v>2</v>
      </c>
      <c r="AR12" t="s">
        <v>56</v>
      </c>
      <c r="AS12" t="s">
        <v>56</v>
      </c>
      <c r="AT12" t="s">
        <v>56</v>
      </c>
      <c r="AU12">
        <v>2</v>
      </c>
      <c r="AV12">
        <v>2</v>
      </c>
      <c r="AW12" t="s">
        <v>56</v>
      </c>
      <c r="AX12" t="s">
        <v>56</v>
      </c>
      <c r="AY12">
        <v>2</v>
      </c>
      <c r="AZ12">
        <v>2</v>
      </c>
      <c r="BA12">
        <v>2</v>
      </c>
      <c r="BB12" t="s">
        <v>56</v>
      </c>
      <c r="BC12">
        <v>2</v>
      </c>
      <c r="BD12" t="s">
        <v>56</v>
      </c>
      <c r="BE12">
        <v>2</v>
      </c>
      <c r="BF12" t="s">
        <v>56</v>
      </c>
      <c r="BG12" t="s">
        <v>56</v>
      </c>
      <c r="BH12">
        <v>2</v>
      </c>
      <c r="BI12" t="s">
        <v>56</v>
      </c>
      <c r="BJ12" t="s">
        <v>56</v>
      </c>
      <c r="BK12" t="s">
        <v>56</v>
      </c>
      <c r="BL12" t="s">
        <v>56</v>
      </c>
      <c r="BM12">
        <v>2</v>
      </c>
      <c r="BN12" t="s">
        <v>56</v>
      </c>
      <c r="BO12">
        <v>1</v>
      </c>
      <c r="BP12" t="s">
        <v>56</v>
      </c>
      <c r="BQ12">
        <v>2</v>
      </c>
      <c r="BR12">
        <v>2</v>
      </c>
      <c r="BS12">
        <v>2</v>
      </c>
      <c r="BT12">
        <v>2</v>
      </c>
      <c r="BU12">
        <v>1</v>
      </c>
      <c r="BV12" t="s">
        <v>56</v>
      </c>
      <c r="BW12" t="s">
        <v>56</v>
      </c>
      <c r="BX12">
        <v>1</v>
      </c>
      <c r="BY12">
        <v>1</v>
      </c>
      <c r="BZ12" t="s">
        <v>56</v>
      </c>
      <c r="CA12">
        <v>1</v>
      </c>
      <c r="CB12">
        <v>3</v>
      </c>
      <c r="CC12">
        <v>1</v>
      </c>
      <c r="CD12" t="s">
        <v>56</v>
      </c>
      <c r="CE12">
        <v>1</v>
      </c>
      <c r="CF12" t="s">
        <v>56</v>
      </c>
      <c r="CG12">
        <v>1</v>
      </c>
      <c r="CH12" t="s">
        <v>56</v>
      </c>
      <c r="CI12" t="s">
        <v>56</v>
      </c>
      <c r="CJ12">
        <v>3</v>
      </c>
      <c r="CK12">
        <v>1</v>
      </c>
      <c r="CL12">
        <v>1</v>
      </c>
      <c r="CM12" t="s">
        <v>56</v>
      </c>
      <c r="CN12" t="s">
        <v>56</v>
      </c>
      <c r="CO12">
        <v>1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56</v>
      </c>
      <c r="CW12" t="s">
        <v>56</v>
      </c>
      <c r="CX12" t="s">
        <v>56</v>
      </c>
      <c r="CY12">
        <v>1</v>
      </c>
      <c r="CZ12" t="s">
        <v>56</v>
      </c>
      <c r="DA12">
        <v>1</v>
      </c>
      <c r="DB12">
        <v>1</v>
      </c>
      <c r="DC12">
        <v>1</v>
      </c>
      <c r="DD12" t="s">
        <v>56</v>
      </c>
      <c r="DE12">
        <v>1</v>
      </c>
      <c r="DF12" t="s">
        <v>56</v>
      </c>
      <c r="DG12" t="s">
        <v>56</v>
      </c>
      <c r="DH12">
        <v>1</v>
      </c>
      <c r="DI12">
        <v>1</v>
      </c>
      <c r="DJ12" t="s">
        <v>56</v>
      </c>
      <c r="DK12">
        <v>3</v>
      </c>
      <c r="DL12" t="s">
        <v>56</v>
      </c>
      <c r="DM12" t="s">
        <v>56</v>
      </c>
      <c r="DN12" t="s">
        <v>56</v>
      </c>
      <c r="DO12" t="s">
        <v>56</v>
      </c>
      <c r="DP12" t="s">
        <v>56</v>
      </c>
      <c r="DQ12">
        <v>1</v>
      </c>
      <c r="DR12" t="s">
        <v>56</v>
      </c>
      <c r="DS12" t="s">
        <v>56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 t="s">
        <v>56</v>
      </c>
      <c r="EA12">
        <v>3</v>
      </c>
      <c r="EB12">
        <v>3</v>
      </c>
      <c r="EC12">
        <v>3</v>
      </c>
      <c r="ED12">
        <v>3</v>
      </c>
      <c r="EE12" t="s">
        <v>56</v>
      </c>
      <c r="EF12" t="s">
        <v>56</v>
      </c>
      <c r="EG12">
        <v>3</v>
      </c>
      <c r="EH12">
        <v>1</v>
      </c>
      <c r="EI12" t="s">
        <v>56</v>
      </c>
      <c r="EJ12" t="s">
        <v>56</v>
      </c>
      <c r="EK12" t="s">
        <v>56</v>
      </c>
      <c r="EL12" t="s">
        <v>56</v>
      </c>
      <c r="EM12">
        <v>3</v>
      </c>
      <c r="EN12" t="s">
        <v>56</v>
      </c>
      <c r="EO12" t="s">
        <v>56</v>
      </c>
      <c r="EP12" t="s">
        <v>56</v>
      </c>
      <c r="EQ12">
        <v>3</v>
      </c>
      <c r="ER12">
        <v>3</v>
      </c>
      <c r="ES12">
        <v>3</v>
      </c>
      <c r="ET12" t="s">
        <v>56</v>
      </c>
      <c r="EU12" t="s">
        <v>56</v>
      </c>
      <c r="EV12" t="s">
        <v>56</v>
      </c>
      <c r="EW12">
        <v>3</v>
      </c>
      <c r="EX12">
        <v>3</v>
      </c>
      <c r="EY12" t="s">
        <v>56</v>
      </c>
      <c r="EZ12">
        <v>3</v>
      </c>
      <c r="FA12">
        <v>2</v>
      </c>
      <c r="FB12">
        <v>3</v>
      </c>
      <c r="FC12">
        <v>3</v>
      </c>
      <c r="FD12" t="s">
        <v>56</v>
      </c>
      <c r="FE12" t="s">
        <v>56</v>
      </c>
      <c r="FF12">
        <v>3</v>
      </c>
      <c r="FG12" t="s">
        <v>56</v>
      </c>
      <c r="FH12" t="s">
        <v>56</v>
      </c>
      <c r="FI12">
        <v>3</v>
      </c>
      <c r="FJ12" t="s">
        <v>56</v>
      </c>
      <c r="FK12">
        <v>2</v>
      </c>
      <c r="FL12" t="s">
        <v>56</v>
      </c>
      <c r="FM12">
        <v>3</v>
      </c>
      <c r="FN12">
        <v>2</v>
      </c>
      <c r="FO12" t="s">
        <v>56</v>
      </c>
      <c r="FP12">
        <v>3</v>
      </c>
      <c r="FQ12" t="s">
        <v>56</v>
      </c>
      <c r="FR12" t="s">
        <v>56</v>
      </c>
      <c r="FS12">
        <v>3</v>
      </c>
      <c r="FT12">
        <v>1</v>
      </c>
      <c r="FU12">
        <v>2</v>
      </c>
      <c r="FV12">
        <v>3</v>
      </c>
      <c r="FW12" t="s">
        <v>56</v>
      </c>
      <c r="FX12" t="s">
        <v>56</v>
      </c>
      <c r="FY12">
        <v>3</v>
      </c>
      <c r="FZ12">
        <v>3</v>
      </c>
      <c r="GA12" t="s">
        <v>56</v>
      </c>
      <c r="GB12" t="s">
        <v>56</v>
      </c>
      <c r="GC12" t="s">
        <v>56</v>
      </c>
      <c r="GD12" t="s">
        <v>56</v>
      </c>
      <c r="GE12">
        <v>3</v>
      </c>
      <c r="GF12" t="s">
        <v>56</v>
      </c>
      <c r="GG12" t="s">
        <v>56</v>
      </c>
      <c r="GH12" t="s">
        <v>56</v>
      </c>
      <c r="GI12" t="s">
        <v>56</v>
      </c>
      <c r="GJ12" t="s">
        <v>56</v>
      </c>
      <c r="GK12" t="s">
        <v>56</v>
      </c>
      <c r="GL12" t="s">
        <v>56</v>
      </c>
      <c r="GM12">
        <v>3</v>
      </c>
      <c r="GN12">
        <v>2</v>
      </c>
      <c r="GO12">
        <v>3</v>
      </c>
      <c r="GP12">
        <v>3</v>
      </c>
      <c r="GQ12">
        <v>1</v>
      </c>
      <c r="GR12">
        <v>3</v>
      </c>
      <c r="GS12" t="s">
        <v>56</v>
      </c>
      <c r="GT12" t="s">
        <v>56</v>
      </c>
      <c r="GU12" t="s">
        <v>56</v>
      </c>
      <c r="GV12">
        <v>2</v>
      </c>
      <c r="GW12">
        <v>2</v>
      </c>
      <c r="GX12" t="s">
        <v>56</v>
      </c>
      <c r="GY12">
        <v>2</v>
      </c>
      <c r="GZ12" t="s">
        <v>56</v>
      </c>
      <c r="HA12" t="s">
        <v>56</v>
      </c>
      <c r="HB12">
        <v>2</v>
      </c>
      <c r="HC12" t="s">
        <v>56</v>
      </c>
      <c r="HD12">
        <v>2</v>
      </c>
      <c r="HE12">
        <v>3</v>
      </c>
      <c r="HF12">
        <v>2</v>
      </c>
    </row>
    <row r="13" spans="1:214" x14ac:dyDescent="0.25">
      <c r="A13">
        <v>1</v>
      </c>
      <c r="B13">
        <v>1</v>
      </c>
      <c r="C13">
        <v>1</v>
      </c>
      <c r="D13">
        <v>1</v>
      </c>
      <c r="F13" s="24">
        <v>1.875</v>
      </c>
      <c r="G13" s="24">
        <v>0</v>
      </c>
      <c r="N13" t="s">
        <v>60</v>
      </c>
      <c r="O13">
        <v>3</v>
      </c>
      <c r="P13">
        <v>1</v>
      </c>
      <c r="Q13" t="s">
        <v>56</v>
      </c>
      <c r="R13" t="s">
        <v>56</v>
      </c>
      <c r="S13">
        <v>3</v>
      </c>
      <c r="T13">
        <v>2</v>
      </c>
      <c r="U13">
        <v>1</v>
      </c>
      <c r="V13">
        <v>3</v>
      </c>
      <c r="W13" t="s">
        <v>56</v>
      </c>
      <c r="X13">
        <v>2</v>
      </c>
      <c r="Y13">
        <v>1</v>
      </c>
      <c r="Z13">
        <v>2</v>
      </c>
      <c r="AA13">
        <v>3</v>
      </c>
      <c r="AB13" t="s">
        <v>56</v>
      </c>
      <c r="AC13" t="s">
        <v>56</v>
      </c>
      <c r="AD13" t="s">
        <v>56</v>
      </c>
      <c r="AE13">
        <v>2</v>
      </c>
      <c r="AF13" t="s">
        <v>56</v>
      </c>
      <c r="AG13" t="s">
        <v>56</v>
      </c>
      <c r="AH13">
        <v>3</v>
      </c>
      <c r="AI13">
        <v>1</v>
      </c>
      <c r="AJ13">
        <v>2</v>
      </c>
      <c r="AK13" t="s">
        <v>56</v>
      </c>
      <c r="AL13" t="s">
        <v>56</v>
      </c>
      <c r="AM13" t="s">
        <v>56</v>
      </c>
      <c r="AN13" t="s">
        <v>56</v>
      </c>
      <c r="AO13">
        <v>3</v>
      </c>
      <c r="AP13">
        <v>2</v>
      </c>
      <c r="AQ13">
        <v>1</v>
      </c>
      <c r="AR13" t="s">
        <v>56</v>
      </c>
      <c r="AS13" t="s">
        <v>56</v>
      </c>
      <c r="AT13" t="s">
        <v>56</v>
      </c>
      <c r="AU13">
        <v>1</v>
      </c>
      <c r="AV13">
        <v>3</v>
      </c>
      <c r="AW13" t="s">
        <v>56</v>
      </c>
      <c r="AX13" t="s">
        <v>56</v>
      </c>
      <c r="AY13">
        <v>2</v>
      </c>
      <c r="AZ13">
        <v>1</v>
      </c>
      <c r="BA13">
        <v>3</v>
      </c>
      <c r="BB13" t="s">
        <v>56</v>
      </c>
      <c r="BC13">
        <v>1</v>
      </c>
      <c r="BD13" t="s">
        <v>56</v>
      </c>
      <c r="BE13">
        <v>3</v>
      </c>
      <c r="BF13" t="s">
        <v>56</v>
      </c>
      <c r="BG13" t="s">
        <v>56</v>
      </c>
      <c r="BH13">
        <v>1</v>
      </c>
      <c r="BI13" t="s">
        <v>56</v>
      </c>
      <c r="BJ13" t="s">
        <v>56</v>
      </c>
      <c r="BK13" t="s">
        <v>56</v>
      </c>
      <c r="BL13" t="s">
        <v>56</v>
      </c>
      <c r="BM13">
        <v>3</v>
      </c>
      <c r="BN13" t="s">
        <v>56</v>
      </c>
      <c r="BO13">
        <v>1</v>
      </c>
      <c r="BP13" t="s">
        <v>56</v>
      </c>
      <c r="BQ13">
        <v>3</v>
      </c>
      <c r="BR13">
        <v>3</v>
      </c>
      <c r="BS13">
        <v>1</v>
      </c>
      <c r="BT13">
        <v>2</v>
      </c>
      <c r="BU13">
        <v>1</v>
      </c>
      <c r="BV13" t="s">
        <v>56</v>
      </c>
      <c r="BW13" t="s">
        <v>56</v>
      </c>
      <c r="BX13">
        <v>1</v>
      </c>
      <c r="BY13">
        <v>2</v>
      </c>
      <c r="BZ13" t="s">
        <v>56</v>
      </c>
      <c r="CA13">
        <v>3</v>
      </c>
      <c r="CB13">
        <v>1</v>
      </c>
      <c r="CC13">
        <v>3</v>
      </c>
      <c r="CD13" t="s">
        <v>56</v>
      </c>
      <c r="CE13">
        <v>1</v>
      </c>
      <c r="CF13" t="s">
        <v>56</v>
      </c>
      <c r="CG13">
        <v>1</v>
      </c>
      <c r="CH13" t="s">
        <v>56</v>
      </c>
      <c r="CI13" t="s">
        <v>56</v>
      </c>
      <c r="CJ13">
        <v>2</v>
      </c>
      <c r="CK13">
        <v>3</v>
      </c>
      <c r="CL13">
        <v>1</v>
      </c>
      <c r="CM13" t="s">
        <v>56</v>
      </c>
      <c r="CN13" t="s">
        <v>56</v>
      </c>
      <c r="CO13">
        <v>1</v>
      </c>
      <c r="CP13" t="s">
        <v>56</v>
      </c>
      <c r="CQ13" t="s">
        <v>56</v>
      </c>
      <c r="CR13" t="s">
        <v>56</v>
      </c>
      <c r="CS13" t="s">
        <v>56</v>
      </c>
      <c r="CT13" t="s">
        <v>56</v>
      </c>
      <c r="CU13" t="s">
        <v>56</v>
      </c>
      <c r="CV13" t="s">
        <v>56</v>
      </c>
      <c r="CW13" t="s">
        <v>56</v>
      </c>
      <c r="CX13" t="s">
        <v>56</v>
      </c>
      <c r="CY13">
        <v>1</v>
      </c>
      <c r="CZ13" t="s">
        <v>56</v>
      </c>
      <c r="DA13">
        <v>1</v>
      </c>
      <c r="DB13">
        <v>1</v>
      </c>
      <c r="DC13">
        <v>3</v>
      </c>
      <c r="DD13" t="s">
        <v>56</v>
      </c>
      <c r="DE13">
        <v>2</v>
      </c>
      <c r="DF13" t="s">
        <v>56</v>
      </c>
      <c r="DG13" t="s">
        <v>56</v>
      </c>
      <c r="DH13">
        <v>3</v>
      </c>
      <c r="DI13">
        <v>1</v>
      </c>
      <c r="DJ13" t="s">
        <v>56</v>
      </c>
      <c r="DK13">
        <v>1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>
        <v>1</v>
      </c>
      <c r="DR13" t="s">
        <v>56</v>
      </c>
      <c r="DS13" t="s">
        <v>56</v>
      </c>
      <c r="DT13">
        <v>2</v>
      </c>
      <c r="DU13">
        <v>1</v>
      </c>
      <c r="DV13">
        <v>3</v>
      </c>
      <c r="DW13">
        <v>2</v>
      </c>
      <c r="DX13">
        <v>1</v>
      </c>
      <c r="DY13">
        <v>3</v>
      </c>
      <c r="DZ13" t="s">
        <v>56</v>
      </c>
      <c r="EA13">
        <v>1</v>
      </c>
      <c r="EB13">
        <v>3</v>
      </c>
      <c r="EC13">
        <v>1</v>
      </c>
      <c r="ED13">
        <v>2</v>
      </c>
      <c r="EE13" t="s">
        <v>56</v>
      </c>
      <c r="EF13" t="s">
        <v>56</v>
      </c>
      <c r="EG13">
        <v>1</v>
      </c>
      <c r="EH13">
        <v>1</v>
      </c>
      <c r="EI13" t="s">
        <v>56</v>
      </c>
      <c r="EJ13" t="s">
        <v>56</v>
      </c>
      <c r="EK13" t="s">
        <v>56</v>
      </c>
      <c r="EL13" t="s">
        <v>56</v>
      </c>
      <c r="EM13">
        <v>1</v>
      </c>
      <c r="EN13" t="s">
        <v>56</v>
      </c>
      <c r="EO13" t="s">
        <v>56</v>
      </c>
      <c r="EP13" t="s">
        <v>56</v>
      </c>
      <c r="EQ13">
        <v>1</v>
      </c>
      <c r="ER13">
        <v>2</v>
      </c>
      <c r="ES13">
        <v>2</v>
      </c>
      <c r="ET13" t="s">
        <v>56</v>
      </c>
      <c r="EU13" t="s">
        <v>56</v>
      </c>
      <c r="EV13" t="s">
        <v>56</v>
      </c>
      <c r="EW13">
        <v>2</v>
      </c>
      <c r="EX13">
        <v>1</v>
      </c>
      <c r="EY13" t="s">
        <v>56</v>
      </c>
      <c r="EZ13">
        <v>2</v>
      </c>
      <c r="FA13">
        <v>1</v>
      </c>
      <c r="FB13">
        <v>3</v>
      </c>
      <c r="FC13">
        <v>3</v>
      </c>
      <c r="FD13" t="s">
        <v>56</v>
      </c>
      <c r="FE13" t="s">
        <v>56</v>
      </c>
      <c r="FF13">
        <v>1</v>
      </c>
      <c r="FG13" t="s">
        <v>56</v>
      </c>
      <c r="FH13" t="s">
        <v>56</v>
      </c>
      <c r="FI13">
        <v>1</v>
      </c>
      <c r="FJ13" t="s">
        <v>56</v>
      </c>
      <c r="FK13">
        <v>2</v>
      </c>
      <c r="FL13" t="s">
        <v>56</v>
      </c>
      <c r="FM13">
        <v>1</v>
      </c>
      <c r="FN13">
        <v>3</v>
      </c>
      <c r="FO13" t="s">
        <v>56</v>
      </c>
      <c r="FP13">
        <v>2</v>
      </c>
      <c r="FQ13" t="s">
        <v>56</v>
      </c>
      <c r="FR13" t="s">
        <v>56</v>
      </c>
      <c r="FS13">
        <v>1</v>
      </c>
      <c r="FT13">
        <v>3</v>
      </c>
      <c r="FU13">
        <v>2</v>
      </c>
      <c r="FV13">
        <v>1</v>
      </c>
      <c r="FW13" t="s">
        <v>56</v>
      </c>
      <c r="FX13" t="s">
        <v>56</v>
      </c>
      <c r="FY13">
        <v>2</v>
      </c>
      <c r="FZ13">
        <v>3</v>
      </c>
      <c r="GA13" t="s">
        <v>56</v>
      </c>
      <c r="GB13" t="s">
        <v>56</v>
      </c>
      <c r="GC13" t="s">
        <v>56</v>
      </c>
      <c r="GD13" t="s">
        <v>56</v>
      </c>
      <c r="GE13">
        <v>3</v>
      </c>
      <c r="GF13" t="s">
        <v>56</v>
      </c>
      <c r="GG13" t="s">
        <v>56</v>
      </c>
      <c r="GH13" t="s">
        <v>56</v>
      </c>
      <c r="GI13" t="s">
        <v>56</v>
      </c>
      <c r="GJ13" t="s">
        <v>56</v>
      </c>
      <c r="GK13" t="s">
        <v>56</v>
      </c>
      <c r="GL13" t="s">
        <v>56</v>
      </c>
      <c r="GM13">
        <v>1</v>
      </c>
      <c r="GN13">
        <v>3</v>
      </c>
      <c r="GO13">
        <v>2</v>
      </c>
      <c r="GP13">
        <v>3</v>
      </c>
      <c r="GQ13">
        <v>1</v>
      </c>
      <c r="GR13">
        <v>3</v>
      </c>
      <c r="GS13" t="s">
        <v>56</v>
      </c>
      <c r="GT13" t="s">
        <v>56</v>
      </c>
      <c r="GU13" t="s">
        <v>56</v>
      </c>
      <c r="GV13">
        <v>2</v>
      </c>
      <c r="GW13">
        <v>1</v>
      </c>
      <c r="GX13" t="s">
        <v>56</v>
      </c>
      <c r="GY13">
        <v>2</v>
      </c>
      <c r="GZ13" t="s">
        <v>56</v>
      </c>
      <c r="HA13" t="s">
        <v>56</v>
      </c>
      <c r="HB13">
        <v>2</v>
      </c>
      <c r="HC13" t="s">
        <v>56</v>
      </c>
      <c r="HD13">
        <v>1</v>
      </c>
      <c r="HE13">
        <v>2</v>
      </c>
      <c r="HF13">
        <v>3</v>
      </c>
    </row>
    <row r="14" spans="1:214" x14ac:dyDescent="0.25">
      <c r="A14">
        <v>1</v>
      </c>
      <c r="B14">
        <v>1</v>
      </c>
      <c r="C14">
        <v>1</v>
      </c>
      <c r="D14">
        <v>1</v>
      </c>
      <c r="F14" s="24">
        <v>2</v>
      </c>
      <c r="N14" t="s">
        <v>60</v>
      </c>
      <c r="O14" t="s">
        <v>2</v>
      </c>
      <c r="P14">
        <v>1</v>
      </c>
      <c r="Q14" t="s">
        <v>56</v>
      </c>
      <c r="R14" t="s">
        <v>56</v>
      </c>
      <c r="S14">
        <v>2</v>
      </c>
      <c r="T14">
        <v>2</v>
      </c>
      <c r="U14">
        <v>2</v>
      </c>
      <c r="V14">
        <v>2</v>
      </c>
      <c r="W14" t="s">
        <v>56</v>
      </c>
      <c r="X14">
        <v>2</v>
      </c>
      <c r="Y14">
        <v>2</v>
      </c>
      <c r="Z14">
        <v>2</v>
      </c>
      <c r="AA14">
        <v>1</v>
      </c>
      <c r="AB14" t="s">
        <v>56</v>
      </c>
      <c r="AC14" t="s">
        <v>56</v>
      </c>
      <c r="AD14" t="s">
        <v>56</v>
      </c>
      <c r="AE14">
        <v>2</v>
      </c>
      <c r="AF14" t="s">
        <v>56</v>
      </c>
      <c r="AG14" t="s">
        <v>56</v>
      </c>
      <c r="AH14">
        <v>2</v>
      </c>
      <c r="AI14">
        <v>2</v>
      </c>
      <c r="AJ14">
        <v>2</v>
      </c>
      <c r="AK14" t="s">
        <v>56</v>
      </c>
      <c r="AL14" t="s">
        <v>56</v>
      </c>
      <c r="AM14" t="s">
        <v>56</v>
      </c>
      <c r="AN14" t="s">
        <v>56</v>
      </c>
      <c r="AO14">
        <v>2</v>
      </c>
      <c r="AP14">
        <v>2</v>
      </c>
      <c r="AQ14">
        <v>2</v>
      </c>
      <c r="AR14" t="s">
        <v>56</v>
      </c>
      <c r="AS14" t="s">
        <v>56</v>
      </c>
      <c r="AT14" t="s">
        <v>56</v>
      </c>
      <c r="AU14">
        <v>2</v>
      </c>
      <c r="AV14">
        <v>2</v>
      </c>
      <c r="AW14" t="s">
        <v>56</v>
      </c>
      <c r="AX14" t="s">
        <v>56</v>
      </c>
      <c r="AY14">
        <v>1</v>
      </c>
      <c r="AZ14">
        <v>1</v>
      </c>
      <c r="BA14">
        <v>1</v>
      </c>
      <c r="BB14" t="s">
        <v>56</v>
      </c>
      <c r="BC14">
        <v>2</v>
      </c>
      <c r="BD14" t="s">
        <v>56</v>
      </c>
      <c r="BE14">
        <v>2</v>
      </c>
      <c r="BF14" t="s">
        <v>56</v>
      </c>
      <c r="BG14" t="s">
        <v>56</v>
      </c>
      <c r="BH14">
        <v>3</v>
      </c>
      <c r="BI14" t="s">
        <v>56</v>
      </c>
      <c r="BJ14" t="s">
        <v>56</v>
      </c>
      <c r="BK14" t="s">
        <v>56</v>
      </c>
      <c r="BL14" t="s">
        <v>56</v>
      </c>
      <c r="BM14">
        <v>2</v>
      </c>
      <c r="BN14" t="s">
        <v>56</v>
      </c>
      <c r="BO14">
        <v>1</v>
      </c>
      <c r="BP14" t="s">
        <v>56</v>
      </c>
      <c r="BQ14">
        <v>2</v>
      </c>
      <c r="BR14">
        <v>3</v>
      </c>
      <c r="BS14">
        <v>3</v>
      </c>
      <c r="BT14">
        <v>1</v>
      </c>
      <c r="BU14">
        <v>1</v>
      </c>
      <c r="BV14" t="s">
        <v>56</v>
      </c>
      <c r="BW14" t="s">
        <v>56</v>
      </c>
      <c r="BX14">
        <v>1</v>
      </c>
      <c r="BY14">
        <v>1</v>
      </c>
      <c r="BZ14" t="s">
        <v>56</v>
      </c>
      <c r="CA14">
        <v>1</v>
      </c>
      <c r="CB14">
        <v>1</v>
      </c>
      <c r="CC14">
        <v>1</v>
      </c>
      <c r="CD14" t="s">
        <v>56</v>
      </c>
      <c r="CE14">
        <v>2</v>
      </c>
      <c r="CF14" t="s">
        <v>56</v>
      </c>
      <c r="CG14">
        <v>1</v>
      </c>
      <c r="CH14" t="s">
        <v>56</v>
      </c>
      <c r="CI14" t="s">
        <v>56</v>
      </c>
      <c r="CJ14">
        <v>1</v>
      </c>
      <c r="CK14" t="s">
        <v>2</v>
      </c>
      <c r="CL14">
        <v>1</v>
      </c>
      <c r="CM14" t="s">
        <v>56</v>
      </c>
      <c r="CN14" t="s">
        <v>56</v>
      </c>
      <c r="CO14">
        <v>1</v>
      </c>
      <c r="CP14" t="s">
        <v>56</v>
      </c>
      <c r="CQ14" t="s">
        <v>56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>
        <v>2</v>
      </c>
      <c r="CZ14" t="s">
        <v>56</v>
      </c>
      <c r="DA14">
        <v>1</v>
      </c>
      <c r="DB14">
        <v>1</v>
      </c>
      <c r="DC14">
        <v>1</v>
      </c>
      <c r="DD14" t="s">
        <v>56</v>
      </c>
      <c r="DE14">
        <v>1</v>
      </c>
      <c r="DF14" t="s">
        <v>56</v>
      </c>
      <c r="DG14" t="s">
        <v>56</v>
      </c>
      <c r="DH14">
        <v>3</v>
      </c>
      <c r="DI14">
        <v>1</v>
      </c>
      <c r="DJ14" t="s">
        <v>56</v>
      </c>
      <c r="DK14">
        <v>1</v>
      </c>
      <c r="DL14" t="s">
        <v>56</v>
      </c>
      <c r="DM14" t="s">
        <v>56</v>
      </c>
      <c r="DN14" t="s">
        <v>56</v>
      </c>
      <c r="DO14" t="s">
        <v>56</v>
      </c>
      <c r="DP14" t="s">
        <v>56</v>
      </c>
      <c r="DQ14">
        <v>1</v>
      </c>
      <c r="DR14" t="s">
        <v>56</v>
      </c>
      <c r="DS14" t="s">
        <v>56</v>
      </c>
      <c r="DT14">
        <v>3</v>
      </c>
      <c r="DU14">
        <v>2</v>
      </c>
      <c r="DV14">
        <v>3</v>
      </c>
      <c r="DW14">
        <v>3</v>
      </c>
      <c r="DX14">
        <v>3</v>
      </c>
      <c r="DY14">
        <v>3</v>
      </c>
      <c r="DZ14" t="s">
        <v>56</v>
      </c>
      <c r="EA14">
        <v>3</v>
      </c>
      <c r="EB14">
        <v>3</v>
      </c>
      <c r="EC14">
        <v>3</v>
      </c>
      <c r="ED14">
        <v>3</v>
      </c>
      <c r="EE14" t="s">
        <v>56</v>
      </c>
      <c r="EF14" t="s">
        <v>56</v>
      </c>
      <c r="EG14">
        <v>3</v>
      </c>
      <c r="EH14">
        <v>1</v>
      </c>
      <c r="EI14" t="s">
        <v>56</v>
      </c>
      <c r="EJ14" t="s">
        <v>56</v>
      </c>
      <c r="EK14" t="s">
        <v>56</v>
      </c>
      <c r="EL14" t="s">
        <v>56</v>
      </c>
      <c r="EM14">
        <v>3</v>
      </c>
      <c r="EN14" t="s">
        <v>56</v>
      </c>
      <c r="EO14" t="s">
        <v>56</v>
      </c>
      <c r="EP14" t="s">
        <v>56</v>
      </c>
      <c r="EQ14">
        <v>1</v>
      </c>
      <c r="ER14">
        <v>3</v>
      </c>
      <c r="ES14">
        <v>3</v>
      </c>
      <c r="ET14" t="s">
        <v>56</v>
      </c>
      <c r="EU14" t="s">
        <v>56</v>
      </c>
      <c r="EV14" t="s">
        <v>56</v>
      </c>
      <c r="EW14">
        <v>2</v>
      </c>
      <c r="EX14">
        <v>3</v>
      </c>
      <c r="EY14" t="s">
        <v>56</v>
      </c>
      <c r="EZ14">
        <v>3</v>
      </c>
      <c r="FA14">
        <v>3</v>
      </c>
      <c r="FB14">
        <v>3</v>
      </c>
      <c r="FC14">
        <v>3</v>
      </c>
      <c r="FD14" t="s">
        <v>56</v>
      </c>
      <c r="FE14" t="s">
        <v>56</v>
      </c>
      <c r="FF14">
        <v>3</v>
      </c>
      <c r="FG14" t="s">
        <v>56</v>
      </c>
      <c r="FH14" t="s">
        <v>56</v>
      </c>
      <c r="FI14">
        <v>3</v>
      </c>
      <c r="FJ14" t="s">
        <v>56</v>
      </c>
      <c r="FK14">
        <v>2</v>
      </c>
      <c r="FL14" t="s">
        <v>56</v>
      </c>
      <c r="FM14">
        <v>3</v>
      </c>
      <c r="FN14">
        <v>3</v>
      </c>
      <c r="FO14" t="s">
        <v>56</v>
      </c>
      <c r="FP14">
        <v>3</v>
      </c>
      <c r="FQ14" t="s">
        <v>56</v>
      </c>
      <c r="FR14" t="s">
        <v>56</v>
      </c>
      <c r="FS14">
        <v>3</v>
      </c>
      <c r="FT14">
        <v>1</v>
      </c>
      <c r="FU14">
        <v>2</v>
      </c>
      <c r="FV14">
        <v>1</v>
      </c>
      <c r="FW14" t="s">
        <v>56</v>
      </c>
      <c r="FX14" t="s">
        <v>56</v>
      </c>
      <c r="FY14">
        <v>3</v>
      </c>
      <c r="FZ14">
        <v>1</v>
      </c>
      <c r="GA14" t="s">
        <v>56</v>
      </c>
      <c r="GB14" t="s">
        <v>56</v>
      </c>
      <c r="GC14" t="s">
        <v>56</v>
      </c>
      <c r="GD14" t="s">
        <v>56</v>
      </c>
      <c r="GE14">
        <v>1</v>
      </c>
      <c r="GF14" t="s">
        <v>56</v>
      </c>
      <c r="GG14" t="s">
        <v>56</v>
      </c>
      <c r="GH14" t="s">
        <v>56</v>
      </c>
      <c r="GI14" t="s">
        <v>56</v>
      </c>
      <c r="GJ14" t="s">
        <v>56</v>
      </c>
      <c r="GK14" t="s">
        <v>56</v>
      </c>
      <c r="GL14" t="s">
        <v>56</v>
      </c>
      <c r="GM14">
        <v>3</v>
      </c>
      <c r="GN14">
        <v>3</v>
      </c>
      <c r="GO14">
        <v>3</v>
      </c>
      <c r="GP14">
        <v>3</v>
      </c>
      <c r="GQ14">
        <v>1</v>
      </c>
      <c r="GR14">
        <v>3</v>
      </c>
      <c r="GS14" t="s">
        <v>56</v>
      </c>
      <c r="GT14" t="s">
        <v>56</v>
      </c>
      <c r="GU14" t="s">
        <v>56</v>
      </c>
      <c r="GV14">
        <v>3</v>
      </c>
      <c r="GW14">
        <v>3</v>
      </c>
      <c r="GX14" t="s">
        <v>56</v>
      </c>
      <c r="GY14">
        <v>3</v>
      </c>
      <c r="GZ14" t="s">
        <v>56</v>
      </c>
      <c r="HA14" t="s">
        <v>56</v>
      </c>
      <c r="HB14">
        <v>3</v>
      </c>
      <c r="HC14" t="s">
        <v>56</v>
      </c>
      <c r="HD14">
        <v>1</v>
      </c>
      <c r="HE14">
        <v>3</v>
      </c>
      <c r="HF14">
        <v>3</v>
      </c>
    </row>
    <row r="15" spans="1:214" x14ac:dyDescent="0.25">
      <c r="A15">
        <v>1</v>
      </c>
      <c r="B15">
        <v>1</v>
      </c>
      <c r="C15">
        <v>1</v>
      </c>
      <c r="D15">
        <v>1</v>
      </c>
      <c r="F15" s="24">
        <v>2.125</v>
      </c>
      <c r="G15" s="24">
        <v>0</v>
      </c>
      <c r="N15" t="s">
        <v>60</v>
      </c>
      <c r="O15">
        <v>3</v>
      </c>
      <c r="P15">
        <v>3</v>
      </c>
      <c r="Q15" t="s">
        <v>56</v>
      </c>
      <c r="R15" t="s">
        <v>56</v>
      </c>
      <c r="S15">
        <v>1</v>
      </c>
      <c r="T15">
        <v>3</v>
      </c>
      <c r="U15">
        <v>2</v>
      </c>
      <c r="V15">
        <v>2</v>
      </c>
      <c r="W15" t="s">
        <v>56</v>
      </c>
      <c r="X15">
        <v>3</v>
      </c>
      <c r="Y15">
        <v>1</v>
      </c>
      <c r="Z15" t="s">
        <v>2</v>
      </c>
      <c r="AA15">
        <v>3</v>
      </c>
      <c r="AB15" t="s">
        <v>56</v>
      </c>
      <c r="AC15" t="s">
        <v>56</v>
      </c>
      <c r="AD15" t="s">
        <v>56</v>
      </c>
      <c r="AE15">
        <v>3</v>
      </c>
      <c r="AF15" t="s">
        <v>56</v>
      </c>
      <c r="AG15" t="s">
        <v>56</v>
      </c>
      <c r="AH15">
        <v>3</v>
      </c>
      <c r="AI15">
        <v>2</v>
      </c>
      <c r="AJ15">
        <v>2</v>
      </c>
      <c r="AK15" t="s">
        <v>56</v>
      </c>
      <c r="AL15" t="s">
        <v>56</v>
      </c>
      <c r="AM15" t="s">
        <v>56</v>
      </c>
      <c r="AN15" t="s">
        <v>56</v>
      </c>
      <c r="AO15">
        <v>2</v>
      </c>
      <c r="AP15">
        <v>2</v>
      </c>
      <c r="AQ15">
        <v>2</v>
      </c>
      <c r="AR15" t="s">
        <v>56</v>
      </c>
      <c r="AS15" t="s">
        <v>56</v>
      </c>
      <c r="AT15" t="s">
        <v>56</v>
      </c>
      <c r="AU15">
        <v>2</v>
      </c>
      <c r="AV15">
        <v>2</v>
      </c>
      <c r="AW15" t="s">
        <v>56</v>
      </c>
      <c r="AX15" t="s">
        <v>56</v>
      </c>
      <c r="AY15">
        <v>2</v>
      </c>
      <c r="AZ15">
        <v>2</v>
      </c>
      <c r="BA15">
        <v>2</v>
      </c>
      <c r="BB15" t="s">
        <v>56</v>
      </c>
      <c r="BC15">
        <v>2</v>
      </c>
      <c r="BD15" t="s">
        <v>56</v>
      </c>
      <c r="BE15">
        <v>2</v>
      </c>
      <c r="BF15" t="s">
        <v>56</v>
      </c>
      <c r="BG15" t="s">
        <v>56</v>
      </c>
      <c r="BH15">
        <v>2</v>
      </c>
      <c r="BI15" t="s">
        <v>56</v>
      </c>
      <c r="BJ15" t="s">
        <v>56</v>
      </c>
      <c r="BK15" t="s">
        <v>56</v>
      </c>
      <c r="BL15" t="s">
        <v>56</v>
      </c>
      <c r="BM15">
        <v>2</v>
      </c>
      <c r="BN15" t="s">
        <v>56</v>
      </c>
      <c r="BO15">
        <v>2</v>
      </c>
      <c r="BP15" t="s">
        <v>56</v>
      </c>
      <c r="BQ15">
        <v>2</v>
      </c>
      <c r="BR15">
        <v>2</v>
      </c>
      <c r="BS15">
        <v>2</v>
      </c>
      <c r="BT15">
        <v>2</v>
      </c>
      <c r="BU15">
        <v>1</v>
      </c>
      <c r="BV15" t="s">
        <v>56</v>
      </c>
      <c r="BW15" t="s">
        <v>56</v>
      </c>
      <c r="BX15">
        <v>1</v>
      </c>
      <c r="BY15">
        <v>1</v>
      </c>
      <c r="BZ15" t="s">
        <v>56</v>
      </c>
      <c r="CA15">
        <v>1</v>
      </c>
      <c r="CB15">
        <v>3</v>
      </c>
      <c r="CC15">
        <v>3</v>
      </c>
      <c r="CD15" t="s">
        <v>56</v>
      </c>
      <c r="CE15">
        <v>2</v>
      </c>
      <c r="CF15" t="s">
        <v>56</v>
      </c>
      <c r="CG15">
        <v>2</v>
      </c>
      <c r="CH15" t="s">
        <v>56</v>
      </c>
      <c r="CI15" t="s">
        <v>56</v>
      </c>
      <c r="CJ15">
        <v>2</v>
      </c>
      <c r="CK15">
        <v>2</v>
      </c>
      <c r="CL15">
        <v>2</v>
      </c>
      <c r="CM15" t="s">
        <v>56</v>
      </c>
      <c r="CN15" t="s">
        <v>56</v>
      </c>
      <c r="CO15">
        <v>1</v>
      </c>
      <c r="CP15" t="s">
        <v>56</v>
      </c>
      <c r="CQ15" t="s">
        <v>56</v>
      </c>
      <c r="CR15" t="s">
        <v>56</v>
      </c>
      <c r="CS15" t="s">
        <v>56</v>
      </c>
      <c r="CT15" t="s">
        <v>56</v>
      </c>
      <c r="CU15" t="s">
        <v>56</v>
      </c>
      <c r="CV15" t="s">
        <v>56</v>
      </c>
      <c r="CW15" t="s">
        <v>56</v>
      </c>
      <c r="CX15" t="s">
        <v>56</v>
      </c>
      <c r="CY15" t="s">
        <v>2</v>
      </c>
      <c r="CZ15" t="s">
        <v>56</v>
      </c>
      <c r="DA15">
        <v>1</v>
      </c>
      <c r="DB15">
        <v>1</v>
      </c>
      <c r="DC15">
        <v>1</v>
      </c>
      <c r="DD15" t="s">
        <v>56</v>
      </c>
      <c r="DE15">
        <v>1</v>
      </c>
      <c r="DF15" t="s">
        <v>56</v>
      </c>
      <c r="DG15" t="s">
        <v>56</v>
      </c>
      <c r="DH15">
        <v>1</v>
      </c>
      <c r="DI15">
        <v>1</v>
      </c>
      <c r="DJ15" t="s">
        <v>56</v>
      </c>
      <c r="DK15">
        <v>1</v>
      </c>
      <c r="DL15" t="s">
        <v>56</v>
      </c>
      <c r="DM15" t="s">
        <v>56</v>
      </c>
      <c r="DN15" t="s">
        <v>56</v>
      </c>
      <c r="DO15" t="s">
        <v>56</v>
      </c>
      <c r="DP15" t="s">
        <v>56</v>
      </c>
      <c r="DQ15">
        <v>1</v>
      </c>
      <c r="DR15" t="s">
        <v>56</v>
      </c>
      <c r="DS15" t="s">
        <v>56</v>
      </c>
      <c r="DT15" t="s">
        <v>2</v>
      </c>
      <c r="DU15">
        <v>3</v>
      </c>
      <c r="DV15">
        <v>1</v>
      </c>
      <c r="DW15">
        <v>1</v>
      </c>
      <c r="DX15">
        <v>3</v>
      </c>
      <c r="DY15">
        <v>3</v>
      </c>
      <c r="DZ15" t="s">
        <v>56</v>
      </c>
      <c r="EA15">
        <v>1</v>
      </c>
      <c r="EB15">
        <v>1</v>
      </c>
      <c r="EC15">
        <v>2</v>
      </c>
      <c r="ED15">
        <v>1</v>
      </c>
      <c r="EE15" t="s">
        <v>56</v>
      </c>
      <c r="EF15" t="s">
        <v>56</v>
      </c>
      <c r="EG15">
        <v>2</v>
      </c>
      <c r="EH15">
        <v>1</v>
      </c>
      <c r="EI15" t="s">
        <v>56</v>
      </c>
      <c r="EJ15" t="s">
        <v>56</v>
      </c>
      <c r="EK15" t="s">
        <v>56</v>
      </c>
      <c r="EL15" t="s">
        <v>56</v>
      </c>
      <c r="EM15">
        <v>3</v>
      </c>
      <c r="EN15" t="s">
        <v>56</v>
      </c>
      <c r="EO15" t="s">
        <v>56</v>
      </c>
      <c r="EP15" t="s">
        <v>56</v>
      </c>
      <c r="EQ15">
        <v>2</v>
      </c>
      <c r="ER15">
        <v>3</v>
      </c>
      <c r="ES15">
        <v>1</v>
      </c>
      <c r="ET15" t="s">
        <v>56</v>
      </c>
      <c r="EU15" t="s">
        <v>56</v>
      </c>
      <c r="EV15" t="s">
        <v>56</v>
      </c>
      <c r="EW15">
        <v>1</v>
      </c>
      <c r="EX15">
        <v>2</v>
      </c>
      <c r="EY15" t="s">
        <v>56</v>
      </c>
      <c r="EZ15">
        <v>3</v>
      </c>
      <c r="FA15">
        <v>1</v>
      </c>
      <c r="FB15">
        <v>1</v>
      </c>
      <c r="FC15">
        <v>3</v>
      </c>
      <c r="FD15" t="s">
        <v>56</v>
      </c>
      <c r="FE15" t="s">
        <v>56</v>
      </c>
      <c r="FF15" t="s">
        <v>2</v>
      </c>
      <c r="FG15" t="s">
        <v>56</v>
      </c>
      <c r="FH15" t="s">
        <v>56</v>
      </c>
      <c r="FI15">
        <v>3</v>
      </c>
      <c r="FJ15" t="s">
        <v>56</v>
      </c>
      <c r="FK15">
        <v>1</v>
      </c>
      <c r="FL15" t="s">
        <v>56</v>
      </c>
      <c r="FM15" t="s">
        <v>2</v>
      </c>
      <c r="FN15">
        <v>3</v>
      </c>
      <c r="FO15" t="s">
        <v>56</v>
      </c>
      <c r="FP15">
        <v>3</v>
      </c>
      <c r="FQ15" t="s">
        <v>56</v>
      </c>
      <c r="FR15" t="s">
        <v>56</v>
      </c>
      <c r="FS15">
        <v>3</v>
      </c>
      <c r="FT15">
        <v>3</v>
      </c>
      <c r="FU15">
        <v>1</v>
      </c>
      <c r="FV15">
        <v>3</v>
      </c>
      <c r="FW15" t="s">
        <v>56</v>
      </c>
      <c r="FX15" t="s">
        <v>56</v>
      </c>
      <c r="FY15" t="s">
        <v>2</v>
      </c>
      <c r="FZ15">
        <v>3</v>
      </c>
      <c r="GA15" t="s">
        <v>56</v>
      </c>
      <c r="GB15" t="s">
        <v>56</v>
      </c>
      <c r="GC15" t="s">
        <v>56</v>
      </c>
      <c r="GD15" t="s">
        <v>56</v>
      </c>
      <c r="GE15">
        <v>3</v>
      </c>
      <c r="GF15" t="s">
        <v>56</v>
      </c>
      <c r="GG15" t="s">
        <v>56</v>
      </c>
      <c r="GH15" t="s">
        <v>56</v>
      </c>
      <c r="GI15" t="s">
        <v>56</v>
      </c>
      <c r="GJ15" t="s">
        <v>56</v>
      </c>
      <c r="GK15" t="s">
        <v>56</v>
      </c>
      <c r="GL15" t="s">
        <v>56</v>
      </c>
      <c r="GM15">
        <v>3</v>
      </c>
      <c r="GN15" t="s">
        <v>2</v>
      </c>
      <c r="GO15">
        <v>2</v>
      </c>
      <c r="GP15">
        <v>1</v>
      </c>
      <c r="GQ15" t="s">
        <v>2</v>
      </c>
      <c r="GR15">
        <v>2</v>
      </c>
      <c r="GS15" t="s">
        <v>56</v>
      </c>
      <c r="GT15" t="s">
        <v>56</v>
      </c>
      <c r="GU15" t="s">
        <v>56</v>
      </c>
      <c r="GV15">
        <v>3</v>
      </c>
      <c r="GW15">
        <v>2</v>
      </c>
      <c r="GX15" t="s">
        <v>56</v>
      </c>
      <c r="GY15">
        <v>2</v>
      </c>
      <c r="GZ15" t="s">
        <v>56</v>
      </c>
      <c r="HA15" t="s">
        <v>56</v>
      </c>
      <c r="HB15">
        <v>3</v>
      </c>
      <c r="HC15" t="s">
        <v>56</v>
      </c>
      <c r="HD15" t="s">
        <v>2</v>
      </c>
      <c r="HE15">
        <v>2</v>
      </c>
      <c r="HF15">
        <v>2</v>
      </c>
    </row>
    <row r="16" spans="1:214" x14ac:dyDescent="0.25">
      <c r="A16">
        <v>1</v>
      </c>
      <c r="B16">
        <v>1</v>
      </c>
      <c r="C16">
        <v>1</v>
      </c>
      <c r="D16">
        <v>1</v>
      </c>
      <c r="F16" s="24">
        <v>2.25</v>
      </c>
      <c r="G16" s="24">
        <v>0</v>
      </c>
      <c r="N16" t="s">
        <v>60</v>
      </c>
      <c r="O16">
        <v>1</v>
      </c>
      <c r="P16">
        <v>1</v>
      </c>
      <c r="Q16" t="s">
        <v>56</v>
      </c>
      <c r="R16" t="s">
        <v>56</v>
      </c>
      <c r="S16">
        <v>2</v>
      </c>
      <c r="T16">
        <v>3</v>
      </c>
      <c r="U16">
        <v>3</v>
      </c>
      <c r="V16">
        <v>3</v>
      </c>
      <c r="W16" t="s">
        <v>56</v>
      </c>
      <c r="X16">
        <v>3</v>
      </c>
      <c r="Y16">
        <v>1</v>
      </c>
      <c r="Z16">
        <v>1</v>
      </c>
      <c r="AA16">
        <v>2</v>
      </c>
      <c r="AB16" t="s">
        <v>56</v>
      </c>
      <c r="AC16" t="s">
        <v>56</v>
      </c>
      <c r="AD16" t="s">
        <v>56</v>
      </c>
      <c r="AE16">
        <v>1</v>
      </c>
      <c r="AF16" t="s">
        <v>56</v>
      </c>
      <c r="AG16" t="s">
        <v>56</v>
      </c>
      <c r="AH16">
        <v>3</v>
      </c>
      <c r="AI16">
        <v>2</v>
      </c>
      <c r="AJ16">
        <v>3</v>
      </c>
      <c r="AK16" t="s">
        <v>56</v>
      </c>
      <c r="AL16" t="s">
        <v>56</v>
      </c>
      <c r="AM16" t="s">
        <v>56</v>
      </c>
      <c r="AN16" t="s">
        <v>56</v>
      </c>
      <c r="AO16">
        <v>1</v>
      </c>
      <c r="AP16">
        <v>3</v>
      </c>
      <c r="AQ16">
        <v>2</v>
      </c>
      <c r="AR16" t="s">
        <v>56</v>
      </c>
      <c r="AS16" t="s">
        <v>56</v>
      </c>
      <c r="AT16" t="s">
        <v>56</v>
      </c>
      <c r="AU16">
        <v>3</v>
      </c>
      <c r="AV16">
        <v>3</v>
      </c>
      <c r="AW16" t="s">
        <v>56</v>
      </c>
      <c r="AX16" t="s">
        <v>56</v>
      </c>
      <c r="AY16">
        <v>3</v>
      </c>
      <c r="AZ16">
        <v>2</v>
      </c>
      <c r="BA16">
        <v>2</v>
      </c>
      <c r="BB16" t="s">
        <v>56</v>
      </c>
      <c r="BC16">
        <v>3</v>
      </c>
      <c r="BD16" t="s">
        <v>56</v>
      </c>
      <c r="BE16">
        <v>1</v>
      </c>
      <c r="BF16" t="s">
        <v>56</v>
      </c>
      <c r="BG16" t="s">
        <v>56</v>
      </c>
      <c r="BH16">
        <v>1</v>
      </c>
      <c r="BI16" t="s">
        <v>56</v>
      </c>
      <c r="BJ16" t="s">
        <v>56</v>
      </c>
      <c r="BK16" t="s">
        <v>56</v>
      </c>
      <c r="BL16" t="s">
        <v>56</v>
      </c>
      <c r="BM16">
        <v>2</v>
      </c>
      <c r="BN16" t="s">
        <v>56</v>
      </c>
      <c r="BO16">
        <v>3</v>
      </c>
      <c r="BP16" t="s">
        <v>56</v>
      </c>
      <c r="BQ16">
        <v>1</v>
      </c>
      <c r="BR16" t="s">
        <v>2</v>
      </c>
      <c r="BS16">
        <v>1</v>
      </c>
      <c r="BT16">
        <v>2</v>
      </c>
      <c r="BU16">
        <v>1</v>
      </c>
      <c r="BV16" t="s">
        <v>56</v>
      </c>
      <c r="BW16" t="s">
        <v>56</v>
      </c>
      <c r="BX16">
        <v>2</v>
      </c>
      <c r="BY16">
        <v>1</v>
      </c>
      <c r="BZ16" t="s">
        <v>56</v>
      </c>
      <c r="CA16">
        <v>2</v>
      </c>
      <c r="CB16">
        <v>2</v>
      </c>
      <c r="CC16">
        <v>1</v>
      </c>
      <c r="CD16" t="s">
        <v>56</v>
      </c>
      <c r="CE16">
        <v>2</v>
      </c>
      <c r="CF16" t="s">
        <v>56</v>
      </c>
      <c r="CG16">
        <v>2</v>
      </c>
      <c r="CH16" t="s">
        <v>56</v>
      </c>
      <c r="CI16" t="s">
        <v>56</v>
      </c>
      <c r="CJ16">
        <v>1</v>
      </c>
      <c r="CK16">
        <v>1</v>
      </c>
      <c r="CL16">
        <v>1</v>
      </c>
      <c r="CM16" t="s">
        <v>56</v>
      </c>
      <c r="CN16" t="s">
        <v>56</v>
      </c>
      <c r="CO16">
        <v>2</v>
      </c>
      <c r="CP16" t="s">
        <v>56</v>
      </c>
      <c r="CQ16" t="s">
        <v>56</v>
      </c>
      <c r="CR16" t="s">
        <v>56</v>
      </c>
      <c r="CS16" t="s">
        <v>56</v>
      </c>
      <c r="CT16" t="s">
        <v>56</v>
      </c>
      <c r="CU16" t="s">
        <v>56</v>
      </c>
      <c r="CV16" t="s">
        <v>56</v>
      </c>
      <c r="CW16" t="s">
        <v>56</v>
      </c>
      <c r="CX16" t="s">
        <v>56</v>
      </c>
      <c r="CY16">
        <v>2</v>
      </c>
      <c r="CZ16" t="s">
        <v>56</v>
      </c>
      <c r="DA16">
        <v>1</v>
      </c>
      <c r="DB16">
        <v>1</v>
      </c>
      <c r="DC16">
        <v>1</v>
      </c>
      <c r="DD16" t="s">
        <v>56</v>
      </c>
      <c r="DE16" t="s">
        <v>2</v>
      </c>
      <c r="DF16" t="s">
        <v>56</v>
      </c>
      <c r="DG16" t="s">
        <v>56</v>
      </c>
      <c r="DH16">
        <v>1</v>
      </c>
      <c r="DI16">
        <v>2</v>
      </c>
      <c r="DJ16" t="s">
        <v>56</v>
      </c>
      <c r="DK16">
        <v>3</v>
      </c>
      <c r="DL16" t="s">
        <v>56</v>
      </c>
      <c r="DM16" t="s">
        <v>56</v>
      </c>
      <c r="DN16" t="s">
        <v>56</v>
      </c>
      <c r="DO16" t="s">
        <v>56</v>
      </c>
      <c r="DP16" t="s">
        <v>56</v>
      </c>
      <c r="DQ16">
        <v>2</v>
      </c>
      <c r="DR16" t="s">
        <v>56</v>
      </c>
      <c r="DS16" t="s">
        <v>56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 t="s">
        <v>56</v>
      </c>
      <c r="EA16">
        <v>2</v>
      </c>
      <c r="EB16">
        <v>1</v>
      </c>
      <c r="EC16">
        <v>1</v>
      </c>
      <c r="ED16">
        <v>1</v>
      </c>
      <c r="EE16" t="s">
        <v>56</v>
      </c>
      <c r="EF16" t="s">
        <v>56</v>
      </c>
      <c r="EG16">
        <v>3</v>
      </c>
      <c r="EH16">
        <v>1</v>
      </c>
      <c r="EI16" t="s">
        <v>56</v>
      </c>
      <c r="EJ16" t="s">
        <v>56</v>
      </c>
      <c r="EK16" t="s">
        <v>56</v>
      </c>
      <c r="EL16" t="s">
        <v>56</v>
      </c>
      <c r="EM16">
        <v>1</v>
      </c>
      <c r="EN16" t="s">
        <v>56</v>
      </c>
      <c r="EO16" t="s">
        <v>56</v>
      </c>
      <c r="EP16" t="s">
        <v>56</v>
      </c>
      <c r="EQ16">
        <v>3</v>
      </c>
      <c r="ER16">
        <v>3</v>
      </c>
      <c r="ES16">
        <v>3</v>
      </c>
      <c r="ET16" t="s">
        <v>56</v>
      </c>
      <c r="EU16" t="s">
        <v>56</v>
      </c>
      <c r="EV16" t="s">
        <v>56</v>
      </c>
      <c r="EW16">
        <v>3</v>
      </c>
      <c r="EX16">
        <v>3</v>
      </c>
      <c r="EY16" t="s">
        <v>56</v>
      </c>
      <c r="EZ16">
        <v>3</v>
      </c>
      <c r="FA16">
        <v>3</v>
      </c>
      <c r="FB16">
        <v>3</v>
      </c>
      <c r="FC16">
        <v>1</v>
      </c>
      <c r="FD16" t="s">
        <v>56</v>
      </c>
      <c r="FE16" t="s">
        <v>56</v>
      </c>
      <c r="FF16">
        <v>3</v>
      </c>
      <c r="FG16" t="s">
        <v>56</v>
      </c>
      <c r="FH16" t="s">
        <v>56</v>
      </c>
      <c r="FI16">
        <v>2</v>
      </c>
      <c r="FJ16" t="s">
        <v>56</v>
      </c>
      <c r="FK16">
        <v>1</v>
      </c>
      <c r="FL16" t="s">
        <v>56</v>
      </c>
      <c r="FM16">
        <v>1</v>
      </c>
      <c r="FN16">
        <v>2</v>
      </c>
      <c r="FO16" t="s">
        <v>56</v>
      </c>
      <c r="FP16">
        <v>1</v>
      </c>
      <c r="FQ16" t="s">
        <v>56</v>
      </c>
      <c r="FR16" t="s">
        <v>56</v>
      </c>
      <c r="FS16">
        <v>1</v>
      </c>
      <c r="FT16">
        <v>1</v>
      </c>
      <c r="FU16">
        <v>1</v>
      </c>
      <c r="FV16">
        <v>2</v>
      </c>
      <c r="FW16" t="s">
        <v>56</v>
      </c>
      <c r="FX16" t="s">
        <v>56</v>
      </c>
      <c r="FY16">
        <v>2</v>
      </c>
      <c r="FZ16">
        <v>2</v>
      </c>
      <c r="GA16" t="s">
        <v>56</v>
      </c>
      <c r="GB16" t="s">
        <v>56</v>
      </c>
      <c r="GC16" t="s">
        <v>56</v>
      </c>
      <c r="GD16" t="s">
        <v>56</v>
      </c>
      <c r="GE16">
        <v>1</v>
      </c>
      <c r="GF16" t="s">
        <v>56</v>
      </c>
      <c r="GG16" t="s">
        <v>56</v>
      </c>
      <c r="GH16" t="s">
        <v>56</v>
      </c>
      <c r="GI16" t="s">
        <v>56</v>
      </c>
      <c r="GJ16" t="s">
        <v>56</v>
      </c>
      <c r="GK16" t="s">
        <v>56</v>
      </c>
      <c r="GL16" t="s">
        <v>56</v>
      </c>
      <c r="GM16">
        <v>3</v>
      </c>
      <c r="GN16">
        <v>3</v>
      </c>
      <c r="GO16">
        <v>3</v>
      </c>
      <c r="GP16">
        <v>3</v>
      </c>
      <c r="GQ16">
        <v>2</v>
      </c>
      <c r="GR16">
        <v>2</v>
      </c>
      <c r="GS16" t="s">
        <v>56</v>
      </c>
      <c r="GT16" t="s">
        <v>56</v>
      </c>
      <c r="GU16" t="s">
        <v>56</v>
      </c>
      <c r="GV16">
        <v>1</v>
      </c>
      <c r="GW16">
        <v>2</v>
      </c>
      <c r="GX16" t="s">
        <v>56</v>
      </c>
      <c r="GY16">
        <v>2</v>
      </c>
      <c r="GZ16" t="s">
        <v>56</v>
      </c>
      <c r="HA16" t="s">
        <v>56</v>
      </c>
      <c r="HB16">
        <v>3</v>
      </c>
      <c r="HC16" t="s">
        <v>56</v>
      </c>
      <c r="HD16">
        <v>3</v>
      </c>
      <c r="HE16">
        <v>3</v>
      </c>
      <c r="HF16">
        <v>2</v>
      </c>
    </row>
    <row r="17" spans="1:214" x14ac:dyDescent="0.25">
      <c r="A17">
        <v>1</v>
      </c>
      <c r="B17">
        <v>1</v>
      </c>
      <c r="C17">
        <v>1</v>
      </c>
      <c r="D17">
        <v>1</v>
      </c>
      <c r="F17" s="24">
        <v>2.375</v>
      </c>
      <c r="G17" s="24">
        <v>0</v>
      </c>
      <c r="N17" t="s">
        <v>60</v>
      </c>
      <c r="O17">
        <v>2</v>
      </c>
      <c r="P17">
        <v>2</v>
      </c>
      <c r="Q17" t="s">
        <v>56</v>
      </c>
      <c r="R17" t="s">
        <v>56</v>
      </c>
      <c r="S17">
        <v>3</v>
      </c>
      <c r="T17">
        <v>2</v>
      </c>
      <c r="U17">
        <v>3</v>
      </c>
      <c r="V17">
        <v>3</v>
      </c>
      <c r="W17" t="s">
        <v>56</v>
      </c>
      <c r="X17">
        <v>1</v>
      </c>
      <c r="Y17">
        <v>2</v>
      </c>
      <c r="Z17">
        <v>2</v>
      </c>
      <c r="AA17">
        <v>2</v>
      </c>
      <c r="AB17" t="s">
        <v>56</v>
      </c>
      <c r="AC17" t="s">
        <v>56</v>
      </c>
      <c r="AD17" t="s">
        <v>56</v>
      </c>
      <c r="AE17">
        <v>3</v>
      </c>
      <c r="AF17" t="s">
        <v>56</v>
      </c>
      <c r="AG17" t="s">
        <v>56</v>
      </c>
      <c r="AH17">
        <v>1</v>
      </c>
      <c r="AI17">
        <v>2</v>
      </c>
      <c r="AJ17">
        <v>2</v>
      </c>
      <c r="AK17" t="s">
        <v>56</v>
      </c>
      <c r="AL17" t="s">
        <v>56</v>
      </c>
      <c r="AM17" t="s">
        <v>56</v>
      </c>
      <c r="AN17" t="s">
        <v>56</v>
      </c>
      <c r="AO17">
        <v>1</v>
      </c>
      <c r="AP17">
        <v>2</v>
      </c>
      <c r="AQ17">
        <v>2</v>
      </c>
      <c r="AR17" t="s">
        <v>56</v>
      </c>
      <c r="AS17" t="s">
        <v>56</v>
      </c>
      <c r="AT17" t="s">
        <v>56</v>
      </c>
      <c r="AU17">
        <v>3</v>
      </c>
      <c r="AV17">
        <v>2</v>
      </c>
      <c r="AW17" t="s">
        <v>56</v>
      </c>
      <c r="AX17" t="s">
        <v>56</v>
      </c>
      <c r="AY17">
        <v>3</v>
      </c>
      <c r="AZ17">
        <v>3</v>
      </c>
      <c r="BA17">
        <v>2</v>
      </c>
      <c r="BB17" t="s">
        <v>56</v>
      </c>
      <c r="BC17">
        <v>2</v>
      </c>
      <c r="BD17" t="s">
        <v>56</v>
      </c>
      <c r="BE17">
        <v>3</v>
      </c>
      <c r="BF17" t="s">
        <v>56</v>
      </c>
      <c r="BG17" t="s">
        <v>56</v>
      </c>
      <c r="BH17">
        <v>1</v>
      </c>
      <c r="BI17" t="s">
        <v>56</v>
      </c>
      <c r="BJ17" t="s">
        <v>56</v>
      </c>
      <c r="BK17" t="s">
        <v>56</v>
      </c>
      <c r="BL17" t="s">
        <v>56</v>
      </c>
      <c r="BM17">
        <v>2</v>
      </c>
      <c r="BN17" t="s">
        <v>56</v>
      </c>
      <c r="BO17">
        <v>3</v>
      </c>
      <c r="BP17" t="s">
        <v>56</v>
      </c>
      <c r="BQ17">
        <v>2</v>
      </c>
      <c r="BR17">
        <v>2</v>
      </c>
      <c r="BS17">
        <v>2</v>
      </c>
      <c r="BT17">
        <v>2</v>
      </c>
      <c r="BU17">
        <v>2</v>
      </c>
      <c r="BV17" t="s">
        <v>56</v>
      </c>
      <c r="BW17" t="s">
        <v>56</v>
      </c>
      <c r="BX17">
        <v>3</v>
      </c>
      <c r="BY17">
        <v>3</v>
      </c>
      <c r="BZ17" t="s">
        <v>56</v>
      </c>
      <c r="CA17">
        <v>3</v>
      </c>
      <c r="CB17">
        <v>1</v>
      </c>
      <c r="CC17">
        <v>1</v>
      </c>
      <c r="CD17" t="s">
        <v>56</v>
      </c>
      <c r="CE17">
        <v>2</v>
      </c>
      <c r="CF17" t="s">
        <v>56</v>
      </c>
      <c r="CG17">
        <v>2</v>
      </c>
      <c r="CH17" t="s">
        <v>56</v>
      </c>
      <c r="CI17" t="s">
        <v>56</v>
      </c>
      <c r="CJ17">
        <v>1</v>
      </c>
      <c r="CK17">
        <v>1</v>
      </c>
      <c r="CL17">
        <v>1</v>
      </c>
      <c r="CM17" t="s">
        <v>56</v>
      </c>
      <c r="CN17" t="s">
        <v>56</v>
      </c>
      <c r="CO17">
        <v>2</v>
      </c>
      <c r="CP17" t="s">
        <v>56</v>
      </c>
      <c r="CQ17" t="s">
        <v>56</v>
      </c>
      <c r="CR17" t="s">
        <v>56</v>
      </c>
      <c r="CS17" t="s">
        <v>56</v>
      </c>
      <c r="CT17" t="s">
        <v>56</v>
      </c>
      <c r="CU17" t="s">
        <v>56</v>
      </c>
      <c r="CV17" t="s">
        <v>56</v>
      </c>
      <c r="CW17" t="s">
        <v>56</v>
      </c>
      <c r="CX17" t="s">
        <v>56</v>
      </c>
      <c r="CY17">
        <v>2</v>
      </c>
      <c r="CZ17" t="s">
        <v>56</v>
      </c>
      <c r="DA17">
        <v>2</v>
      </c>
      <c r="DB17">
        <v>3</v>
      </c>
      <c r="DC17">
        <v>3</v>
      </c>
      <c r="DD17" t="s">
        <v>56</v>
      </c>
      <c r="DE17">
        <v>2</v>
      </c>
      <c r="DF17" t="s">
        <v>56</v>
      </c>
      <c r="DG17" t="s">
        <v>56</v>
      </c>
      <c r="DH17">
        <v>3</v>
      </c>
      <c r="DI17">
        <v>3</v>
      </c>
      <c r="DJ17" t="s">
        <v>56</v>
      </c>
      <c r="DK17">
        <v>3</v>
      </c>
      <c r="DL17" t="s">
        <v>56</v>
      </c>
      <c r="DM17" t="s">
        <v>56</v>
      </c>
      <c r="DN17" t="s">
        <v>56</v>
      </c>
      <c r="DO17" t="s">
        <v>56</v>
      </c>
      <c r="DP17" t="s">
        <v>56</v>
      </c>
      <c r="DQ17">
        <v>1</v>
      </c>
      <c r="DR17" t="s">
        <v>56</v>
      </c>
      <c r="DS17" t="s">
        <v>56</v>
      </c>
      <c r="DT17">
        <v>2</v>
      </c>
      <c r="DU17">
        <v>2</v>
      </c>
      <c r="DV17">
        <v>1</v>
      </c>
      <c r="DW17">
        <v>3</v>
      </c>
      <c r="DX17">
        <v>2</v>
      </c>
      <c r="DY17">
        <v>1</v>
      </c>
      <c r="DZ17" t="s">
        <v>56</v>
      </c>
      <c r="EA17">
        <v>2</v>
      </c>
      <c r="EB17">
        <v>1</v>
      </c>
      <c r="EC17">
        <v>3</v>
      </c>
      <c r="ED17">
        <v>2</v>
      </c>
      <c r="EE17" t="s">
        <v>56</v>
      </c>
      <c r="EF17" t="s">
        <v>56</v>
      </c>
      <c r="EG17">
        <v>2</v>
      </c>
      <c r="EH17">
        <v>1</v>
      </c>
      <c r="EI17" t="s">
        <v>56</v>
      </c>
      <c r="EJ17" t="s">
        <v>56</v>
      </c>
      <c r="EK17" t="s">
        <v>56</v>
      </c>
      <c r="EL17" t="s">
        <v>56</v>
      </c>
      <c r="EM17">
        <v>2</v>
      </c>
      <c r="EN17" t="s">
        <v>56</v>
      </c>
      <c r="EO17" t="s">
        <v>56</v>
      </c>
      <c r="EP17" t="s">
        <v>56</v>
      </c>
      <c r="EQ17">
        <v>1</v>
      </c>
      <c r="ER17">
        <v>3</v>
      </c>
      <c r="ES17">
        <v>1</v>
      </c>
      <c r="ET17" t="s">
        <v>56</v>
      </c>
      <c r="EU17" t="s">
        <v>56</v>
      </c>
      <c r="EV17" t="s">
        <v>56</v>
      </c>
      <c r="EW17">
        <v>1</v>
      </c>
      <c r="EX17">
        <v>3</v>
      </c>
      <c r="EY17" t="s">
        <v>56</v>
      </c>
      <c r="EZ17">
        <v>1</v>
      </c>
      <c r="FA17">
        <v>3</v>
      </c>
      <c r="FB17">
        <v>2</v>
      </c>
      <c r="FC17">
        <v>1</v>
      </c>
      <c r="FD17" t="s">
        <v>56</v>
      </c>
      <c r="FE17" t="s">
        <v>56</v>
      </c>
      <c r="FF17">
        <v>1</v>
      </c>
      <c r="FG17" t="s">
        <v>56</v>
      </c>
      <c r="FH17" t="s">
        <v>56</v>
      </c>
      <c r="FI17">
        <v>1</v>
      </c>
      <c r="FJ17" t="s">
        <v>56</v>
      </c>
      <c r="FK17">
        <v>2</v>
      </c>
      <c r="FL17" t="s">
        <v>56</v>
      </c>
      <c r="FM17">
        <v>1</v>
      </c>
      <c r="FN17">
        <v>3</v>
      </c>
      <c r="FO17" t="s">
        <v>56</v>
      </c>
      <c r="FP17">
        <v>1</v>
      </c>
      <c r="FQ17" t="s">
        <v>56</v>
      </c>
      <c r="FR17" t="s">
        <v>56</v>
      </c>
      <c r="FS17">
        <v>1</v>
      </c>
      <c r="FT17">
        <v>3</v>
      </c>
      <c r="FU17">
        <v>2</v>
      </c>
      <c r="FV17">
        <v>1</v>
      </c>
      <c r="FW17" t="s">
        <v>56</v>
      </c>
      <c r="FX17" t="s">
        <v>56</v>
      </c>
      <c r="FY17">
        <v>1</v>
      </c>
      <c r="FZ17">
        <v>3</v>
      </c>
      <c r="GA17" t="s">
        <v>56</v>
      </c>
      <c r="GB17" t="s">
        <v>56</v>
      </c>
      <c r="GC17" t="s">
        <v>56</v>
      </c>
      <c r="GD17" t="s">
        <v>56</v>
      </c>
      <c r="GE17">
        <v>1</v>
      </c>
      <c r="GF17" t="s">
        <v>56</v>
      </c>
      <c r="GG17" t="s">
        <v>56</v>
      </c>
      <c r="GH17" t="s">
        <v>56</v>
      </c>
      <c r="GI17" t="s">
        <v>56</v>
      </c>
      <c r="GJ17" t="s">
        <v>56</v>
      </c>
      <c r="GK17" t="s">
        <v>56</v>
      </c>
      <c r="GL17" t="s">
        <v>56</v>
      </c>
      <c r="GM17">
        <v>2</v>
      </c>
      <c r="GN17">
        <v>1</v>
      </c>
      <c r="GO17">
        <v>1</v>
      </c>
      <c r="GP17">
        <v>1</v>
      </c>
      <c r="GQ17">
        <v>2</v>
      </c>
      <c r="GR17">
        <v>3</v>
      </c>
      <c r="GS17" t="s">
        <v>56</v>
      </c>
      <c r="GT17" t="s">
        <v>56</v>
      </c>
      <c r="GU17" t="s">
        <v>56</v>
      </c>
      <c r="GV17">
        <v>3</v>
      </c>
      <c r="GW17">
        <v>3</v>
      </c>
      <c r="GX17" t="s">
        <v>56</v>
      </c>
      <c r="GY17">
        <v>2</v>
      </c>
      <c r="GZ17" t="s">
        <v>56</v>
      </c>
      <c r="HA17" t="s">
        <v>56</v>
      </c>
      <c r="HB17">
        <v>2</v>
      </c>
      <c r="HC17" t="s">
        <v>56</v>
      </c>
      <c r="HD17" t="s">
        <v>2</v>
      </c>
      <c r="HE17" t="s">
        <v>2</v>
      </c>
      <c r="HF17" t="s">
        <v>2</v>
      </c>
    </row>
    <row r="18" spans="1:214" x14ac:dyDescent="0.25">
      <c r="A18">
        <v>1</v>
      </c>
      <c r="B18">
        <v>1</v>
      </c>
      <c r="C18">
        <v>1</v>
      </c>
      <c r="D18">
        <v>1</v>
      </c>
      <c r="F18" s="24">
        <v>2.5</v>
      </c>
      <c r="G18" s="24">
        <v>0</v>
      </c>
      <c r="N18" t="s">
        <v>61</v>
      </c>
      <c r="O18" t="s">
        <v>56</v>
      </c>
      <c r="P18" t="s">
        <v>56</v>
      </c>
      <c r="Q18">
        <v>3</v>
      </c>
      <c r="R18">
        <v>1</v>
      </c>
      <c r="S18" t="s">
        <v>56</v>
      </c>
      <c r="T18" t="s">
        <v>56</v>
      </c>
      <c r="U18" t="s">
        <v>56</v>
      </c>
      <c r="V18" t="s">
        <v>56</v>
      </c>
      <c r="W18">
        <v>1</v>
      </c>
      <c r="X18" t="s">
        <v>56</v>
      </c>
      <c r="Y18" t="s">
        <v>56</v>
      </c>
      <c r="Z18" t="s">
        <v>56</v>
      </c>
      <c r="AA18" t="s">
        <v>56</v>
      </c>
      <c r="AB18">
        <v>1</v>
      </c>
      <c r="AC18">
        <v>1</v>
      </c>
      <c r="AD18">
        <v>1</v>
      </c>
      <c r="AE18" t="s">
        <v>56</v>
      </c>
      <c r="AF18">
        <v>3</v>
      </c>
      <c r="AG18">
        <v>1</v>
      </c>
      <c r="AH18" t="s">
        <v>56</v>
      </c>
      <c r="AI18" t="s">
        <v>56</v>
      </c>
      <c r="AJ18" t="s">
        <v>56</v>
      </c>
      <c r="AK18">
        <v>1</v>
      </c>
      <c r="AL18">
        <v>1</v>
      </c>
      <c r="AM18">
        <v>1</v>
      </c>
      <c r="AN18">
        <v>1</v>
      </c>
      <c r="AO18" t="s">
        <v>56</v>
      </c>
      <c r="AP18" t="s">
        <v>56</v>
      </c>
      <c r="AQ18" t="s">
        <v>56</v>
      </c>
      <c r="AR18">
        <v>1</v>
      </c>
      <c r="AS18">
        <v>1</v>
      </c>
      <c r="AT18">
        <v>1</v>
      </c>
      <c r="AU18" t="s">
        <v>56</v>
      </c>
      <c r="AV18" t="s">
        <v>56</v>
      </c>
      <c r="AW18">
        <v>2</v>
      </c>
      <c r="AX18">
        <v>1</v>
      </c>
      <c r="AY18" t="s">
        <v>56</v>
      </c>
      <c r="AZ18" t="s">
        <v>56</v>
      </c>
      <c r="BA18" t="s">
        <v>56</v>
      </c>
      <c r="BB18">
        <v>1</v>
      </c>
      <c r="BC18" t="s">
        <v>56</v>
      </c>
      <c r="BD18">
        <v>3</v>
      </c>
      <c r="BE18" t="s">
        <v>56</v>
      </c>
      <c r="BF18">
        <v>1</v>
      </c>
      <c r="BG18">
        <v>1</v>
      </c>
      <c r="BH18" t="s">
        <v>56</v>
      </c>
      <c r="BI18">
        <v>1</v>
      </c>
      <c r="BJ18">
        <v>1</v>
      </c>
      <c r="BK18">
        <v>1</v>
      </c>
      <c r="BL18">
        <v>1</v>
      </c>
      <c r="BM18" t="s">
        <v>56</v>
      </c>
      <c r="BN18">
        <v>1</v>
      </c>
      <c r="BO18" t="s">
        <v>56</v>
      </c>
      <c r="BP18">
        <v>1</v>
      </c>
      <c r="BQ18" t="s">
        <v>56</v>
      </c>
      <c r="BR18" t="s">
        <v>56</v>
      </c>
      <c r="BS18" t="s">
        <v>56</v>
      </c>
      <c r="BT18" t="s">
        <v>56</v>
      </c>
      <c r="BU18" t="s">
        <v>56</v>
      </c>
      <c r="BV18">
        <v>3</v>
      </c>
      <c r="BW18">
        <v>3</v>
      </c>
      <c r="BX18" t="s">
        <v>56</v>
      </c>
      <c r="BY18" t="s">
        <v>56</v>
      </c>
      <c r="BZ18">
        <v>3</v>
      </c>
      <c r="CA18" t="s">
        <v>56</v>
      </c>
      <c r="CB18" t="s">
        <v>56</v>
      </c>
      <c r="CC18" t="s">
        <v>56</v>
      </c>
      <c r="CD18">
        <v>2</v>
      </c>
      <c r="CE18" t="s">
        <v>56</v>
      </c>
      <c r="CF18">
        <v>3</v>
      </c>
      <c r="CG18" t="s">
        <v>56</v>
      </c>
      <c r="CH18">
        <v>3</v>
      </c>
      <c r="CI18">
        <v>1</v>
      </c>
      <c r="CJ18" t="s">
        <v>56</v>
      </c>
      <c r="CK18" t="s">
        <v>56</v>
      </c>
      <c r="CL18" t="s">
        <v>56</v>
      </c>
      <c r="CM18">
        <v>3</v>
      </c>
      <c r="CN18">
        <v>3</v>
      </c>
      <c r="CO18" t="s">
        <v>56</v>
      </c>
      <c r="CP18">
        <v>3</v>
      </c>
      <c r="CQ18">
        <v>1</v>
      </c>
      <c r="CR18">
        <v>3</v>
      </c>
      <c r="CS18">
        <v>3</v>
      </c>
      <c r="CT18">
        <v>3</v>
      </c>
      <c r="CU18">
        <v>1</v>
      </c>
      <c r="CV18">
        <v>3</v>
      </c>
      <c r="CW18">
        <v>3</v>
      </c>
      <c r="CX18">
        <v>3</v>
      </c>
      <c r="CY18" t="s">
        <v>56</v>
      </c>
      <c r="CZ18">
        <v>3</v>
      </c>
      <c r="DA18" t="s">
        <v>56</v>
      </c>
      <c r="DB18" t="s">
        <v>56</v>
      </c>
      <c r="DC18" t="s">
        <v>56</v>
      </c>
      <c r="DD18">
        <v>3</v>
      </c>
      <c r="DE18" t="s">
        <v>56</v>
      </c>
      <c r="DF18">
        <v>3</v>
      </c>
      <c r="DG18">
        <v>3</v>
      </c>
      <c r="DH18" t="s">
        <v>56</v>
      </c>
      <c r="DI18" t="s">
        <v>56</v>
      </c>
      <c r="DJ18">
        <v>3</v>
      </c>
      <c r="DK18" t="s">
        <v>56</v>
      </c>
      <c r="DL18">
        <v>3</v>
      </c>
      <c r="DM18">
        <v>3</v>
      </c>
      <c r="DN18">
        <v>2</v>
      </c>
      <c r="DO18">
        <v>2</v>
      </c>
      <c r="DP18">
        <v>2</v>
      </c>
      <c r="DQ18" t="s">
        <v>56</v>
      </c>
      <c r="DR18">
        <v>2</v>
      </c>
      <c r="DS18">
        <v>2</v>
      </c>
      <c r="DT18" t="s">
        <v>56</v>
      </c>
      <c r="DU18" t="s">
        <v>56</v>
      </c>
      <c r="DV18" t="s">
        <v>56</v>
      </c>
      <c r="DW18" t="s">
        <v>56</v>
      </c>
      <c r="DX18" t="s">
        <v>56</v>
      </c>
      <c r="DY18" t="s">
        <v>56</v>
      </c>
      <c r="DZ18">
        <v>2</v>
      </c>
      <c r="EA18" t="s">
        <v>56</v>
      </c>
      <c r="EB18" t="s">
        <v>56</v>
      </c>
      <c r="EC18" t="s">
        <v>56</v>
      </c>
      <c r="ED18" t="s">
        <v>56</v>
      </c>
      <c r="EE18">
        <v>2</v>
      </c>
      <c r="EF18">
        <v>2</v>
      </c>
      <c r="EG18" t="s">
        <v>56</v>
      </c>
      <c r="EH18" t="s">
        <v>56</v>
      </c>
      <c r="EI18">
        <v>2</v>
      </c>
      <c r="EJ18">
        <v>1</v>
      </c>
      <c r="EK18">
        <v>2</v>
      </c>
      <c r="EL18">
        <v>2</v>
      </c>
      <c r="EM18" t="s">
        <v>56</v>
      </c>
      <c r="EN18">
        <v>2</v>
      </c>
      <c r="EO18">
        <v>2</v>
      </c>
      <c r="EP18">
        <v>2</v>
      </c>
      <c r="EQ18" t="s">
        <v>56</v>
      </c>
      <c r="ER18" t="s">
        <v>56</v>
      </c>
      <c r="ES18" t="s">
        <v>56</v>
      </c>
      <c r="ET18">
        <v>2</v>
      </c>
      <c r="EU18">
        <v>3</v>
      </c>
      <c r="EV18">
        <v>3</v>
      </c>
      <c r="EW18" t="s">
        <v>56</v>
      </c>
      <c r="EX18" t="s">
        <v>56</v>
      </c>
      <c r="EY18">
        <v>3</v>
      </c>
      <c r="EZ18" t="s">
        <v>56</v>
      </c>
      <c r="FA18" t="s">
        <v>56</v>
      </c>
      <c r="FB18" t="s">
        <v>56</v>
      </c>
      <c r="FC18" t="s">
        <v>56</v>
      </c>
      <c r="FD18">
        <v>2</v>
      </c>
      <c r="FE18">
        <v>2</v>
      </c>
      <c r="FF18" t="s">
        <v>56</v>
      </c>
      <c r="FG18">
        <v>2</v>
      </c>
      <c r="FH18">
        <v>3</v>
      </c>
      <c r="FI18" t="s">
        <v>56</v>
      </c>
      <c r="FJ18">
        <v>2</v>
      </c>
      <c r="FK18" t="s">
        <v>56</v>
      </c>
      <c r="FL18">
        <v>3</v>
      </c>
      <c r="FM18" t="s">
        <v>56</v>
      </c>
      <c r="FN18" t="s">
        <v>56</v>
      </c>
      <c r="FO18">
        <v>1</v>
      </c>
      <c r="FP18" t="s">
        <v>56</v>
      </c>
      <c r="FQ18">
        <v>1</v>
      </c>
      <c r="FR18">
        <v>2</v>
      </c>
      <c r="FS18" t="s">
        <v>56</v>
      </c>
      <c r="FT18" t="s">
        <v>56</v>
      </c>
      <c r="FU18" t="s">
        <v>56</v>
      </c>
      <c r="FV18" t="s">
        <v>56</v>
      </c>
      <c r="FW18">
        <v>2</v>
      </c>
      <c r="FX18">
        <v>2</v>
      </c>
      <c r="FY18" t="s">
        <v>56</v>
      </c>
      <c r="FZ18" t="s">
        <v>56</v>
      </c>
      <c r="GA18">
        <v>1</v>
      </c>
      <c r="GB18">
        <v>3</v>
      </c>
      <c r="GC18">
        <v>2</v>
      </c>
      <c r="GD18">
        <v>2</v>
      </c>
      <c r="GE18" t="s">
        <v>56</v>
      </c>
      <c r="GF18">
        <v>2</v>
      </c>
      <c r="GG18">
        <v>1</v>
      </c>
      <c r="GH18">
        <v>3</v>
      </c>
      <c r="GI18">
        <v>1</v>
      </c>
      <c r="GJ18">
        <v>3</v>
      </c>
      <c r="GK18">
        <v>3</v>
      </c>
      <c r="GL18">
        <v>2</v>
      </c>
      <c r="GM18" t="s">
        <v>56</v>
      </c>
      <c r="GN18" t="s">
        <v>56</v>
      </c>
      <c r="GO18" t="s">
        <v>56</v>
      </c>
      <c r="GP18" t="s">
        <v>56</v>
      </c>
      <c r="GQ18" t="s">
        <v>56</v>
      </c>
      <c r="GR18" t="s">
        <v>56</v>
      </c>
      <c r="GS18">
        <v>2</v>
      </c>
      <c r="GT18">
        <v>2</v>
      </c>
      <c r="GU18">
        <v>3</v>
      </c>
      <c r="GV18" t="s">
        <v>56</v>
      </c>
      <c r="GW18" t="s">
        <v>56</v>
      </c>
      <c r="GX18">
        <v>3</v>
      </c>
      <c r="GY18" t="s">
        <v>56</v>
      </c>
      <c r="GZ18">
        <v>3</v>
      </c>
      <c r="HA18">
        <v>1</v>
      </c>
      <c r="HB18" t="s">
        <v>56</v>
      </c>
      <c r="HC18">
        <v>2</v>
      </c>
      <c r="HD18" t="s">
        <v>56</v>
      </c>
      <c r="HE18" t="s">
        <v>56</v>
      </c>
      <c r="HF18" t="s">
        <v>56</v>
      </c>
    </row>
    <row r="19" spans="1:214" x14ac:dyDescent="0.25">
      <c r="A19">
        <v>1</v>
      </c>
      <c r="B19">
        <v>1</v>
      </c>
      <c r="C19">
        <v>1</v>
      </c>
      <c r="D19">
        <v>1</v>
      </c>
      <c r="F19" s="24">
        <v>2.625</v>
      </c>
      <c r="G19" s="24">
        <v>0</v>
      </c>
      <c r="N19" t="s">
        <v>61</v>
      </c>
      <c r="O19" t="s">
        <v>56</v>
      </c>
      <c r="P19" t="s">
        <v>56</v>
      </c>
      <c r="Q19">
        <v>2</v>
      </c>
      <c r="R19">
        <v>1</v>
      </c>
      <c r="S19" t="s">
        <v>56</v>
      </c>
      <c r="T19" t="s">
        <v>56</v>
      </c>
      <c r="U19" t="s">
        <v>56</v>
      </c>
      <c r="V19" t="s">
        <v>56</v>
      </c>
      <c r="W19">
        <v>1</v>
      </c>
      <c r="X19" t="s">
        <v>56</v>
      </c>
      <c r="Y19" t="s">
        <v>56</v>
      </c>
      <c r="Z19" t="s">
        <v>56</v>
      </c>
      <c r="AA19" t="s">
        <v>56</v>
      </c>
      <c r="AB19">
        <v>2</v>
      </c>
      <c r="AC19">
        <v>1</v>
      </c>
      <c r="AD19">
        <v>3</v>
      </c>
      <c r="AE19" t="s">
        <v>56</v>
      </c>
      <c r="AF19">
        <v>1</v>
      </c>
      <c r="AG19">
        <v>2</v>
      </c>
      <c r="AH19" t="s">
        <v>56</v>
      </c>
      <c r="AI19" t="s">
        <v>56</v>
      </c>
      <c r="AJ19" t="s">
        <v>56</v>
      </c>
      <c r="AK19">
        <v>3</v>
      </c>
      <c r="AL19">
        <v>1</v>
      </c>
      <c r="AM19">
        <v>2</v>
      </c>
      <c r="AN19">
        <v>1</v>
      </c>
      <c r="AO19" t="s">
        <v>56</v>
      </c>
      <c r="AP19" t="s">
        <v>56</v>
      </c>
      <c r="AQ19" t="s">
        <v>56</v>
      </c>
      <c r="AR19">
        <v>1</v>
      </c>
      <c r="AS19">
        <v>1</v>
      </c>
      <c r="AT19">
        <v>1</v>
      </c>
      <c r="AU19" t="s">
        <v>56</v>
      </c>
      <c r="AV19" t="s">
        <v>56</v>
      </c>
      <c r="AW19">
        <v>2</v>
      </c>
      <c r="AX19">
        <v>1</v>
      </c>
      <c r="AY19" t="s">
        <v>56</v>
      </c>
      <c r="AZ19" t="s">
        <v>56</v>
      </c>
      <c r="BA19" t="s">
        <v>56</v>
      </c>
      <c r="BB19">
        <v>1</v>
      </c>
      <c r="BC19" t="s">
        <v>56</v>
      </c>
      <c r="BD19">
        <v>2</v>
      </c>
      <c r="BE19" t="s">
        <v>56</v>
      </c>
      <c r="BF19">
        <v>3</v>
      </c>
      <c r="BG19">
        <v>2</v>
      </c>
      <c r="BH19" t="s">
        <v>56</v>
      </c>
      <c r="BI19">
        <v>2</v>
      </c>
      <c r="BJ19" t="s">
        <v>2</v>
      </c>
      <c r="BK19">
        <v>3</v>
      </c>
      <c r="BL19">
        <v>1</v>
      </c>
      <c r="BM19" t="s">
        <v>56</v>
      </c>
      <c r="BN19">
        <v>2</v>
      </c>
      <c r="BO19" t="s">
        <v>56</v>
      </c>
      <c r="BP19">
        <v>3</v>
      </c>
      <c r="BQ19" t="s">
        <v>56</v>
      </c>
      <c r="BR19" t="s">
        <v>56</v>
      </c>
      <c r="BS19" t="s">
        <v>56</v>
      </c>
      <c r="BT19" t="s">
        <v>56</v>
      </c>
      <c r="BU19" t="s">
        <v>56</v>
      </c>
      <c r="BV19">
        <v>2</v>
      </c>
      <c r="BW19">
        <v>3</v>
      </c>
      <c r="BX19" t="s">
        <v>56</v>
      </c>
      <c r="BY19" t="s">
        <v>56</v>
      </c>
      <c r="BZ19">
        <v>1</v>
      </c>
      <c r="CA19" t="s">
        <v>56</v>
      </c>
      <c r="CB19" t="s">
        <v>56</v>
      </c>
      <c r="CC19" t="s">
        <v>56</v>
      </c>
      <c r="CD19">
        <v>2</v>
      </c>
      <c r="CE19" t="s">
        <v>56</v>
      </c>
      <c r="CF19">
        <v>2</v>
      </c>
      <c r="CG19" t="s">
        <v>56</v>
      </c>
      <c r="CH19">
        <v>3</v>
      </c>
      <c r="CI19">
        <v>1</v>
      </c>
      <c r="CJ19" t="s">
        <v>56</v>
      </c>
      <c r="CK19" t="s">
        <v>56</v>
      </c>
      <c r="CL19" t="s">
        <v>56</v>
      </c>
      <c r="CM19">
        <v>2</v>
      </c>
      <c r="CN19">
        <v>1</v>
      </c>
      <c r="CO19" t="s">
        <v>56</v>
      </c>
      <c r="CP19">
        <v>1</v>
      </c>
      <c r="CQ19">
        <v>2</v>
      </c>
      <c r="CR19">
        <v>3</v>
      </c>
      <c r="CS19">
        <v>3</v>
      </c>
      <c r="CT19">
        <v>2</v>
      </c>
      <c r="CU19">
        <v>1</v>
      </c>
      <c r="CV19">
        <v>3</v>
      </c>
      <c r="CW19">
        <v>1</v>
      </c>
      <c r="CX19">
        <v>3</v>
      </c>
      <c r="CY19" t="s">
        <v>56</v>
      </c>
      <c r="CZ19">
        <v>3</v>
      </c>
      <c r="DA19" t="s">
        <v>56</v>
      </c>
      <c r="DB19" t="s">
        <v>56</v>
      </c>
      <c r="DC19" t="s">
        <v>56</v>
      </c>
      <c r="DD19">
        <v>1</v>
      </c>
      <c r="DE19" t="s">
        <v>56</v>
      </c>
      <c r="DF19">
        <v>1</v>
      </c>
      <c r="DG19">
        <v>3</v>
      </c>
      <c r="DH19" t="s">
        <v>56</v>
      </c>
      <c r="DI19" t="s">
        <v>56</v>
      </c>
      <c r="DJ19">
        <v>3</v>
      </c>
      <c r="DK19" t="s">
        <v>56</v>
      </c>
      <c r="DL19">
        <v>2</v>
      </c>
      <c r="DM19">
        <v>2</v>
      </c>
      <c r="DN19">
        <v>1</v>
      </c>
      <c r="DO19">
        <v>2</v>
      </c>
      <c r="DP19">
        <v>2</v>
      </c>
      <c r="DQ19" t="s">
        <v>56</v>
      </c>
      <c r="DR19">
        <v>1</v>
      </c>
      <c r="DS19">
        <v>3</v>
      </c>
      <c r="DT19" t="s">
        <v>56</v>
      </c>
      <c r="DU19" t="s">
        <v>56</v>
      </c>
      <c r="DV19" t="s">
        <v>56</v>
      </c>
      <c r="DW19" t="s">
        <v>56</v>
      </c>
      <c r="DX19" t="s">
        <v>56</v>
      </c>
      <c r="DY19" t="s">
        <v>56</v>
      </c>
      <c r="DZ19">
        <v>2</v>
      </c>
      <c r="EA19" t="s">
        <v>56</v>
      </c>
      <c r="EB19" t="s">
        <v>56</v>
      </c>
      <c r="EC19" t="s">
        <v>56</v>
      </c>
      <c r="ED19" t="s">
        <v>56</v>
      </c>
      <c r="EE19">
        <v>2</v>
      </c>
      <c r="EF19">
        <v>2</v>
      </c>
      <c r="EG19" t="s">
        <v>56</v>
      </c>
      <c r="EH19" t="s">
        <v>56</v>
      </c>
      <c r="EI19">
        <v>3</v>
      </c>
      <c r="EJ19">
        <v>1</v>
      </c>
      <c r="EK19">
        <v>2</v>
      </c>
      <c r="EL19">
        <v>3</v>
      </c>
      <c r="EM19" t="s">
        <v>56</v>
      </c>
      <c r="EN19">
        <v>3</v>
      </c>
      <c r="EO19">
        <v>1</v>
      </c>
      <c r="EP19">
        <v>3</v>
      </c>
      <c r="EQ19" t="s">
        <v>56</v>
      </c>
      <c r="ER19" t="s">
        <v>56</v>
      </c>
      <c r="ES19" t="s">
        <v>56</v>
      </c>
      <c r="ET19">
        <v>1</v>
      </c>
      <c r="EU19">
        <v>3</v>
      </c>
      <c r="EV19">
        <v>1</v>
      </c>
      <c r="EW19" t="s">
        <v>56</v>
      </c>
      <c r="EX19" t="s">
        <v>56</v>
      </c>
      <c r="EY19">
        <v>3</v>
      </c>
      <c r="EZ19" t="s">
        <v>56</v>
      </c>
      <c r="FA19" t="s">
        <v>56</v>
      </c>
      <c r="FB19" t="s">
        <v>56</v>
      </c>
      <c r="FC19" t="s">
        <v>56</v>
      </c>
      <c r="FD19">
        <v>3</v>
      </c>
      <c r="FE19">
        <v>2</v>
      </c>
      <c r="FF19" t="s">
        <v>56</v>
      </c>
      <c r="FG19">
        <v>3</v>
      </c>
      <c r="FH19">
        <v>2</v>
      </c>
      <c r="FI19" t="s">
        <v>56</v>
      </c>
      <c r="FJ19">
        <v>3</v>
      </c>
      <c r="FK19" t="s">
        <v>56</v>
      </c>
      <c r="FL19">
        <v>1</v>
      </c>
      <c r="FM19" t="s">
        <v>56</v>
      </c>
      <c r="FN19" t="s">
        <v>56</v>
      </c>
      <c r="FO19">
        <v>2</v>
      </c>
      <c r="FP19" t="s">
        <v>56</v>
      </c>
      <c r="FQ19">
        <v>1</v>
      </c>
      <c r="FR19">
        <v>3</v>
      </c>
      <c r="FS19" t="s">
        <v>56</v>
      </c>
      <c r="FT19" t="s">
        <v>56</v>
      </c>
      <c r="FU19" t="s">
        <v>56</v>
      </c>
      <c r="FV19" t="s">
        <v>56</v>
      </c>
      <c r="FW19">
        <v>3</v>
      </c>
      <c r="FX19">
        <v>1</v>
      </c>
      <c r="FY19" t="s">
        <v>56</v>
      </c>
      <c r="FZ19" t="s">
        <v>56</v>
      </c>
      <c r="GA19">
        <v>1</v>
      </c>
      <c r="GB19">
        <v>3</v>
      </c>
      <c r="GC19">
        <v>2</v>
      </c>
      <c r="GD19">
        <v>1</v>
      </c>
      <c r="GE19" t="s">
        <v>56</v>
      </c>
      <c r="GF19">
        <v>2</v>
      </c>
      <c r="GG19">
        <v>1</v>
      </c>
      <c r="GH19" t="s">
        <v>2</v>
      </c>
      <c r="GI19" t="s">
        <v>2</v>
      </c>
      <c r="GJ19">
        <v>3</v>
      </c>
      <c r="GK19" t="s">
        <v>2</v>
      </c>
      <c r="GL19">
        <v>2</v>
      </c>
      <c r="GM19" t="s">
        <v>56</v>
      </c>
      <c r="GN19" t="s">
        <v>56</v>
      </c>
      <c r="GO19" t="s">
        <v>56</v>
      </c>
      <c r="GP19" t="s">
        <v>56</v>
      </c>
      <c r="GQ19" t="s">
        <v>56</v>
      </c>
      <c r="GR19" t="s">
        <v>56</v>
      </c>
      <c r="GS19">
        <v>2</v>
      </c>
      <c r="GT19">
        <v>1</v>
      </c>
      <c r="GU19">
        <v>3</v>
      </c>
      <c r="GV19" t="s">
        <v>56</v>
      </c>
      <c r="GW19" t="s">
        <v>56</v>
      </c>
      <c r="GX19">
        <v>3</v>
      </c>
      <c r="GY19" t="s">
        <v>56</v>
      </c>
      <c r="GZ19">
        <v>3</v>
      </c>
      <c r="HA19">
        <v>1</v>
      </c>
      <c r="HB19" t="s">
        <v>56</v>
      </c>
      <c r="HC19">
        <v>3</v>
      </c>
      <c r="HD19" t="s">
        <v>56</v>
      </c>
      <c r="HE19" t="s">
        <v>56</v>
      </c>
      <c r="HF19" t="s">
        <v>56</v>
      </c>
    </row>
    <row r="20" spans="1:214" x14ac:dyDescent="0.25">
      <c r="A20">
        <v>1</v>
      </c>
      <c r="B20">
        <v>1</v>
      </c>
      <c r="C20">
        <v>1</v>
      </c>
      <c r="D20">
        <v>1</v>
      </c>
      <c r="F20" s="24">
        <v>2.75</v>
      </c>
      <c r="G20" s="24">
        <v>0</v>
      </c>
      <c r="N20" t="s">
        <v>61</v>
      </c>
      <c r="O20" t="s">
        <v>56</v>
      </c>
      <c r="P20" t="s">
        <v>56</v>
      </c>
      <c r="Q20">
        <v>1</v>
      </c>
      <c r="R20">
        <v>1</v>
      </c>
      <c r="S20" t="s">
        <v>56</v>
      </c>
      <c r="T20" t="s">
        <v>56</v>
      </c>
      <c r="U20" t="s">
        <v>56</v>
      </c>
      <c r="V20" t="s">
        <v>56</v>
      </c>
      <c r="W20">
        <v>1</v>
      </c>
      <c r="X20" t="s">
        <v>56</v>
      </c>
      <c r="Y20" t="s">
        <v>56</v>
      </c>
      <c r="Z20" t="s">
        <v>56</v>
      </c>
      <c r="AA20" t="s">
        <v>56</v>
      </c>
      <c r="AB20">
        <v>1</v>
      </c>
      <c r="AC20">
        <v>1</v>
      </c>
      <c r="AD20">
        <v>1</v>
      </c>
      <c r="AE20" t="s">
        <v>56</v>
      </c>
      <c r="AF20">
        <v>1</v>
      </c>
      <c r="AG20">
        <v>1</v>
      </c>
      <c r="AH20" t="s">
        <v>56</v>
      </c>
      <c r="AI20" t="s">
        <v>56</v>
      </c>
      <c r="AJ20" t="s">
        <v>56</v>
      </c>
      <c r="AK20">
        <v>1</v>
      </c>
      <c r="AL20">
        <v>1</v>
      </c>
      <c r="AM20">
        <v>1</v>
      </c>
      <c r="AN20">
        <v>1</v>
      </c>
      <c r="AO20" t="s">
        <v>56</v>
      </c>
      <c r="AP20" t="s">
        <v>56</v>
      </c>
      <c r="AQ20" t="s">
        <v>56</v>
      </c>
      <c r="AR20">
        <v>1</v>
      </c>
      <c r="AS20">
        <v>1</v>
      </c>
      <c r="AT20">
        <v>1</v>
      </c>
      <c r="AU20" t="s">
        <v>56</v>
      </c>
      <c r="AV20" t="s">
        <v>56</v>
      </c>
      <c r="AW20">
        <v>1</v>
      </c>
      <c r="AX20">
        <v>1</v>
      </c>
      <c r="AY20" t="s">
        <v>56</v>
      </c>
      <c r="AZ20" t="s">
        <v>56</v>
      </c>
      <c r="BA20" t="s">
        <v>56</v>
      </c>
      <c r="BB20">
        <v>1</v>
      </c>
      <c r="BC20" t="s">
        <v>56</v>
      </c>
      <c r="BD20">
        <v>1</v>
      </c>
      <c r="BE20" t="s">
        <v>56</v>
      </c>
      <c r="BF20">
        <v>1</v>
      </c>
      <c r="BG20">
        <v>2</v>
      </c>
      <c r="BH20" t="s">
        <v>56</v>
      </c>
      <c r="BI20">
        <v>1</v>
      </c>
      <c r="BJ20">
        <v>1</v>
      </c>
      <c r="BK20">
        <v>1</v>
      </c>
      <c r="BL20">
        <v>1</v>
      </c>
      <c r="BM20" t="s">
        <v>56</v>
      </c>
      <c r="BN20">
        <v>1</v>
      </c>
      <c r="BO20" t="s">
        <v>56</v>
      </c>
      <c r="BP20">
        <v>1</v>
      </c>
      <c r="BQ20" t="s">
        <v>56</v>
      </c>
      <c r="BR20" t="s">
        <v>56</v>
      </c>
      <c r="BS20" t="s">
        <v>56</v>
      </c>
      <c r="BT20" t="s">
        <v>56</v>
      </c>
      <c r="BU20" t="s">
        <v>56</v>
      </c>
      <c r="BV20">
        <v>2</v>
      </c>
      <c r="BW20">
        <v>3</v>
      </c>
      <c r="BX20" t="s">
        <v>56</v>
      </c>
      <c r="BY20" t="s">
        <v>56</v>
      </c>
      <c r="BZ20">
        <v>3</v>
      </c>
      <c r="CA20" t="s">
        <v>56</v>
      </c>
      <c r="CB20" t="s">
        <v>56</v>
      </c>
      <c r="CC20" t="s">
        <v>56</v>
      </c>
      <c r="CD20">
        <v>3</v>
      </c>
      <c r="CE20" t="s">
        <v>56</v>
      </c>
      <c r="CF20">
        <v>3</v>
      </c>
      <c r="CG20" t="s">
        <v>56</v>
      </c>
      <c r="CH20">
        <v>3</v>
      </c>
      <c r="CI20">
        <v>3</v>
      </c>
      <c r="CJ20" t="s">
        <v>56</v>
      </c>
      <c r="CK20" t="s">
        <v>56</v>
      </c>
      <c r="CL20" t="s">
        <v>56</v>
      </c>
      <c r="CM20">
        <v>3</v>
      </c>
      <c r="CN20">
        <v>3</v>
      </c>
      <c r="CO20" t="s">
        <v>56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 t="s">
        <v>56</v>
      </c>
      <c r="CZ20">
        <v>1</v>
      </c>
      <c r="DA20" t="s">
        <v>56</v>
      </c>
      <c r="DB20" t="s">
        <v>56</v>
      </c>
      <c r="DC20" t="s">
        <v>56</v>
      </c>
      <c r="DD20">
        <v>3</v>
      </c>
      <c r="DE20" t="s">
        <v>56</v>
      </c>
      <c r="DF20">
        <v>3</v>
      </c>
      <c r="DG20">
        <v>3</v>
      </c>
      <c r="DH20" t="s">
        <v>56</v>
      </c>
      <c r="DI20" t="s">
        <v>56</v>
      </c>
      <c r="DJ20">
        <v>3</v>
      </c>
      <c r="DK20" t="s">
        <v>56</v>
      </c>
      <c r="DL20">
        <v>3</v>
      </c>
      <c r="DM20">
        <v>3</v>
      </c>
      <c r="DN20">
        <v>2</v>
      </c>
      <c r="DO20">
        <v>2</v>
      </c>
      <c r="DP20">
        <v>2</v>
      </c>
      <c r="DQ20" t="s">
        <v>56</v>
      </c>
      <c r="DR20">
        <v>2</v>
      </c>
      <c r="DS20">
        <v>2</v>
      </c>
      <c r="DT20" t="s">
        <v>56</v>
      </c>
      <c r="DU20" t="s">
        <v>56</v>
      </c>
      <c r="DV20" t="s">
        <v>56</v>
      </c>
      <c r="DW20" t="s">
        <v>56</v>
      </c>
      <c r="DX20" t="s">
        <v>56</v>
      </c>
      <c r="DY20" t="s">
        <v>56</v>
      </c>
      <c r="DZ20">
        <v>2</v>
      </c>
      <c r="EA20" t="s">
        <v>56</v>
      </c>
      <c r="EB20" t="s">
        <v>56</v>
      </c>
      <c r="EC20" t="s">
        <v>56</v>
      </c>
      <c r="ED20" t="s">
        <v>56</v>
      </c>
      <c r="EE20">
        <v>2</v>
      </c>
      <c r="EF20">
        <v>2</v>
      </c>
      <c r="EG20" t="s">
        <v>56</v>
      </c>
      <c r="EH20" t="s">
        <v>56</v>
      </c>
      <c r="EI20">
        <v>2</v>
      </c>
      <c r="EJ20">
        <v>2</v>
      </c>
      <c r="EK20">
        <v>2</v>
      </c>
      <c r="EL20">
        <v>2</v>
      </c>
      <c r="EM20" t="s">
        <v>56</v>
      </c>
      <c r="EN20">
        <v>2</v>
      </c>
      <c r="EO20">
        <v>2</v>
      </c>
      <c r="EP20">
        <v>1</v>
      </c>
      <c r="EQ20" t="s">
        <v>56</v>
      </c>
      <c r="ER20" t="s">
        <v>56</v>
      </c>
      <c r="ES20" t="s">
        <v>56</v>
      </c>
      <c r="ET20">
        <v>2</v>
      </c>
      <c r="EU20">
        <v>3</v>
      </c>
      <c r="EV20">
        <v>3</v>
      </c>
      <c r="EW20" t="s">
        <v>56</v>
      </c>
      <c r="EX20" t="s">
        <v>56</v>
      </c>
      <c r="EY20">
        <v>1</v>
      </c>
      <c r="EZ20" t="s">
        <v>56</v>
      </c>
      <c r="FA20" t="s">
        <v>56</v>
      </c>
      <c r="FB20" t="s">
        <v>56</v>
      </c>
      <c r="FC20" t="s">
        <v>56</v>
      </c>
      <c r="FD20">
        <v>2</v>
      </c>
      <c r="FE20">
        <v>2</v>
      </c>
      <c r="FF20" t="s">
        <v>56</v>
      </c>
      <c r="FG20">
        <v>2</v>
      </c>
      <c r="FH20">
        <v>3</v>
      </c>
      <c r="FI20" t="s">
        <v>56</v>
      </c>
      <c r="FJ20">
        <v>2</v>
      </c>
      <c r="FK20" t="s">
        <v>56</v>
      </c>
      <c r="FL20">
        <v>3</v>
      </c>
      <c r="FM20" t="s">
        <v>56</v>
      </c>
      <c r="FN20" t="s">
        <v>56</v>
      </c>
      <c r="FO20">
        <v>1</v>
      </c>
      <c r="FP20" t="s">
        <v>56</v>
      </c>
      <c r="FQ20">
        <v>2</v>
      </c>
      <c r="FR20">
        <v>2</v>
      </c>
      <c r="FS20" t="s">
        <v>56</v>
      </c>
      <c r="FT20" t="s">
        <v>56</v>
      </c>
      <c r="FU20" t="s">
        <v>56</v>
      </c>
      <c r="FV20" t="s">
        <v>56</v>
      </c>
      <c r="FW20">
        <v>2</v>
      </c>
      <c r="FX20">
        <v>2</v>
      </c>
      <c r="FY20" t="s">
        <v>56</v>
      </c>
      <c r="FZ20" t="s">
        <v>56</v>
      </c>
      <c r="GA20">
        <v>2</v>
      </c>
      <c r="GB20">
        <v>3</v>
      </c>
      <c r="GC20">
        <v>2</v>
      </c>
      <c r="GD20">
        <v>2</v>
      </c>
      <c r="GE20" t="s">
        <v>56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 t="s">
        <v>56</v>
      </c>
      <c r="GN20" t="s">
        <v>56</v>
      </c>
      <c r="GO20" t="s">
        <v>56</v>
      </c>
      <c r="GP20" t="s">
        <v>56</v>
      </c>
      <c r="GQ20" t="s">
        <v>56</v>
      </c>
      <c r="GR20" t="s">
        <v>56</v>
      </c>
      <c r="GS20">
        <v>2</v>
      </c>
      <c r="GT20">
        <v>2</v>
      </c>
      <c r="GU20">
        <v>3</v>
      </c>
      <c r="GV20" t="s">
        <v>56</v>
      </c>
      <c r="GW20" t="s">
        <v>56</v>
      </c>
      <c r="GX20">
        <v>2</v>
      </c>
      <c r="GY20" t="s">
        <v>56</v>
      </c>
      <c r="GZ20">
        <v>2</v>
      </c>
      <c r="HA20">
        <v>1</v>
      </c>
      <c r="HB20" t="s">
        <v>56</v>
      </c>
      <c r="HC20">
        <v>3</v>
      </c>
      <c r="HD20" t="s">
        <v>56</v>
      </c>
      <c r="HE20" t="s">
        <v>56</v>
      </c>
      <c r="HF20" t="s">
        <v>56</v>
      </c>
    </row>
    <row r="21" spans="1:214" x14ac:dyDescent="0.25">
      <c r="A21">
        <v>1</v>
      </c>
      <c r="B21">
        <v>1</v>
      </c>
      <c r="C21">
        <v>1</v>
      </c>
      <c r="D21">
        <v>1</v>
      </c>
      <c r="F21" s="24">
        <v>2.875</v>
      </c>
      <c r="G21" s="24">
        <v>0</v>
      </c>
      <c r="N21" t="s">
        <v>62</v>
      </c>
      <c r="O21" t="s">
        <v>56</v>
      </c>
      <c r="P21" t="s">
        <v>56</v>
      </c>
      <c r="Q21">
        <v>3</v>
      </c>
      <c r="R21">
        <v>2</v>
      </c>
      <c r="S21" t="s">
        <v>56</v>
      </c>
      <c r="T21" t="s">
        <v>56</v>
      </c>
      <c r="U21" t="s">
        <v>56</v>
      </c>
      <c r="V21" t="s">
        <v>56</v>
      </c>
      <c r="W21">
        <v>3</v>
      </c>
      <c r="X21" t="s">
        <v>56</v>
      </c>
      <c r="Y21" t="s">
        <v>56</v>
      </c>
      <c r="Z21" t="s">
        <v>56</v>
      </c>
      <c r="AA21" t="s">
        <v>56</v>
      </c>
      <c r="AB21">
        <v>1</v>
      </c>
      <c r="AC21">
        <v>1</v>
      </c>
      <c r="AD21">
        <v>1</v>
      </c>
      <c r="AE21" t="s">
        <v>56</v>
      </c>
      <c r="AF21">
        <v>1</v>
      </c>
      <c r="AG21">
        <v>2</v>
      </c>
      <c r="AH21" t="s">
        <v>56</v>
      </c>
      <c r="AI21" t="s">
        <v>56</v>
      </c>
      <c r="AJ21" t="s">
        <v>56</v>
      </c>
      <c r="AK21">
        <v>3</v>
      </c>
      <c r="AL21">
        <v>1</v>
      </c>
      <c r="AM21">
        <v>2</v>
      </c>
      <c r="AN21">
        <v>3</v>
      </c>
      <c r="AO21" t="s">
        <v>56</v>
      </c>
      <c r="AP21" t="s">
        <v>56</v>
      </c>
      <c r="AQ21" t="s">
        <v>56</v>
      </c>
      <c r="AR21">
        <v>1</v>
      </c>
      <c r="AS21">
        <v>1</v>
      </c>
      <c r="AT21">
        <v>1</v>
      </c>
      <c r="AU21" t="s">
        <v>56</v>
      </c>
      <c r="AV21" t="s">
        <v>56</v>
      </c>
      <c r="AW21">
        <v>1</v>
      </c>
      <c r="AX21">
        <v>2</v>
      </c>
      <c r="AY21" t="s">
        <v>56</v>
      </c>
      <c r="AZ21" t="s">
        <v>56</v>
      </c>
      <c r="BA21" t="s">
        <v>56</v>
      </c>
      <c r="BB21">
        <v>1</v>
      </c>
      <c r="BC21" t="s">
        <v>56</v>
      </c>
      <c r="BD21">
        <v>1</v>
      </c>
      <c r="BE21" t="s">
        <v>56</v>
      </c>
      <c r="BF21">
        <v>1</v>
      </c>
      <c r="BG21" t="s">
        <v>2</v>
      </c>
      <c r="BH21" t="s">
        <v>56</v>
      </c>
      <c r="BI21">
        <v>1</v>
      </c>
      <c r="BJ21">
        <v>1</v>
      </c>
      <c r="BK21">
        <v>1</v>
      </c>
      <c r="BL21">
        <v>1</v>
      </c>
      <c r="BM21" t="s">
        <v>56</v>
      </c>
      <c r="BN21">
        <v>1</v>
      </c>
      <c r="BO21" t="s">
        <v>56</v>
      </c>
      <c r="BP21">
        <v>1</v>
      </c>
      <c r="BQ21" t="s">
        <v>56</v>
      </c>
      <c r="BR21" t="s">
        <v>56</v>
      </c>
      <c r="BS21" t="s">
        <v>56</v>
      </c>
      <c r="BT21" t="s">
        <v>56</v>
      </c>
      <c r="BU21" t="s">
        <v>56</v>
      </c>
      <c r="BV21">
        <v>1</v>
      </c>
      <c r="BW21">
        <v>3</v>
      </c>
      <c r="BX21" t="s">
        <v>56</v>
      </c>
      <c r="BY21" t="s">
        <v>56</v>
      </c>
      <c r="BZ21">
        <v>3</v>
      </c>
      <c r="CA21" t="s">
        <v>56</v>
      </c>
      <c r="CB21" t="s">
        <v>56</v>
      </c>
      <c r="CC21" t="s">
        <v>56</v>
      </c>
      <c r="CD21">
        <v>1</v>
      </c>
      <c r="CE21" t="s">
        <v>56</v>
      </c>
      <c r="CF21">
        <v>1</v>
      </c>
      <c r="CG21" t="s">
        <v>56</v>
      </c>
      <c r="CH21">
        <v>1</v>
      </c>
      <c r="CI21">
        <v>1</v>
      </c>
      <c r="CJ21" t="s">
        <v>56</v>
      </c>
      <c r="CK21" t="s">
        <v>56</v>
      </c>
      <c r="CL21" t="s">
        <v>56</v>
      </c>
      <c r="CM21">
        <v>1</v>
      </c>
      <c r="CN21">
        <v>3</v>
      </c>
      <c r="CO21" t="s">
        <v>56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 t="s">
        <v>56</v>
      </c>
      <c r="CZ21">
        <v>3</v>
      </c>
      <c r="DA21" t="s">
        <v>56</v>
      </c>
      <c r="DB21" t="s">
        <v>56</v>
      </c>
      <c r="DC21" t="s">
        <v>56</v>
      </c>
      <c r="DD21">
        <v>3</v>
      </c>
      <c r="DE21" t="s">
        <v>56</v>
      </c>
      <c r="DF21">
        <v>3</v>
      </c>
      <c r="DG21">
        <v>3</v>
      </c>
      <c r="DH21" t="s">
        <v>56</v>
      </c>
      <c r="DI21" t="s">
        <v>56</v>
      </c>
      <c r="DJ21">
        <v>3</v>
      </c>
      <c r="DK21" t="s">
        <v>56</v>
      </c>
      <c r="DL21">
        <v>3</v>
      </c>
      <c r="DM21">
        <v>1</v>
      </c>
      <c r="DN21">
        <v>2</v>
      </c>
      <c r="DO21">
        <v>2</v>
      </c>
      <c r="DP21">
        <v>2</v>
      </c>
      <c r="DQ21" t="s">
        <v>56</v>
      </c>
      <c r="DR21" t="s">
        <v>2</v>
      </c>
      <c r="DS21" t="s">
        <v>2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DY21" t="s">
        <v>56</v>
      </c>
      <c r="DZ21">
        <v>1</v>
      </c>
      <c r="EA21" t="s">
        <v>56</v>
      </c>
      <c r="EB21" t="s">
        <v>56</v>
      </c>
      <c r="EC21" t="s">
        <v>56</v>
      </c>
      <c r="ED21" t="s">
        <v>56</v>
      </c>
      <c r="EE21">
        <v>1</v>
      </c>
      <c r="EF21">
        <v>2</v>
      </c>
      <c r="EG21" t="s">
        <v>56</v>
      </c>
      <c r="EH21" t="s">
        <v>56</v>
      </c>
      <c r="EI21">
        <v>2</v>
      </c>
      <c r="EJ21">
        <v>1</v>
      </c>
      <c r="EK21">
        <v>2</v>
      </c>
      <c r="EL21">
        <v>1</v>
      </c>
      <c r="EM21" t="s">
        <v>56</v>
      </c>
      <c r="EN21">
        <v>2</v>
      </c>
      <c r="EO21">
        <v>1</v>
      </c>
      <c r="EP21">
        <v>2</v>
      </c>
      <c r="EQ21" t="s">
        <v>56</v>
      </c>
      <c r="ER21" t="s">
        <v>56</v>
      </c>
      <c r="ES21" t="s">
        <v>56</v>
      </c>
      <c r="ET21">
        <v>1</v>
      </c>
      <c r="EU21">
        <v>1</v>
      </c>
      <c r="EV21">
        <v>3</v>
      </c>
      <c r="EW21" t="s">
        <v>56</v>
      </c>
      <c r="EX21" t="s">
        <v>56</v>
      </c>
      <c r="EY21">
        <v>1</v>
      </c>
      <c r="EZ21" t="s">
        <v>56</v>
      </c>
      <c r="FA21" t="s">
        <v>56</v>
      </c>
      <c r="FB21" t="s">
        <v>56</v>
      </c>
      <c r="FC21" t="s">
        <v>56</v>
      </c>
      <c r="FD21">
        <v>2</v>
      </c>
      <c r="FE21" t="s">
        <v>2</v>
      </c>
      <c r="FF21" t="s">
        <v>56</v>
      </c>
      <c r="FG21">
        <v>2</v>
      </c>
      <c r="FH21">
        <v>3</v>
      </c>
      <c r="FI21" t="s">
        <v>56</v>
      </c>
      <c r="FJ21">
        <v>1</v>
      </c>
      <c r="FK21" t="s">
        <v>56</v>
      </c>
      <c r="FL21">
        <v>2</v>
      </c>
      <c r="FM21" t="s">
        <v>56</v>
      </c>
      <c r="FN21" t="s">
        <v>56</v>
      </c>
      <c r="FO21">
        <v>1</v>
      </c>
      <c r="FP21" t="s">
        <v>56</v>
      </c>
      <c r="FQ21">
        <v>3</v>
      </c>
      <c r="FR21">
        <v>1</v>
      </c>
      <c r="FS21" t="s">
        <v>56</v>
      </c>
      <c r="FT21" t="s">
        <v>56</v>
      </c>
      <c r="FU21" t="s">
        <v>56</v>
      </c>
      <c r="FV21" t="s">
        <v>56</v>
      </c>
      <c r="FW21">
        <v>2</v>
      </c>
      <c r="FX21">
        <v>2</v>
      </c>
      <c r="FY21" t="s">
        <v>56</v>
      </c>
      <c r="FZ21" t="s">
        <v>56</v>
      </c>
      <c r="GA21">
        <v>1</v>
      </c>
      <c r="GB21">
        <v>2</v>
      </c>
      <c r="GC21">
        <v>1</v>
      </c>
      <c r="GD21">
        <v>3</v>
      </c>
      <c r="GE21" t="s">
        <v>56</v>
      </c>
      <c r="GF21" t="s">
        <v>2</v>
      </c>
      <c r="GG21">
        <v>1</v>
      </c>
      <c r="GH21" t="s">
        <v>2</v>
      </c>
      <c r="GI21">
        <v>1</v>
      </c>
      <c r="GJ21">
        <v>2</v>
      </c>
      <c r="GK21">
        <v>1</v>
      </c>
      <c r="GL21" t="s">
        <v>2</v>
      </c>
      <c r="GM21" t="s">
        <v>56</v>
      </c>
      <c r="GN21" t="s">
        <v>56</v>
      </c>
      <c r="GO21" t="s">
        <v>56</v>
      </c>
      <c r="GP21" t="s">
        <v>56</v>
      </c>
      <c r="GQ21" t="s">
        <v>56</v>
      </c>
      <c r="GR21" t="s">
        <v>56</v>
      </c>
      <c r="GS21" t="s">
        <v>2</v>
      </c>
      <c r="GT21">
        <v>2</v>
      </c>
      <c r="GU21" t="s">
        <v>2</v>
      </c>
      <c r="GV21" t="s">
        <v>56</v>
      </c>
      <c r="GW21" t="s">
        <v>56</v>
      </c>
      <c r="GX21">
        <v>2</v>
      </c>
      <c r="GY21" t="s">
        <v>56</v>
      </c>
      <c r="GZ21">
        <v>1</v>
      </c>
      <c r="HA21">
        <v>2</v>
      </c>
      <c r="HB21" t="s">
        <v>56</v>
      </c>
      <c r="HC21">
        <v>1</v>
      </c>
      <c r="HD21" t="s">
        <v>56</v>
      </c>
      <c r="HE21" t="s">
        <v>56</v>
      </c>
      <c r="HF21" t="s">
        <v>56</v>
      </c>
    </row>
    <row r="22" spans="1:214" ht="15.75" thickBot="1" x14ac:dyDescent="0.3">
      <c r="A22">
        <v>1</v>
      </c>
      <c r="B22">
        <v>1</v>
      </c>
      <c r="C22">
        <v>1</v>
      </c>
      <c r="D22">
        <v>1</v>
      </c>
      <c r="F22" s="28" t="s">
        <v>64</v>
      </c>
      <c r="N22" t="s">
        <v>61</v>
      </c>
      <c r="O22" t="s">
        <v>56</v>
      </c>
      <c r="P22" t="s">
        <v>56</v>
      </c>
      <c r="Q22">
        <v>3</v>
      </c>
      <c r="R22">
        <v>2</v>
      </c>
      <c r="S22" t="s">
        <v>56</v>
      </c>
      <c r="T22" t="s">
        <v>56</v>
      </c>
      <c r="U22" t="s">
        <v>56</v>
      </c>
      <c r="V22" t="s">
        <v>56</v>
      </c>
      <c r="W22">
        <v>2</v>
      </c>
      <c r="X22" t="s">
        <v>56</v>
      </c>
      <c r="Y22" t="s">
        <v>56</v>
      </c>
      <c r="Z22" t="s">
        <v>56</v>
      </c>
      <c r="AA22" t="s">
        <v>56</v>
      </c>
      <c r="AB22">
        <v>2</v>
      </c>
      <c r="AC22">
        <v>1</v>
      </c>
      <c r="AD22">
        <v>1</v>
      </c>
      <c r="AE22" t="s">
        <v>56</v>
      </c>
      <c r="AF22" t="s">
        <v>2</v>
      </c>
      <c r="AG22">
        <v>1</v>
      </c>
      <c r="AH22" t="s">
        <v>56</v>
      </c>
      <c r="AI22" t="s">
        <v>56</v>
      </c>
      <c r="AJ22" t="s">
        <v>56</v>
      </c>
      <c r="AK22">
        <v>2</v>
      </c>
      <c r="AL22">
        <v>2</v>
      </c>
      <c r="AM22">
        <v>1</v>
      </c>
      <c r="AN22">
        <v>1</v>
      </c>
      <c r="AO22" t="s">
        <v>56</v>
      </c>
      <c r="AP22" t="s">
        <v>56</v>
      </c>
      <c r="AQ22" t="s">
        <v>56</v>
      </c>
      <c r="AR22">
        <v>2</v>
      </c>
      <c r="AS22">
        <v>3</v>
      </c>
      <c r="AT22">
        <v>3</v>
      </c>
      <c r="AU22" t="s">
        <v>56</v>
      </c>
      <c r="AV22" t="s">
        <v>56</v>
      </c>
      <c r="AW22">
        <v>2</v>
      </c>
      <c r="AX22">
        <v>1</v>
      </c>
      <c r="AY22" t="s">
        <v>56</v>
      </c>
      <c r="AZ22" t="s">
        <v>56</v>
      </c>
      <c r="BA22" t="s">
        <v>56</v>
      </c>
      <c r="BB22">
        <v>2</v>
      </c>
      <c r="BC22" t="s">
        <v>56</v>
      </c>
      <c r="BD22">
        <v>1</v>
      </c>
      <c r="BE22" t="s">
        <v>56</v>
      </c>
      <c r="BF22">
        <v>3</v>
      </c>
      <c r="BG22">
        <v>2</v>
      </c>
      <c r="BH22" t="s">
        <v>56</v>
      </c>
      <c r="BI22">
        <v>3</v>
      </c>
      <c r="BJ22">
        <v>1</v>
      </c>
      <c r="BK22">
        <v>1</v>
      </c>
      <c r="BL22">
        <v>1</v>
      </c>
      <c r="BM22" t="s">
        <v>56</v>
      </c>
      <c r="BN22">
        <v>3</v>
      </c>
      <c r="BO22" t="s">
        <v>56</v>
      </c>
      <c r="BP22">
        <v>2</v>
      </c>
      <c r="BQ22" t="s">
        <v>56</v>
      </c>
      <c r="BR22" t="s">
        <v>56</v>
      </c>
      <c r="BS22" t="s">
        <v>56</v>
      </c>
      <c r="BT22" t="s">
        <v>56</v>
      </c>
      <c r="BU22" t="s">
        <v>56</v>
      </c>
      <c r="BV22">
        <v>3</v>
      </c>
      <c r="BW22">
        <v>2</v>
      </c>
      <c r="BX22" t="s">
        <v>56</v>
      </c>
      <c r="BY22" t="s">
        <v>56</v>
      </c>
      <c r="BZ22">
        <v>2</v>
      </c>
      <c r="CA22" t="s">
        <v>56</v>
      </c>
      <c r="CB22" t="s">
        <v>56</v>
      </c>
      <c r="CC22" t="s">
        <v>56</v>
      </c>
      <c r="CD22">
        <v>3</v>
      </c>
      <c r="CE22" t="s">
        <v>56</v>
      </c>
      <c r="CF22">
        <v>1</v>
      </c>
      <c r="CG22" t="s">
        <v>56</v>
      </c>
      <c r="CH22">
        <v>3</v>
      </c>
      <c r="CI22">
        <v>2</v>
      </c>
      <c r="CJ22" t="s">
        <v>56</v>
      </c>
      <c r="CK22" t="s">
        <v>56</v>
      </c>
      <c r="CL22" t="s">
        <v>56</v>
      </c>
      <c r="CM22">
        <v>2</v>
      </c>
      <c r="CN22">
        <v>2</v>
      </c>
      <c r="CO22" t="s">
        <v>56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1</v>
      </c>
      <c r="CX22">
        <v>3</v>
      </c>
      <c r="CY22" t="s">
        <v>56</v>
      </c>
      <c r="CZ22">
        <v>3</v>
      </c>
      <c r="DA22" t="s">
        <v>56</v>
      </c>
      <c r="DB22" t="s">
        <v>56</v>
      </c>
      <c r="DC22" t="s">
        <v>56</v>
      </c>
      <c r="DD22">
        <v>1</v>
      </c>
      <c r="DE22" t="s">
        <v>56</v>
      </c>
      <c r="DF22">
        <v>1</v>
      </c>
      <c r="DG22">
        <v>3</v>
      </c>
      <c r="DH22" t="s">
        <v>56</v>
      </c>
      <c r="DI22" t="s">
        <v>56</v>
      </c>
      <c r="DJ22">
        <v>3</v>
      </c>
      <c r="DK22" t="s">
        <v>56</v>
      </c>
      <c r="DL22">
        <v>1</v>
      </c>
      <c r="DM22">
        <v>3</v>
      </c>
      <c r="DN22">
        <v>1</v>
      </c>
      <c r="DO22">
        <v>1</v>
      </c>
      <c r="DP22">
        <v>2</v>
      </c>
      <c r="DQ22" t="s">
        <v>56</v>
      </c>
      <c r="DR22">
        <v>3</v>
      </c>
      <c r="DS22">
        <v>3</v>
      </c>
      <c r="DT22" t="s">
        <v>56</v>
      </c>
      <c r="DU22" t="s">
        <v>56</v>
      </c>
      <c r="DV22" t="s">
        <v>56</v>
      </c>
      <c r="DW22" t="s">
        <v>56</v>
      </c>
      <c r="DX22" t="s">
        <v>56</v>
      </c>
      <c r="DY22" t="s">
        <v>56</v>
      </c>
      <c r="DZ22">
        <v>3</v>
      </c>
      <c r="EA22" t="s">
        <v>56</v>
      </c>
      <c r="EB22" t="s">
        <v>56</v>
      </c>
      <c r="EC22" t="s">
        <v>56</v>
      </c>
      <c r="ED22" t="s">
        <v>56</v>
      </c>
      <c r="EE22">
        <v>2</v>
      </c>
      <c r="EF22">
        <v>1</v>
      </c>
      <c r="EG22" t="s">
        <v>56</v>
      </c>
      <c r="EH22" t="s">
        <v>56</v>
      </c>
      <c r="EI22">
        <v>1</v>
      </c>
      <c r="EJ22">
        <v>1</v>
      </c>
      <c r="EK22">
        <v>1</v>
      </c>
      <c r="EL22">
        <v>1</v>
      </c>
      <c r="EM22" t="s">
        <v>56</v>
      </c>
      <c r="EN22">
        <v>1</v>
      </c>
      <c r="EO22">
        <v>1</v>
      </c>
      <c r="EP22">
        <v>2</v>
      </c>
      <c r="EQ22" t="s">
        <v>56</v>
      </c>
      <c r="ER22" t="s">
        <v>56</v>
      </c>
      <c r="ES22" t="s">
        <v>56</v>
      </c>
      <c r="ET22">
        <v>3</v>
      </c>
      <c r="EU22">
        <v>2</v>
      </c>
      <c r="EV22">
        <v>2</v>
      </c>
      <c r="EW22" t="s">
        <v>56</v>
      </c>
      <c r="EX22" t="s">
        <v>56</v>
      </c>
      <c r="EY22">
        <v>3</v>
      </c>
      <c r="EZ22" t="s">
        <v>56</v>
      </c>
      <c r="FA22" t="s">
        <v>56</v>
      </c>
      <c r="FB22" t="s">
        <v>56</v>
      </c>
      <c r="FC22" t="s">
        <v>56</v>
      </c>
      <c r="FD22">
        <v>1</v>
      </c>
      <c r="FE22">
        <v>2</v>
      </c>
      <c r="FF22" t="s">
        <v>56</v>
      </c>
      <c r="FG22">
        <v>3</v>
      </c>
      <c r="FH22">
        <v>3</v>
      </c>
      <c r="FI22" t="s">
        <v>56</v>
      </c>
      <c r="FJ22">
        <v>1</v>
      </c>
      <c r="FK22" t="s">
        <v>56</v>
      </c>
      <c r="FL22">
        <v>3</v>
      </c>
      <c r="FM22" t="s">
        <v>56</v>
      </c>
      <c r="FN22" t="s">
        <v>56</v>
      </c>
      <c r="FO22">
        <v>2</v>
      </c>
      <c r="FP22" t="s">
        <v>56</v>
      </c>
      <c r="FQ22">
        <v>1</v>
      </c>
      <c r="FR22">
        <v>1</v>
      </c>
      <c r="FS22" t="s">
        <v>56</v>
      </c>
      <c r="FT22" t="s">
        <v>56</v>
      </c>
      <c r="FU22" t="s">
        <v>56</v>
      </c>
      <c r="FV22" t="s">
        <v>56</v>
      </c>
      <c r="FW22">
        <v>2</v>
      </c>
      <c r="FX22">
        <v>2</v>
      </c>
      <c r="FY22" t="s">
        <v>56</v>
      </c>
      <c r="FZ22" t="s">
        <v>56</v>
      </c>
      <c r="GA22">
        <v>3</v>
      </c>
      <c r="GB22">
        <v>3</v>
      </c>
      <c r="GC22">
        <v>1</v>
      </c>
      <c r="GD22">
        <v>1</v>
      </c>
      <c r="GE22" t="s">
        <v>56</v>
      </c>
      <c r="GF22">
        <v>1</v>
      </c>
      <c r="GG22">
        <v>1</v>
      </c>
      <c r="GH22">
        <v>2</v>
      </c>
      <c r="GI22">
        <v>3</v>
      </c>
      <c r="GJ22">
        <v>3</v>
      </c>
      <c r="GK22">
        <v>3</v>
      </c>
      <c r="GL22">
        <v>3</v>
      </c>
      <c r="GM22" t="s">
        <v>56</v>
      </c>
      <c r="GN22" t="s">
        <v>56</v>
      </c>
      <c r="GO22" t="s">
        <v>56</v>
      </c>
      <c r="GP22" t="s">
        <v>56</v>
      </c>
      <c r="GQ22" t="s">
        <v>56</v>
      </c>
      <c r="GR22" t="s">
        <v>56</v>
      </c>
      <c r="GS22">
        <v>2</v>
      </c>
      <c r="GT22">
        <v>2</v>
      </c>
      <c r="GU22">
        <v>1</v>
      </c>
      <c r="GV22" t="s">
        <v>56</v>
      </c>
      <c r="GW22" t="s">
        <v>56</v>
      </c>
      <c r="GX22">
        <v>2</v>
      </c>
      <c r="GY22" t="s">
        <v>56</v>
      </c>
      <c r="GZ22">
        <v>3</v>
      </c>
      <c r="HA22">
        <v>3</v>
      </c>
      <c r="HB22" t="s">
        <v>56</v>
      </c>
      <c r="HC22">
        <v>3</v>
      </c>
      <c r="HD22" t="s">
        <v>56</v>
      </c>
      <c r="HE22" t="s">
        <v>56</v>
      </c>
      <c r="HF22" t="s">
        <v>56</v>
      </c>
    </row>
    <row r="23" spans="1:214" x14ac:dyDescent="0.25">
      <c r="A23">
        <v>1</v>
      </c>
      <c r="B23">
        <v>1</v>
      </c>
      <c r="C23">
        <v>1</v>
      </c>
      <c r="D23">
        <v>1</v>
      </c>
      <c r="F23" s="29" t="s">
        <v>14</v>
      </c>
      <c r="G23" s="29" t="s">
        <v>88</v>
      </c>
      <c r="H23" t="s">
        <v>91</v>
      </c>
      <c r="I23" t="s">
        <v>93</v>
      </c>
      <c r="J23" t="s">
        <v>95</v>
      </c>
      <c r="N23" t="s">
        <v>61</v>
      </c>
      <c r="O23" t="s">
        <v>56</v>
      </c>
      <c r="P23" t="s">
        <v>56</v>
      </c>
      <c r="Q23">
        <v>3</v>
      </c>
      <c r="R23">
        <v>2</v>
      </c>
      <c r="S23" t="s">
        <v>56</v>
      </c>
      <c r="T23" t="s">
        <v>56</v>
      </c>
      <c r="U23" t="s">
        <v>56</v>
      </c>
      <c r="V23" t="s">
        <v>56</v>
      </c>
      <c r="W23">
        <v>2</v>
      </c>
      <c r="X23" t="s">
        <v>56</v>
      </c>
      <c r="Y23" t="s">
        <v>56</v>
      </c>
      <c r="Z23" t="s">
        <v>56</v>
      </c>
      <c r="AA23" t="s">
        <v>56</v>
      </c>
      <c r="AB23">
        <v>2</v>
      </c>
      <c r="AC23">
        <v>1</v>
      </c>
      <c r="AD23">
        <v>1</v>
      </c>
      <c r="AE23" t="s">
        <v>56</v>
      </c>
      <c r="AF23" t="s">
        <v>2</v>
      </c>
      <c r="AG23">
        <v>1</v>
      </c>
      <c r="AH23" t="s">
        <v>56</v>
      </c>
      <c r="AI23" t="s">
        <v>56</v>
      </c>
      <c r="AJ23" t="s">
        <v>56</v>
      </c>
      <c r="AK23">
        <v>2</v>
      </c>
      <c r="AL23">
        <v>2</v>
      </c>
      <c r="AM23">
        <v>1</v>
      </c>
      <c r="AN23">
        <v>1</v>
      </c>
      <c r="AO23" t="s">
        <v>56</v>
      </c>
      <c r="AP23" t="s">
        <v>56</v>
      </c>
      <c r="AQ23" t="s">
        <v>56</v>
      </c>
      <c r="AR23">
        <v>2</v>
      </c>
      <c r="AS23">
        <v>3</v>
      </c>
      <c r="AT23">
        <v>3</v>
      </c>
      <c r="AU23" t="s">
        <v>56</v>
      </c>
      <c r="AV23" t="s">
        <v>56</v>
      </c>
      <c r="AW23">
        <v>2</v>
      </c>
      <c r="AX23">
        <v>1</v>
      </c>
      <c r="AY23" t="s">
        <v>56</v>
      </c>
      <c r="AZ23" t="s">
        <v>56</v>
      </c>
      <c r="BA23" t="s">
        <v>56</v>
      </c>
      <c r="BB23">
        <v>2</v>
      </c>
      <c r="BC23" t="s">
        <v>56</v>
      </c>
      <c r="BD23">
        <v>1</v>
      </c>
      <c r="BE23" t="s">
        <v>56</v>
      </c>
      <c r="BF23">
        <v>3</v>
      </c>
      <c r="BG23">
        <v>2</v>
      </c>
      <c r="BH23" t="s">
        <v>56</v>
      </c>
      <c r="BI23">
        <v>3</v>
      </c>
      <c r="BJ23">
        <v>1</v>
      </c>
      <c r="BK23">
        <v>1</v>
      </c>
      <c r="BL23">
        <v>1</v>
      </c>
      <c r="BM23" t="s">
        <v>56</v>
      </c>
      <c r="BN23">
        <v>3</v>
      </c>
      <c r="BO23" t="s">
        <v>56</v>
      </c>
      <c r="BP23">
        <v>2</v>
      </c>
      <c r="BQ23" t="s">
        <v>56</v>
      </c>
      <c r="BR23" t="s">
        <v>56</v>
      </c>
      <c r="BS23" t="s">
        <v>56</v>
      </c>
      <c r="BT23" t="s">
        <v>56</v>
      </c>
      <c r="BU23" t="s">
        <v>56</v>
      </c>
      <c r="BV23">
        <v>3</v>
      </c>
      <c r="BW23">
        <v>2</v>
      </c>
      <c r="BX23" t="s">
        <v>56</v>
      </c>
      <c r="BY23" t="s">
        <v>56</v>
      </c>
      <c r="BZ23">
        <v>2</v>
      </c>
      <c r="CA23" t="s">
        <v>56</v>
      </c>
      <c r="CB23" t="s">
        <v>56</v>
      </c>
      <c r="CC23" t="s">
        <v>56</v>
      </c>
      <c r="CD23">
        <v>3</v>
      </c>
      <c r="CE23" t="s">
        <v>56</v>
      </c>
      <c r="CF23">
        <v>1</v>
      </c>
      <c r="CG23" t="s">
        <v>56</v>
      </c>
      <c r="CH23">
        <v>3</v>
      </c>
      <c r="CI23">
        <v>2</v>
      </c>
      <c r="CJ23" t="s">
        <v>56</v>
      </c>
      <c r="CK23" t="s">
        <v>56</v>
      </c>
      <c r="CL23" t="s">
        <v>56</v>
      </c>
      <c r="CM23">
        <v>2</v>
      </c>
      <c r="CN23">
        <v>2</v>
      </c>
      <c r="CO23" t="s">
        <v>56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1</v>
      </c>
      <c r="CX23">
        <v>3</v>
      </c>
      <c r="CY23" t="s">
        <v>56</v>
      </c>
      <c r="CZ23">
        <v>3</v>
      </c>
      <c r="DA23" t="s">
        <v>56</v>
      </c>
      <c r="DB23" t="s">
        <v>56</v>
      </c>
      <c r="DC23" t="s">
        <v>56</v>
      </c>
      <c r="DD23">
        <v>1</v>
      </c>
      <c r="DE23" t="s">
        <v>56</v>
      </c>
      <c r="DF23">
        <v>1</v>
      </c>
      <c r="DG23">
        <v>3</v>
      </c>
      <c r="DH23" t="s">
        <v>56</v>
      </c>
      <c r="DI23" t="s">
        <v>56</v>
      </c>
      <c r="DJ23">
        <v>3</v>
      </c>
      <c r="DK23" t="s">
        <v>56</v>
      </c>
      <c r="DL23">
        <v>1</v>
      </c>
      <c r="DM23">
        <v>3</v>
      </c>
      <c r="DN23">
        <v>1</v>
      </c>
      <c r="DO23">
        <v>1</v>
      </c>
      <c r="DP23">
        <v>2</v>
      </c>
      <c r="DQ23" t="s">
        <v>56</v>
      </c>
      <c r="DR23">
        <v>3</v>
      </c>
      <c r="DS23">
        <v>3</v>
      </c>
      <c r="DT23" t="s">
        <v>56</v>
      </c>
      <c r="DU23" t="s">
        <v>56</v>
      </c>
      <c r="DV23" t="s">
        <v>56</v>
      </c>
      <c r="DW23" t="s">
        <v>56</v>
      </c>
      <c r="DX23" t="s">
        <v>56</v>
      </c>
      <c r="DY23" t="s">
        <v>56</v>
      </c>
      <c r="DZ23">
        <v>3</v>
      </c>
      <c r="EA23" t="s">
        <v>56</v>
      </c>
      <c r="EB23" t="s">
        <v>56</v>
      </c>
      <c r="EC23" t="s">
        <v>56</v>
      </c>
      <c r="ED23" t="s">
        <v>56</v>
      </c>
      <c r="EE23">
        <v>2</v>
      </c>
      <c r="EF23">
        <v>1</v>
      </c>
      <c r="EG23" t="s">
        <v>56</v>
      </c>
      <c r="EH23" t="s">
        <v>56</v>
      </c>
      <c r="EI23">
        <v>1</v>
      </c>
      <c r="EJ23">
        <v>1</v>
      </c>
      <c r="EK23">
        <v>1</v>
      </c>
      <c r="EL23">
        <v>1</v>
      </c>
      <c r="EM23" t="s">
        <v>56</v>
      </c>
      <c r="EN23">
        <v>1</v>
      </c>
      <c r="EO23">
        <v>1</v>
      </c>
      <c r="EP23">
        <v>2</v>
      </c>
      <c r="EQ23" t="s">
        <v>56</v>
      </c>
      <c r="ER23" t="s">
        <v>56</v>
      </c>
      <c r="ES23" t="s">
        <v>56</v>
      </c>
      <c r="ET23">
        <v>3</v>
      </c>
      <c r="EU23">
        <v>2</v>
      </c>
      <c r="EV23">
        <v>2</v>
      </c>
      <c r="EW23" t="s">
        <v>56</v>
      </c>
      <c r="EX23" t="s">
        <v>56</v>
      </c>
      <c r="EY23">
        <v>3</v>
      </c>
      <c r="EZ23" t="s">
        <v>56</v>
      </c>
      <c r="FA23" t="s">
        <v>56</v>
      </c>
      <c r="FB23" t="s">
        <v>56</v>
      </c>
      <c r="FC23" t="s">
        <v>56</v>
      </c>
      <c r="FD23">
        <v>1</v>
      </c>
      <c r="FE23">
        <v>2</v>
      </c>
      <c r="FF23" t="s">
        <v>56</v>
      </c>
      <c r="FG23">
        <v>3</v>
      </c>
      <c r="FH23">
        <v>3</v>
      </c>
      <c r="FI23" t="s">
        <v>56</v>
      </c>
      <c r="FJ23">
        <v>1</v>
      </c>
      <c r="FK23" t="s">
        <v>56</v>
      </c>
      <c r="FL23">
        <v>3</v>
      </c>
      <c r="FM23" t="s">
        <v>56</v>
      </c>
      <c r="FN23" t="s">
        <v>56</v>
      </c>
      <c r="FO23">
        <v>2</v>
      </c>
      <c r="FP23" t="s">
        <v>56</v>
      </c>
      <c r="FQ23">
        <v>1</v>
      </c>
      <c r="FR23">
        <v>1</v>
      </c>
      <c r="FS23" t="s">
        <v>56</v>
      </c>
      <c r="FT23" t="s">
        <v>56</v>
      </c>
      <c r="FU23" t="s">
        <v>56</v>
      </c>
      <c r="FV23" t="s">
        <v>56</v>
      </c>
      <c r="FW23">
        <v>2</v>
      </c>
      <c r="FX23">
        <v>2</v>
      </c>
      <c r="FY23" t="s">
        <v>56</v>
      </c>
      <c r="FZ23" t="s">
        <v>56</v>
      </c>
      <c r="GA23">
        <v>3</v>
      </c>
      <c r="GB23">
        <v>3</v>
      </c>
      <c r="GC23">
        <v>1</v>
      </c>
      <c r="GD23">
        <v>1</v>
      </c>
      <c r="GE23" t="s">
        <v>56</v>
      </c>
      <c r="GF23">
        <v>1</v>
      </c>
      <c r="GG23">
        <v>1</v>
      </c>
      <c r="GH23">
        <v>2</v>
      </c>
      <c r="GI23">
        <v>3</v>
      </c>
      <c r="GJ23">
        <v>3</v>
      </c>
      <c r="GK23">
        <v>3</v>
      </c>
      <c r="GL23">
        <v>3</v>
      </c>
      <c r="GM23" t="s">
        <v>56</v>
      </c>
      <c r="GN23" t="s">
        <v>56</v>
      </c>
      <c r="GO23" t="s">
        <v>56</v>
      </c>
      <c r="GP23" t="s">
        <v>56</v>
      </c>
      <c r="GQ23" t="s">
        <v>56</v>
      </c>
      <c r="GR23" t="s">
        <v>56</v>
      </c>
      <c r="GS23">
        <v>2</v>
      </c>
      <c r="GT23">
        <v>2</v>
      </c>
      <c r="GU23">
        <v>1</v>
      </c>
      <c r="GV23" t="s">
        <v>56</v>
      </c>
      <c r="GW23" t="s">
        <v>56</v>
      </c>
      <c r="GX23">
        <v>2</v>
      </c>
      <c r="GY23" t="s">
        <v>56</v>
      </c>
      <c r="GZ23">
        <v>3</v>
      </c>
      <c r="HA23">
        <v>3</v>
      </c>
      <c r="HB23" t="s">
        <v>56</v>
      </c>
      <c r="HC23">
        <v>3</v>
      </c>
      <c r="HD23" t="s">
        <v>56</v>
      </c>
      <c r="HE23" t="s">
        <v>56</v>
      </c>
      <c r="HF23" t="s">
        <v>56</v>
      </c>
    </row>
    <row r="24" spans="1:214" x14ac:dyDescent="0.25">
      <c r="A24">
        <v>1</v>
      </c>
      <c r="B24">
        <v>1</v>
      </c>
      <c r="C24">
        <v>1</v>
      </c>
      <c r="D24">
        <v>1</v>
      </c>
      <c r="F24" s="24" t="s">
        <v>115</v>
      </c>
      <c r="G24" s="24">
        <v>29</v>
      </c>
      <c r="H24" s="24">
        <v>75</v>
      </c>
      <c r="I24" s="24">
        <v>47</v>
      </c>
      <c r="J24" s="24">
        <v>36</v>
      </c>
    </row>
    <row r="25" spans="1:214" x14ac:dyDescent="0.25">
      <c r="A25">
        <v>1</v>
      </c>
      <c r="B25">
        <v>1</v>
      </c>
      <c r="C25">
        <v>1</v>
      </c>
      <c r="D25">
        <v>1</v>
      </c>
      <c r="F25" s="24" t="s">
        <v>116</v>
      </c>
      <c r="G25" s="24">
        <v>78</v>
      </c>
      <c r="H25" s="24">
        <v>46</v>
      </c>
      <c r="I25" s="24">
        <v>25</v>
      </c>
      <c r="J25" s="24">
        <v>43</v>
      </c>
    </row>
    <row r="26" spans="1:214" ht="15.75" thickBot="1" x14ac:dyDescent="0.3">
      <c r="A26">
        <v>1</v>
      </c>
      <c r="B26">
        <v>1</v>
      </c>
      <c r="C26">
        <v>1</v>
      </c>
      <c r="D26">
        <v>1</v>
      </c>
      <c r="F26" s="28" t="s">
        <v>117</v>
      </c>
      <c r="G26" s="28">
        <v>40</v>
      </c>
      <c r="H26" s="28">
        <v>24</v>
      </c>
      <c r="I26" s="24">
        <v>75</v>
      </c>
      <c r="J26" s="24">
        <v>62</v>
      </c>
    </row>
    <row r="27" spans="1:214" x14ac:dyDescent="0.25">
      <c r="A27">
        <v>1</v>
      </c>
      <c r="B27">
        <v>1</v>
      </c>
      <c r="C27">
        <v>1</v>
      </c>
      <c r="D27">
        <v>1</v>
      </c>
      <c r="F27" s="29" t="s">
        <v>15</v>
      </c>
      <c r="G27" s="29" t="s">
        <v>89</v>
      </c>
      <c r="H27" t="s">
        <v>90</v>
      </c>
      <c r="I27" t="s">
        <v>92</v>
      </c>
      <c r="J27" t="s">
        <v>94</v>
      </c>
      <c r="M27" t="s">
        <v>56</v>
      </c>
    </row>
    <row r="28" spans="1:214" x14ac:dyDescent="0.25">
      <c r="A28">
        <v>1</v>
      </c>
      <c r="B28">
        <v>1</v>
      </c>
      <c r="C28">
        <v>1</v>
      </c>
      <c r="D28">
        <v>1</v>
      </c>
      <c r="F28" s="24" t="s">
        <v>115</v>
      </c>
      <c r="G28" s="24">
        <v>92</v>
      </c>
      <c r="H28" s="24">
        <v>31</v>
      </c>
      <c r="I28" s="24">
        <v>39</v>
      </c>
      <c r="J28" s="24">
        <v>42</v>
      </c>
      <c r="M28">
        <v>1</v>
      </c>
    </row>
    <row r="29" spans="1:214" ht="15.75" thickBot="1" x14ac:dyDescent="0.3">
      <c r="A29">
        <v>1</v>
      </c>
      <c r="B29">
        <v>1</v>
      </c>
      <c r="C29">
        <v>1</v>
      </c>
      <c r="D29">
        <v>1</v>
      </c>
      <c r="F29" s="24" t="s">
        <v>116</v>
      </c>
      <c r="G29" s="24">
        <v>32</v>
      </c>
      <c r="H29" s="24">
        <v>27</v>
      </c>
      <c r="I29" s="24">
        <v>68</v>
      </c>
      <c r="J29" s="24">
        <v>55</v>
      </c>
      <c r="M29">
        <v>1</v>
      </c>
    </row>
    <row r="30" spans="1:214" ht="15.75" thickBot="1" x14ac:dyDescent="0.3">
      <c r="A30">
        <v>1</v>
      </c>
      <c r="B30">
        <v>1</v>
      </c>
      <c r="C30">
        <v>1</v>
      </c>
      <c r="D30">
        <v>1</v>
      </c>
      <c r="F30" s="28" t="s">
        <v>117</v>
      </c>
      <c r="G30" s="28">
        <v>21</v>
      </c>
      <c r="H30" s="24">
        <v>91</v>
      </c>
      <c r="I30" s="24">
        <v>39</v>
      </c>
      <c r="J30" s="24">
        <v>44</v>
      </c>
      <c r="M30">
        <v>1</v>
      </c>
      <c r="Q30" s="29"/>
      <c r="R30" s="29" t="s">
        <v>88</v>
      </c>
      <c r="S30" t="s">
        <v>91</v>
      </c>
      <c r="T30" t="s">
        <v>93</v>
      </c>
      <c r="U30" t="s">
        <v>95</v>
      </c>
      <c r="V30" s="29" t="s">
        <v>89</v>
      </c>
      <c r="W30" t="s">
        <v>90</v>
      </c>
      <c r="X30" t="s">
        <v>92</v>
      </c>
      <c r="Y30" t="s">
        <v>94</v>
      </c>
    </row>
    <row r="31" spans="1:214" x14ac:dyDescent="0.25">
      <c r="A31">
        <v>1</v>
      </c>
      <c r="B31">
        <v>1</v>
      </c>
      <c r="C31">
        <v>1</v>
      </c>
      <c r="D31">
        <v>1</v>
      </c>
      <c r="F31" s="29"/>
      <c r="G31" s="29"/>
      <c r="M31">
        <v>1</v>
      </c>
      <c r="Q31" s="24" t="s">
        <v>115</v>
      </c>
      <c r="R31" s="24">
        <v>29</v>
      </c>
      <c r="S31" s="24">
        <v>75</v>
      </c>
      <c r="T31" s="24">
        <v>47</v>
      </c>
      <c r="U31" s="24">
        <v>36</v>
      </c>
      <c r="V31" s="24">
        <v>92</v>
      </c>
      <c r="W31" s="24">
        <v>31</v>
      </c>
      <c r="X31" s="24">
        <v>39</v>
      </c>
      <c r="Y31" s="24">
        <v>42</v>
      </c>
    </row>
    <row r="32" spans="1:214" x14ac:dyDescent="0.25">
      <c r="A32">
        <v>1</v>
      </c>
      <c r="B32">
        <v>1</v>
      </c>
      <c r="C32">
        <v>1</v>
      </c>
      <c r="D32">
        <v>1</v>
      </c>
      <c r="F32" s="24"/>
      <c r="G32" s="24"/>
      <c r="M32">
        <v>1</v>
      </c>
      <c r="Q32" s="24" t="s">
        <v>116</v>
      </c>
      <c r="R32" s="24">
        <v>78</v>
      </c>
      <c r="S32" s="24">
        <v>46</v>
      </c>
      <c r="T32" s="24">
        <v>25</v>
      </c>
      <c r="U32" s="24">
        <v>43</v>
      </c>
      <c r="V32" s="24">
        <v>32</v>
      </c>
      <c r="W32" s="24">
        <v>27</v>
      </c>
      <c r="X32" s="24">
        <v>68</v>
      </c>
      <c r="Y32" s="24">
        <v>55</v>
      </c>
    </row>
    <row r="33" spans="1:25" ht="15.75" thickBot="1" x14ac:dyDescent="0.3">
      <c r="A33">
        <v>1</v>
      </c>
      <c r="B33">
        <v>1</v>
      </c>
      <c r="C33">
        <v>1</v>
      </c>
      <c r="D33">
        <v>1</v>
      </c>
      <c r="F33" s="24"/>
      <c r="G33" s="24"/>
      <c r="M33">
        <v>1</v>
      </c>
      <c r="Q33" s="28" t="s">
        <v>117</v>
      </c>
      <c r="R33" s="28">
        <v>40</v>
      </c>
      <c r="S33" s="28">
        <v>24</v>
      </c>
      <c r="T33" s="24">
        <v>75</v>
      </c>
      <c r="U33" s="24">
        <v>62</v>
      </c>
      <c r="V33" s="28">
        <v>21</v>
      </c>
      <c r="W33" s="24">
        <v>91</v>
      </c>
      <c r="X33" s="24">
        <v>39</v>
      </c>
      <c r="Y33" s="24">
        <v>44</v>
      </c>
    </row>
    <row r="34" spans="1:25" x14ac:dyDescent="0.25">
      <c r="A34">
        <v>1</v>
      </c>
      <c r="B34">
        <v>1</v>
      </c>
      <c r="C34">
        <v>1</v>
      </c>
      <c r="D34">
        <v>1</v>
      </c>
      <c r="F34" s="24"/>
      <c r="G34" s="24"/>
      <c r="M34">
        <v>1</v>
      </c>
      <c r="Q34" s="29"/>
    </row>
    <row r="35" spans="1:25" x14ac:dyDescent="0.25">
      <c r="A35">
        <v>1</v>
      </c>
      <c r="B35">
        <v>1</v>
      </c>
      <c r="C35">
        <v>1</v>
      </c>
      <c r="D35">
        <v>1</v>
      </c>
      <c r="F35" s="24"/>
      <c r="G35" s="24"/>
      <c r="M35">
        <v>1</v>
      </c>
      <c r="Q35" s="24"/>
    </row>
    <row r="36" spans="1:25" x14ac:dyDescent="0.25">
      <c r="A36">
        <v>1</v>
      </c>
      <c r="B36">
        <v>1</v>
      </c>
      <c r="C36">
        <v>1</v>
      </c>
      <c r="D36">
        <v>1</v>
      </c>
      <c r="F36" s="24"/>
      <c r="G36" s="24"/>
      <c r="M36">
        <v>1</v>
      </c>
      <c r="Q36" s="24"/>
    </row>
    <row r="37" spans="1:25" ht="15.75" thickBot="1" x14ac:dyDescent="0.3">
      <c r="A37">
        <v>1</v>
      </c>
      <c r="B37">
        <v>1</v>
      </c>
      <c r="C37">
        <v>1</v>
      </c>
      <c r="D37">
        <v>1</v>
      </c>
      <c r="F37" s="24"/>
      <c r="G37" s="24"/>
      <c r="M37">
        <v>1</v>
      </c>
      <c r="Q37" s="28"/>
    </row>
    <row r="38" spans="1:25" x14ac:dyDescent="0.25">
      <c r="A38">
        <v>1</v>
      </c>
      <c r="B38">
        <v>1</v>
      </c>
      <c r="C38">
        <v>1</v>
      </c>
      <c r="D38">
        <v>1</v>
      </c>
      <c r="F38" s="24"/>
      <c r="G38" s="24"/>
      <c r="M38">
        <v>1</v>
      </c>
    </row>
    <row r="39" spans="1:25" x14ac:dyDescent="0.25">
      <c r="A39">
        <v>1</v>
      </c>
      <c r="B39">
        <v>1</v>
      </c>
      <c r="C39">
        <v>1</v>
      </c>
      <c r="D39">
        <v>1</v>
      </c>
      <c r="F39" s="24"/>
      <c r="G39" s="24"/>
      <c r="M39">
        <v>1</v>
      </c>
    </row>
    <row r="40" spans="1:25" x14ac:dyDescent="0.25">
      <c r="A40">
        <v>1</v>
      </c>
      <c r="B40">
        <v>1</v>
      </c>
      <c r="C40">
        <v>1</v>
      </c>
      <c r="D40">
        <v>1</v>
      </c>
      <c r="F40" s="24"/>
      <c r="G40" s="24"/>
      <c r="M40">
        <v>1</v>
      </c>
    </row>
    <row r="41" spans="1:25" x14ac:dyDescent="0.25">
      <c r="A41">
        <v>1</v>
      </c>
      <c r="B41">
        <v>1</v>
      </c>
      <c r="C41">
        <v>1</v>
      </c>
      <c r="D41">
        <v>1</v>
      </c>
      <c r="F41" s="24"/>
      <c r="G41" s="24"/>
      <c r="M41">
        <v>1</v>
      </c>
    </row>
    <row r="42" spans="1:25" x14ac:dyDescent="0.25">
      <c r="A42">
        <v>1</v>
      </c>
      <c r="B42">
        <v>1</v>
      </c>
      <c r="C42">
        <v>1</v>
      </c>
      <c r="D42">
        <v>1</v>
      </c>
      <c r="F42" s="24"/>
      <c r="G42" s="24"/>
      <c r="M42">
        <v>1</v>
      </c>
    </row>
    <row r="43" spans="1:25" ht="15.75" thickBot="1" x14ac:dyDescent="0.3">
      <c r="A43">
        <v>1</v>
      </c>
      <c r="B43">
        <v>1</v>
      </c>
      <c r="C43">
        <v>1</v>
      </c>
      <c r="D43">
        <v>1</v>
      </c>
      <c r="F43" s="28"/>
      <c r="G43" s="28"/>
      <c r="M43">
        <v>1</v>
      </c>
    </row>
    <row r="44" spans="1:25" ht="15.75" thickBot="1" x14ac:dyDescent="0.3">
      <c r="A44">
        <v>1</v>
      </c>
      <c r="B44">
        <v>1</v>
      </c>
      <c r="C44">
        <v>1</v>
      </c>
      <c r="D44">
        <v>1</v>
      </c>
      <c r="F44" s="28"/>
      <c r="G44" s="28"/>
      <c r="M44">
        <v>1</v>
      </c>
    </row>
    <row r="45" spans="1:25" x14ac:dyDescent="0.25">
      <c r="A45">
        <v>1</v>
      </c>
      <c r="B45">
        <v>1</v>
      </c>
      <c r="C45">
        <v>1</v>
      </c>
      <c r="D45">
        <v>1</v>
      </c>
      <c r="M45">
        <v>1</v>
      </c>
    </row>
    <row r="46" spans="1:25" x14ac:dyDescent="0.25">
      <c r="A46">
        <v>1</v>
      </c>
      <c r="B46">
        <v>1</v>
      </c>
      <c r="C46">
        <v>1</v>
      </c>
      <c r="D46">
        <v>1</v>
      </c>
      <c r="M46">
        <v>1</v>
      </c>
    </row>
    <row r="47" spans="1:25" x14ac:dyDescent="0.25">
      <c r="A47">
        <v>1</v>
      </c>
      <c r="B47">
        <v>1</v>
      </c>
      <c r="C47">
        <v>1</v>
      </c>
      <c r="D47">
        <v>1</v>
      </c>
      <c r="M47">
        <v>1</v>
      </c>
    </row>
    <row r="48" spans="1:25" x14ac:dyDescent="0.25">
      <c r="A48">
        <v>1</v>
      </c>
      <c r="B48">
        <v>1</v>
      </c>
      <c r="C48">
        <v>1</v>
      </c>
      <c r="D48">
        <v>1</v>
      </c>
      <c r="M48">
        <v>1</v>
      </c>
    </row>
    <row r="49" spans="1:13" x14ac:dyDescent="0.25">
      <c r="A49">
        <v>1</v>
      </c>
      <c r="B49">
        <v>1</v>
      </c>
      <c r="C49">
        <v>1</v>
      </c>
      <c r="D49">
        <v>1</v>
      </c>
      <c r="M49">
        <v>1</v>
      </c>
    </row>
    <row r="50" spans="1:13" x14ac:dyDescent="0.25">
      <c r="A50">
        <v>1</v>
      </c>
      <c r="B50">
        <v>1</v>
      </c>
      <c r="C50">
        <v>1</v>
      </c>
      <c r="D50">
        <v>1</v>
      </c>
      <c r="M50">
        <v>1</v>
      </c>
    </row>
    <row r="51" spans="1:13" x14ac:dyDescent="0.25">
      <c r="A51">
        <v>1</v>
      </c>
      <c r="B51">
        <v>1</v>
      </c>
      <c r="C51">
        <v>1</v>
      </c>
      <c r="D51">
        <v>1</v>
      </c>
      <c r="M51">
        <v>1</v>
      </c>
    </row>
    <row r="52" spans="1:13" x14ac:dyDescent="0.25">
      <c r="A52">
        <v>1</v>
      </c>
      <c r="B52">
        <v>1</v>
      </c>
      <c r="C52">
        <v>1</v>
      </c>
      <c r="D52">
        <v>1</v>
      </c>
      <c r="M52">
        <v>1</v>
      </c>
    </row>
    <row r="53" spans="1:13" x14ac:dyDescent="0.25">
      <c r="A53">
        <v>1</v>
      </c>
      <c r="B53">
        <v>1</v>
      </c>
      <c r="C53">
        <v>1</v>
      </c>
      <c r="D53">
        <v>1</v>
      </c>
      <c r="M53">
        <v>1</v>
      </c>
    </row>
    <row r="54" spans="1:13" x14ac:dyDescent="0.25">
      <c r="A54">
        <v>1</v>
      </c>
      <c r="B54">
        <v>1</v>
      </c>
      <c r="C54">
        <v>1</v>
      </c>
      <c r="D54">
        <v>1</v>
      </c>
      <c r="M54">
        <v>1</v>
      </c>
    </row>
    <row r="55" spans="1:13" x14ac:dyDescent="0.25">
      <c r="A55">
        <v>1</v>
      </c>
      <c r="B55">
        <v>1</v>
      </c>
      <c r="C55">
        <v>1</v>
      </c>
      <c r="D55">
        <v>1</v>
      </c>
      <c r="M55">
        <v>1</v>
      </c>
    </row>
    <row r="56" spans="1:13" x14ac:dyDescent="0.25">
      <c r="A56">
        <v>1</v>
      </c>
      <c r="B56">
        <v>1</v>
      </c>
      <c r="C56">
        <v>1</v>
      </c>
      <c r="D56">
        <v>1</v>
      </c>
      <c r="M56">
        <v>1</v>
      </c>
    </row>
    <row r="57" spans="1:13" x14ac:dyDescent="0.25">
      <c r="A57">
        <v>1</v>
      </c>
      <c r="B57">
        <v>1</v>
      </c>
      <c r="C57">
        <v>1</v>
      </c>
      <c r="D57">
        <v>1</v>
      </c>
      <c r="M57">
        <v>1</v>
      </c>
    </row>
    <row r="58" spans="1:13" x14ac:dyDescent="0.25">
      <c r="A58">
        <v>1</v>
      </c>
      <c r="B58">
        <v>1</v>
      </c>
      <c r="C58">
        <v>1</v>
      </c>
      <c r="D58">
        <v>1</v>
      </c>
      <c r="M58">
        <v>1</v>
      </c>
    </row>
    <row r="59" spans="1:13" x14ac:dyDescent="0.25">
      <c r="A59">
        <v>1</v>
      </c>
      <c r="B59">
        <v>1</v>
      </c>
      <c r="C59">
        <v>1</v>
      </c>
      <c r="D59">
        <v>1</v>
      </c>
      <c r="M59">
        <v>1</v>
      </c>
    </row>
    <row r="60" spans="1:13" x14ac:dyDescent="0.25">
      <c r="A60">
        <v>1</v>
      </c>
      <c r="B60">
        <v>1</v>
      </c>
      <c r="C60">
        <v>1</v>
      </c>
      <c r="D60">
        <v>1</v>
      </c>
      <c r="M60">
        <v>1</v>
      </c>
    </row>
    <row r="61" spans="1:13" x14ac:dyDescent="0.25">
      <c r="A61">
        <v>1</v>
      </c>
      <c r="B61">
        <v>1</v>
      </c>
      <c r="C61">
        <v>1</v>
      </c>
      <c r="D61">
        <v>1</v>
      </c>
      <c r="M61">
        <v>1</v>
      </c>
    </row>
    <row r="62" spans="1:13" x14ac:dyDescent="0.25">
      <c r="A62">
        <v>1</v>
      </c>
      <c r="B62">
        <v>1</v>
      </c>
      <c r="C62">
        <v>1</v>
      </c>
      <c r="D62">
        <v>1</v>
      </c>
      <c r="M62">
        <v>1</v>
      </c>
    </row>
    <row r="63" spans="1:13" x14ac:dyDescent="0.25">
      <c r="A63">
        <v>1</v>
      </c>
      <c r="B63">
        <v>1</v>
      </c>
      <c r="C63">
        <v>1</v>
      </c>
      <c r="D63">
        <v>1</v>
      </c>
      <c r="M63">
        <v>1</v>
      </c>
    </row>
    <row r="64" spans="1:13" x14ac:dyDescent="0.25">
      <c r="A64">
        <v>1</v>
      </c>
      <c r="B64">
        <v>1</v>
      </c>
      <c r="C64">
        <v>1</v>
      </c>
      <c r="D64">
        <v>1</v>
      </c>
      <c r="M64">
        <v>1</v>
      </c>
    </row>
    <row r="65" spans="1:13" x14ac:dyDescent="0.25">
      <c r="A65">
        <v>1</v>
      </c>
      <c r="B65">
        <v>1</v>
      </c>
      <c r="C65">
        <v>1</v>
      </c>
      <c r="D65">
        <v>1</v>
      </c>
      <c r="M65">
        <v>1</v>
      </c>
    </row>
    <row r="66" spans="1:13" x14ac:dyDescent="0.25">
      <c r="A66">
        <v>1</v>
      </c>
      <c r="B66">
        <v>1</v>
      </c>
      <c r="C66">
        <v>1</v>
      </c>
      <c r="D66">
        <v>1</v>
      </c>
      <c r="M66">
        <v>1</v>
      </c>
    </row>
    <row r="67" spans="1:13" x14ac:dyDescent="0.25">
      <c r="A67">
        <v>1</v>
      </c>
      <c r="B67">
        <v>1</v>
      </c>
      <c r="C67">
        <v>1</v>
      </c>
      <c r="D67">
        <v>1</v>
      </c>
      <c r="M67">
        <v>1</v>
      </c>
    </row>
    <row r="68" spans="1:13" x14ac:dyDescent="0.25">
      <c r="A68">
        <v>1</v>
      </c>
      <c r="B68">
        <v>1</v>
      </c>
      <c r="C68">
        <v>1</v>
      </c>
      <c r="D68">
        <v>1</v>
      </c>
      <c r="M68">
        <v>1</v>
      </c>
    </row>
    <row r="69" spans="1:13" x14ac:dyDescent="0.25">
      <c r="A69">
        <v>1</v>
      </c>
      <c r="B69">
        <v>1</v>
      </c>
      <c r="C69">
        <v>1</v>
      </c>
      <c r="D69">
        <v>1</v>
      </c>
      <c r="M69">
        <v>1</v>
      </c>
    </row>
    <row r="70" spans="1:13" x14ac:dyDescent="0.25">
      <c r="A70">
        <v>1</v>
      </c>
      <c r="B70">
        <v>1</v>
      </c>
      <c r="C70">
        <v>1</v>
      </c>
      <c r="D70">
        <v>1</v>
      </c>
      <c r="M70">
        <v>1</v>
      </c>
    </row>
    <row r="71" spans="1:13" x14ac:dyDescent="0.25">
      <c r="A71">
        <v>1</v>
      </c>
      <c r="B71">
        <v>1</v>
      </c>
      <c r="C71">
        <v>1</v>
      </c>
      <c r="D71">
        <v>1</v>
      </c>
      <c r="M71">
        <v>2</v>
      </c>
    </row>
    <row r="72" spans="1:13" x14ac:dyDescent="0.25">
      <c r="A72">
        <v>1</v>
      </c>
      <c r="B72">
        <v>1</v>
      </c>
      <c r="C72">
        <v>1</v>
      </c>
      <c r="D72">
        <v>1</v>
      </c>
      <c r="M72">
        <v>2</v>
      </c>
    </row>
    <row r="73" spans="1:13" x14ac:dyDescent="0.25">
      <c r="A73">
        <v>1</v>
      </c>
      <c r="B73">
        <v>1</v>
      </c>
      <c r="C73">
        <v>1</v>
      </c>
      <c r="D73">
        <v>1</v>
      </c>
      <c r="M73">
        <v>2</v>
      </c>
    </row>
    <row r="74" spans="1:13" x14ac:dyDescent="0.25">
      <c r="A74">
        <v>1</v>
      </c>
      <c r="B74">
        <v>1</v>
      </c>
      <c r="C74">
        <v>1</v>
      </c>
      <c r="D74">
        <v>1</v>
      </c>
      <c r="M74">
        <v>2</v>
      </c>
    </row>
    <row r="75" spans="1:13" x14ac:dyDescent="0.25">
      <c r="A75">
        <v>1</v>
      </c>
      <c r="B75">
        <v>1</v>
      </c>
      <c r="C75">
        <v>1</v>
      </c>
      <c r="D75">
        <v>1</v>
      </c>
      <c r="M75">
        <v>2</v>
      </c>
    </row>
    <row r="76" spans="1:13" x14ac:dyDescent="0.25">
      <c r="A76">
        <v>1</v>
      </c>
      <c r="B76">
        <v>1</v>
      </c>
      <c r="C76">
        <v>1</v>
      </c>
      <c r="D76">
        <v>1</v>
      </c>
      <c r="M76">
        <v>2</v>
      </c>
    </row>
    <row r="77" spans="1:13" x14ac:dyDescent="0.25">
      <c r="A77">
        <v>1</v>
      </c>
      <c r="B77">
        <v>1</v>
      </c>
      <c r="C77">
        <v>1</v>
      </c>
      <c r="D77">
        <v>1</v>
      </c>
      <c r="M77">
        <v>2</v>
      </c>
    </row>
    <row r="78" spans="1:13" x14ac:dyDescent="0.25">
      <c r="A78">
        <v>1</v>
      </c>
      <c r="B78">
        <v>1</v>
      </c>
      <c r="C78">
        <v>1</v>
      </c>
      <c r="D78">
        <v>2</v>
      </c>
      <c r="M78">
        <v>2</v>
      </c>
    </row>
    <row r="79" spans="1:13" x14ac:dyDescent="0.25">
      <c r="A79">
        <v>1</v>
      </c>
      <c r="B79">
        <v>1</v>
      </c>
      <c r="C79">
        <v>1</v>
      </c>
      <c r="D79">
        <v>2</v>
      </c>
      <c r="M79">
        <v>2</v>
      </c>
    </row>
    <row r="80" spans="1:13" x14ac:dyDescent="0.25">
      <c r="A80">
        <v>1</v>
      </c>
      <c r="B80">
        <v>1</v>
      </c>
      <c r="C80">
        <v>1</v>
      </c>
      <c r="D80">
        <v>2</v>
      </c>
      <c r="M80">
        <v>2</v>
      </c>
    </row>
    <row r="81" spans="1:13" x14ac:dyDescent="0.25">
      <c r="A81">
        <v>1</v>
      </c>
      <c r="B81">
        <v>1</v>
      </c>
      <c r="C81">
        <v>1</v>
      </c>
      <c r="D81">
        <v>2</v>
      </c>
      <c r="M81">
        <v>2</v>
      </c>
    </row>
    <row r="82" spans="1:13" x14ac:dyDescent="0.25">
      <c r="A82">
        <v>1</v>
      </c>
      <c r="B82">
        <v>1</v>
      </c>
      <c r="C82">
        <v>1</v>
      </c>
      <c r="D82">
        <v>2</v>
      </c>
      <c r="M82">
        <v>2</v>
      </c>
    </row>
    <row r="83" spans="1:13" x14ac:dyDescent="0.25">
      <c r="A83">
        <v>1</v>
      </c>
      <c r="B83">
        <v>1</v>
      </c>
      <c r="C83">
        <v>1</v>
      </c>
      <c r="D83">
        <v>2</v>
      </c>
      <c r="M83">
        <v>2</v>
      </c>
    </row>
    <row r="84" spans="1:13" x14ac:dyDescent="0.25">
      <c r="A84">
        <v>1</v>
      </c>
      <c r="B84">
        <v>1</v>
      </c>
      <c r="C84">
        <v>1</v>
      </c>
      <c r="D84">
        <v>2</v>
      </c>
      <c r="M84">
        <v>2</v>
      </c>
    </row>
    <row r="85" spans="1:13" x14ac:dyDescent="0.25">
      <c r="A85">
        <v>1</v>
      </c>
      <c r="B85">
        <v>1</v>
      </c>
      <c r="C85">
        <v>2</v>
      </c>
      <c r="D85">
        <v>2</v>
      </c>
      <c r="M85">
        <v>2</v>
      </c>
    </row>
    <row r="86" spans="1:13" x14ac:dyDescent="0.25">
      <c r="A86">
        <v>1</v>
      </c>
      <c r="B86">
        <v>1</v>
      </c>
      <c r="C86">
        <v>2</v>
      </c>
      <c r="D86">
        <v>2</v>
      </c>
      <c r="M86">
        <v>2</v>
      </c>
    </row>
    <row r="87" spans="1:13" x14ac:dyDescent="0.25">
      <c r="A87">
        <v>1</v>
      </c>
      <c r="B87">
        <v>1</v>
      </c>
      <c r="C87">
        <v>2</v>
      </c>
      <c r="D87">
        <v>2</v>
      </c>
      <c r="M87">
        <v>2</v>
      </c>
    </row>
    <row r="88" spans="1:13" x14ac:dyDescent="0.25">
      <c r="A88">
        <v>1</v>
      </c>
      <c r="B88">
        <v>1</v>
      </c>
      <c r="C88">
        <v>2</v>
      </c>
      <c r="D88">
        <v>2</v>
      </c>
      <c r="M88">
        <v>2</v>
      </c>
    </row>
    <row r="89" spans="1:13" x14ac:dyDescent="0.25">
      <c r="A89">
        <v>1</v>
      </c>
      <c r="B89">
        <v>1</v>
      </c>
      <c r="C89">
        <v>2</v>
      </c>
      <c r="D89">
        <v>2</v>
      </c>
      <c r="M89">
        <v>2</v>
      </c>
    </row>
    <row r="90" spans="1:13" x14ac:dyDescent="0.25">
      <c r="A90">
        <v>1</v>
      </c>
      <c r="B90">
        <v>1</v>
      </c>
      <c r="C90">
        <v>2</v>
      </c>
      <c r="D90">
        <v>2</v>
      </c>
      <c r="M90">
        <v>2</v>
      </c>
    </row>
    <row r="91" spans="1:13" x14ac:dyDescent="0.25">
      <c r="A91">
        <v>1</v>
      </c>
      <c r="B91">
        <v>1</v>
      </c>
      <c r="C91">
        <v>2</v>
      </c>
      <c r="D91">
        <v>2</v>
      </c>
      <c r="M91">
        <v>2</v>
      </c>
    </row>
    <row r="92" spans="1:13" x14ac:dyDescent="0.25">
      <c r="A92">
        <v>1</v>
      </c>
      <c r="B92">
        <v>1</v>
      </c>
      <c r="C92">
        <v>2</v>
      </c>
      <c r="D92">
        <v>2</v>
      </c>
      <c r="M92">
        <v>2</v>
      </c>
    </row>
    <row r="93" spans="1:13" x14ac:dyDescent="0.25">
      <c r="A93">
        <v>1</v>
      </c>
      <c r="B93">
        <v>1</v>
      </c>
      <c r="C93">
        <v>2</v>
      </c>
      <c r="D93">
        <v>2</v>
      </c>
      <c r="M93">
        <v>2</v>
      </c>
    </row>
    <row r="94" spans="1:13" x14ac:dyDescent="0.25">
      <c r="A94">
        <v>1</v>
      </c>
      <c r="B94">
        <v>1</v>
      </c>
      <c r="C94">
        <v>2</v>
      </c>
      <c r="D94">
        <v>2</v>
      </c>
      <c r="M94">
        <v>2</v>
      </c>
    </row>
    <row r="95" spans="1:13" x14ac:dyDescent="0.25">
      <c r="A95">
        <v>1</v>
      </c>
      <c r="B95">
        <v>1</v>
      </c>
      <c r="C95">
        <v>2</v>
      </c>
      <c r="D95">
        <v>2</v>
      </c>
      <c r="M95">
        <v>2</v>
      </c>
    </row>
    <row r="96" spans="1:13" x14ac:dyDescent="0.25">
      <c r="A96">
        <v>1</v>
      </c>
      <c r="B96">
        <v>1</v>
      </c>
      <c r="C96">
        <v>2</v>
      </c>
      <c r="D96">
        <v>2</v>
      </c>
      <c r="M96">
        <v>2</v>
      </c>
    </row>
    <row r="97" spans="1:13" x14ac:dyDescent="0.25">
      <c r="A97">
        <v>1</v>
      </c>
      <c r="B97">
        <v>1</v>
      </c>
      <c r="C97">
        <v>2</v>
      </c>
      <c r="D97">
        <v>2</v>
      </c>
      <c r="M97">
        <v>2</v>
      </c>
    </row>
    <row r="98" spans="1:13" x14ac:dyDescent="0.25">
      <c r="A98">
        <v>1</v>
      </c>
      <c r="B98">
        <v>1</v>
      </c>
      <c r="C98">
        <v>2</v>
      </c>
      <c r="D98">
        <v>2</v>
      </c>
      <c r="M98">
        <v>2</v>
      </c>
    </row>
    <row r="99" spans="1:13" x14ac:dyDescent="0.25">
      <c r="A99">
        <v>1</v>
      </c>
      <c r="B99">
        <v>1</v>
      </c>
      <c r="C99">
        <v>2</v>
      </c>
      <c r="D99">
        <v>2</v>
      </c>
      <c r="M99">
        <v>2</v>
      </c>
    </row>
    <row r="100" spans="1:13" x14ac:dyDescent="0.25">
      <c r="A100">
        <v>1</v>
      </c>
      <c r="B100">
        <v>1</v>
      </c>
      <c r="C100">
        <v>2</v>
      </c>
      <c r="D100">
        <v>2</v>
      </c>
      <c r="M100">
        <v>2</v>
      </c>
    </row>
    <row r="101" spans="1:13" x14ac:dyDescent="0.25">
      <c r="A101">
        <v>1</v>
      </c>
      <c r="B101">
        <v>1</v>
      </c>
      <c r="C101">
        <v>2</v>
      </c>
      <c r="D101">
        <v>2</v>
      </c>
      <c r="M101">
        <v>2</v>
      </c>
    </row>
    <row r="102" spans="1:13" x14ac:dyDescent="0.25">
      <c r="A102">
        <v>1</v>
      </c>
      <c r="B102">
        <v>1</v>
      </c>
      <c r="C102">
        <v>2</v>
      </c>
      <c r="D102">
        <v>2</v>
      </c>
      <c r="M102">
        <v>2</v>
      </c>
    </row>
    <row r="103" spans="1:13" x14ac:dyDescent="0.25">
      <c r="A103">
        <v>1</v>
      </c>
      <c r="B103">
        <v>1</v>
      </c>
      <c r="C103">
        <v>2</v>
      </c>
      <c r="D103">
        <v>2</v>
      </c>
      <c r="M103">
        <v>2</v>
      </c>
    </row>
    <row r="104" spans="1:13" x14ac:dyDescent="0.25">
      <c r="A104">
        <v>1</v>
      </c>
      <c r="B104">
        <v>1</v>
      </c>
      <c r="C104">
        <v>2</v>
      </c>
      <c r="D104">
        <v>2</v>
      </c>
      <c r="M104">
        <v>2</v>
      </c>
    </row>
    <row r="105" spans="1:13" x14ac:dyDescent="0.25">
      <c r="A105">
        <v>1</v>
      </c>
      <c r="B105">
        <v>1</v>
      </c>
      <c r="C105">
        <v>2</v>
      </c>
      <c r="D105">
        <v>2</v>
      </c>
      <c r="M105">
        <v>2</v>
      </c>
    </row>
    <row r="106" spans="1:13" x14ac:dyDescent="0.25">
      <c r="A106">
        <v>1</v>
      </c>
      <c r="B106">
        <v>1</v>
      </c>
      <c r="C106">
        <v>2</v>
      </c>
      <c r="D106">
        <v>2</v>
      </c>
      <c r="M106">
        <v>2</v>
      </c>
    </row>
    <row r="107" spans="1:13" x14ac:dyDescent="0.25">
      <c r="A107">
        <v>1</v>
      </c>
      <c r="B107">
        <v>1</v>
      </c>
      <c r="C107">
        <v>2</v>
      </c>
      <c r="D107">
        <v>2</v>
      </c>
      <c r="M107">
        <v>2</v>
      </c>
    </row>
    <row r="108" spans="1:13" x14ac:dyDescent="0.25">
      <c r="A108">
        <v>1</v>
      </c>
      <c r="B108">
        <v>1</v>
      </c>
      <c r="C108">
        <v>2</v>
      </c>
      <c r="D108">
        <v>2</v>
      </c>
      <c r="M108">
        <v>2</v>
      </c>
    </row>
    <row r="109" spans="1:13" x14ac:dyDescent="0.25">
      <c r="A109">
        <v>1</v>
      </c>
      <c r="B109">
        <v>1</v>
      </c>
      <c r="C109">
        <v>2</v>
      </c>
      <c r="D109">
        <v>2</v>
      </c>
      <c r="M109">
        <v>2</v>
      </c>
    </row>
    <row r="110" spans="1:13" x14ac:dyDescent="0.25">
      <c r="A110">
        <v>1</v>
      </c>
      <c r="B110">
        <v>1</v>
      </c>
      <c r="C110">
        <v>2</v>
      </c>
      <c r="D110">
        <v>2</v>
      </c>
      <c r="M110">
        <v>2</v>
      </c>
    </row>
    <row r="111" spans="1:13" x14ac:dyDescent="0.25">
      <c r="A111">
        <v>1</v>
      </c>
      <c r="B111">
        <v>1</v>
      </c>
      <c r="C111">
        <v>2</v>
      </c>
      <c r="D111">
        <v>2</v>
      </c>
      <c r="M111">
        <v>2</v>
      </c>
    </row>
    <row r="112" spans="1:13" x14ac:dyDescent="0.25">
      <c r="A112">
        <v>1</v>
      </c>
      <c r="B112">
        <v>1</v>
      </c>
      <c r="C112">
        <v>2</v>
      </c>
      <c r="D112">
        <v>2</v>
      </c>
      <c r="M112">
        <v>2</v>
      </c>
    </row>
    <row r="113" spans="1:13" x14ac:dyDescent="0.25">
      <c r="A113">
        <v>1</v>
      </c>
      <c r="B113">
        <v>2</v>
      </c>
      <c r="C113">
        <v>2</v>
      </c>
      <c r="D113">
        <v>2</v>
      </c>
      <c r="M113">
        <v>2</v>
      </c>
    </row>
    <row r="114" spans="1:13" x14ac:dyDescent="0.25">
      <c r="A114">
        <v>1</v>
      </c>
      <c r="B114">
        <v>2</v>
      </c>
      <c r="C114">
        <v>2</v>
      </c>
      <c r="D114">
        <v>2</v>
      </c>
      <c r="M114">
        <v>2</v>
      </c>
    </row>
    <row r="115" spans="1:13" x14ac:dyDescent="0.25">
      <c r="A115">
        <v>1</v>
      </c>
      <c r="B115">
        <v>2</v>
      </c>
      <c r="C115">
        <v>2</v>
      </c>
      <c r="D115">
        <v>2</v>
      </c>
      <c r="M115">
        <v>2</v>
      </c>
    </row>
    <row r="116" spans="1:13" x14ac:dyDescent="0.25">
      <c r="A116">
        <v>1</v>
      </c>
      <c r="B116">
        <v>2</v>
      </c>
      <c r="C116">
        <v>2</v>
      </c>
      <c r="D116">
        <v>2</v>
      </c>
      <c r="M116">
        <v>2</v>
      </c>
    </row>
    <row r="117" spans="1:13" x14ac:dyDescent="0.25">
      <c r="A117">
        <v>1</v>
      </c>
      <c r="B117">
        <v>2</v>
      </c>
      <c r="C117">
        <v>2</v>
      </c>
      <c r="D117">
        <v>2</v>
      </c>
      <c r="M117">
        <v>2</v>
      </c>
    </row>
    <row r="118" spans="1:13" x14ac:dyDescent="0.25">
      <c r="A118">
        <v>1</v>
      </c>
      <c r="B118">
        <v>2</v>
      </c>
      <c r="C118">
        <v>2</v>
      </c>
      <c r="D118">
        <v>2</v>
      </c>
      <c r="M118">
        <v>2</v>
      </c>
    </row>
    <row r="119" spans="1:13" x14ac:dyDescent="0.25">
      <c r="A119">
        <v>1</v>
      </c>
      <c r="B119">
        <v>2</v>
      </c>
      <c r="C119">
        <v>2</v>
      </c>
      <c r="D119">
        <v>2</v>
      </c>
      <c r="M119">
        <v>2</v>
      </c>
    </row>
    <row r="120" spans="1:13" x14ac:dyDescent="0.25">
      <c r="A120">
        <v>1</v>
      </c>
      <c r="B120">
        <v>2</v>
      </c>
      <c r="C120">
        <v>2</v>
      </c>
      <c r="D120">
        <v>2</v>
      </c>
      <c r="M120">
        <v>2</v>
      </c>
    </row>
    <row r="121" spans="1:13" x14ac:dyDescent="0.25">
      <c r="A121">
        <v>1</v>
      </c>
      <c r="B121">
        <v>2</v>
      </c>
      <c r="C121">
        <v>2</v>
      </c>
      <c r="D121">
        <v>2</v>
      </c>
      <c r="M121">
        <v>2</v>
      </c>
    </row>
    <row r="122" spans="1:13" x14ac:dyDescent="0.25">
      <c r="A122">
        <v>1</v>
      </c>
      <c r="B122">
        <v>2</v>
      </c>
      <c r="C122">
        <v>2</v>
      </c>
      <c r="D122">
        <v>2</v>
      </c>
      <c r="M122">
        <v>2</v>
      </c>
    </row>
    <row r="123" spans="1:13" x14ac:dyDescent="0.25">
      <c r="A123">
        <v>1</v>
      </c>
      <c r="B123">
        <v>2</v>
      </c>
      <c r="C123">
        <v>2</v>
      </c>
      <c r="D123">
        <v>2</v>
      </c>
      <c r="M123">
        <v>2</v>
      </c>
    </row>
    <row r="124" spans="1:13" x14ac:dyDescent="0.25">
      <c r="A124">
        <v>1</v>
      </c>
      <c r="B124">
        <v>2</v>
      </c>
      <c r="C124">
        <v>2</v>
      </c>
      <c r="D124">
        <v>2</v>
      </c>
      <c r="M124">
        <v>2</v>
      </c>
    </row>
    <row r="125" spans="1:13" x14ac:dyDescent="0.25">
      <c r="A125">
        <v>2</v>
      </c>
      <c r="B125">
        <v>2</v>
      </c>
      <c r="C125">
        <v>2</v>
      </c>
      <c r="D125">
        <v>2</v>
      </c>
      <c r="M125">
        <v>2</v>
      </c>
    </row>
    <row r="126" spans="1:13" x14ac:dyDescent="0.25">
      <c r="A126">
        <v>2</v>
      </c>
      <c r="B126">
        <v>2</v>
      </c>
      <c r="C126">
        <v>2</v>
      </c>
      <c r="D126">
        <v>2</v>
      </c>
      <c r="M126">
        <v>3</v>
      </c>
    </row>
    <row r="127" spans="1:13" x14ac:dyDescent="0.25">
      <c r="A127">
        <v>2</v>
      </c>
      <c r="B127">
        <v>2</v>
      </c>
      <c r="C127">
        <v>2</v>
      </c>
      <c r="D127">
        <v>2</v>
      </c>
      <c r="M127">
        <v>3</v>
      </c>
    </row>
    <row r="128" spans="1:13" x14ac:dyDescent="0.25">
      <c r="A128">
        <v>2</v>
      </c>
      <c r="B128">
        <v>2</v>
      </c>
      <c r="C128">
        <v>2</v>
      </c>
      <c r="D128">
        <v>2</v>
      </c>
      <c r="M128">
        <v>3</v>
      </c>
    </row>
    <row r="129" spans="1:13" x14ac:dyDescent="0.25">
      <c r="A129">
        <v>2</v>
      </c>
      <c r="B129">
        <v>2</v>
      </c>
      <c r="C129">
        <v>2</v>
      </c>
      <c r="D129">
        <v>2</v>
      </c>
      <c r="M129">
        <v>3</v>
      </c>
    </row>
    <row r="130" spans="1:13" x14ac:dyDescent="0.25">
      <c r="A130">
        <v>2</v>
      </c>
      <c r="B130">
        <v>2</v>
      </c>
      <c r="C130">
        <v>2</v>
      </c>
      <c r="D130">
        <v>2</v>
      </c>
      <c r="M130">
        <v>3</v>
      </c>
    </row>
    <row r="131" spans="1:13" x14ac:dyDescent="0.25">
      <c r="A131">
        <v>2</v>
      </c>
      <c r="B131">
        <v>2</v>
      </c>
      <c r="C131">
        <v>2</v>
      </c>
      <c r="D131">
        <v>2</v>
      </c>
      <c r="M131">
        <v>3</v>
      </c>
    </row>
    <row r="132" spans="1:13" x14ac:dyDescent="0.25">
      <c r="A132">
        <v>2</v>
      </c>
      <c r="B132">
        <v>2</v>
      </c>
      <c r="C132">
        <v>2</v>
      </c>
      <c r="D132">
        <v>2</v>
      </c>
      <c r="M132">
        <v>3</v>
      </c>
    </row>
    <row r="133" spans="1:13" x14ac:dyDescent="0.25">
      <c r="A133">
        <v>2</v>
      </c>
      <c r="B133">
        <v>2</v>
      </c>
      <c r="C133">
        <v>2</v>
      </c>
      <c r="D133">
        <v>2</v>
      </c>
      <c r="M133">
        <v>3</v>
      </c>
    </row>
    <row r="134" spans="1:13" x14ac:dyDescent="0.25">
      <c r="A134">
        <v>2</v>
      </c>
      <c r="B134">
        <v>2</v>
      </c>
      <c r="C134">
        <v>2</v>
      </c>
      <c r="D134">
        <v>2</v>
      </c>
      <c r="M134">
        <v>3</v>
      </c>
    </row>
    <row r="135" spans="1:13" x14ac:dyDescent="0.25">
      <c r="A135">
        <v>2</v>
      </c>
      <c r="B135">
        <v>2</v>
      </c>
      <c r="C135">
        <v>2</v>
      </c>
      <c r="D135">
        <v>2</v>
      </c>
      <c r="M135">
        <v>3</v>
      </c>
    </row>
    <row r="136" spans="1:13" x14ac:dyDescent="0.25">
      <c r="A136">
        <v>2</v>
      </c>
      <c r="B136">
        <v>2</v>
      </c>
      <c r="C136">
        <v>2</v>
      </c>
      <c r="D136">
        <v>2</v>
      </c>
      <c r="M136">
        <v>3</v>
      </c>
    </row>
    <row r="137" spans="1:13" x14ac:dyDescent="0.25">
      <c r="A137">
        <v>2</v>
      </c>
      <c r="B137">
        <v>2</v>
      </c>
      <c r="C137">
        <v>2</v>
      </c>
      <c r="D137">
        <v>2</v>
      </c>
      <c r="M137">
        <v>3</v>
      </c>
    </row>
    <row r="138" spans="1:13" x14ac:dyDescent="0.25">
      <c r="A138">
        <v>2</v>
      </c>
      <c r="B138">
        <v>2</v>
      </c>
      <c r="C138">
        <v>2</v>
      </c>
      <c r="D138">
        <v>2</v>
      </c>
      <c r="M138">
        <v>3</v>
      </c>
    </row>
    <row r="139" spans="1:13" x14ac:dyDescent="0.25">
      <c r="A139">
        <v>2</v>
      </c>
      <c r="B139">
        <v>2</v>
      </c>
      <c r="C139">
        <v>2</v>
      </c>
      <c r="D139">
        <v>2</v>
      </c>
      <c r="M139">
        <v>3</v>
      </c>
    </row>
    <row r="140" spans="1:13" x14ac:dyDescent="0.25">
      <c r="A140">
        <v>2</v>
      </c>
      <c r="B140">
        <v>2</v>
      </c>
      <c r="C140">
        <v>2</v>
      </c>
      <c r="D140">
        <v>2</v>
      </c>
      <c r="M140">
        <v>3</v>
      </c>
    </row>
    <row r="141" spans="1:13" x14ac:dyDescent="0.25">
      <c r="A141">
        <v>2</v>
      </c>
      <c r="B141">
        <v>2</v>
      </c>
      <c r="C141">
        <v>2</v>
      </c>
      <c r="D141">
        <v>2</v>
      </c>
      <c r="M141">
        <v>3</v>
      </c>
    </row>
    <row r="142" spans="1:13" x14ac:dyDescent="0.25">
      <c r="A142">
        <v>2</v>
      </c>
      <c r="B142">
        <v>2</v>
      </c>
      <c r="C142">
        <v>2</v>
      </c>
      <c r="D142">
        <v>2</v>
      </c>
      <c r="M142">
        <v>3</v>
      </c>
    </row>
    <row r="143" spans="1:13" x14ac:dyDescent="0.25">
      <c r="A143">
        <v>2</v>
      </c>
      <c r="B143">
        <v>2</v>
      </c>
      <c r="C143">
        <v>2</v>
      </c>
      <c r="D143">
        <v>2</v>
      </c>
      <c r="M143">
        <v>3</v>
      </c>
    </row>
    <row r="144" spans="1:13" x14ac:dyDescent="0.25">
      <c r="A144">
        <v>2</v>
      </c>
      <c r="B144">
        <v>2</v>
      </c>
      <c r="C144">
        <v>2</v>
      </c>
      <c r="D144">
        <v>2</v>
      </c>
      <c r="M144">
        <v>3</v>
      </c>
    </row>
    <row r="145" spans="1:13" x14ac:dyDescent="0.25">
      <c r="A145">
        <v>2</v>
      </c>
      <c r="B145">
        <v>2</v>
      </c>
      <c r="C145">
        <v>2</v>
      </c>
      <c r="D145">
        <v>2</v>
      </c>
      <c r="M145">
        <v>3</v>
      </c>
    </row>
    <row r="146" spans="1:13" x14ac:dyDescent="0.25">
      <c r="A146">
        <v>2</v>
      </c>
      <c r="B146">
        <v>2</v>
      </c>
      <c r="C146">
        <v>2</v>
      </c>
      <c r="D146">
        <v>2</v>
      </c>
      <c r="M146">
        <v>3</v>
      </c>
    </row>
    <row r="147" spans="1:13" x14ac:dyDescent="0.25">
      <c r="A147">
        <v>2</v>
      </c>
      <c r="B147">
        <v>2</v>
      </c>
      <c r="C147">
        <v>2</v>
      </c>
      <c r="D147">
        <v>2</v>
      </c>
      <c r="M147">
        <v>3</v>
      </c>
    </row>
    <row r="148" spans="1:13" x14ac:dyDescent="0.25">
      <c r="A148">
        <v>2</v>
      </c>
      <c r="B148">
        <v>2</v>
      </c>
      <c r="C148">
        <v>2</v>
      </c>
      <c r="D148">
        <v>2</v>
      </c>
      <c r="M148">
        <v>3</v>
      </c>
    </row>
    <row r="149" spans="1:13" x14ac:dyDescent="0.25">
      <c r="A149">
        <v>2</v>
      </c>
      <c r="B149">
        <v>2</v>
      </c>
      <c r="C149">
        <v>2</v>
      </c>
      <c r="D149">
        <v>2</v>
      </c>
      <c r="M149">
        <v>3</v>
      </c>
    </row>
    <row r="150" spans="1:13" x14ac:dyDescent="0.25">
      <c r="A150">
        <v>2</v>
      </c>
      <c r="B150">
        <v>2</v>
      </c>
      <c r="C150">
        <v>2</v>
      </c>
      <c r="D150">
        <v>2</v>
      </c>
      <c r="M150">
        <v>3</v>
      </c>
    </row>
    <row r="151" spans="1:13" x14ac:dyDescent="0.25">
      <c r="A151">
        <v>2</v>
      </c>
      <c r="B151">
        <v>2</v>
      </c>
      <c r="C151">
        <v>2</v>
      </c>
      <c r="D151">
        <v>2</v>
      </c>
      <c r="M151">
        <v>3</v>
      </c>
    </row>
    <row r="152" spans="1:13" x14ac:dyDescent="0.25">
      <c r="A152">
        <v>2</v>
      </c>
      <c r="B152">
        <v>2</v>
      </c>
      <c r="C152">
        <v>2</v>
      </c>
      <c r="D152">
        <v>2</v>
      </c>
      <c r="M152">
        <v>3</v>
      </c>
    </row>
    <row r="153" spans="1:13" x14ac:dyDescent="0.25">
      <c r="A153">
        <v>2</v>
      </c>
      <c r="B153">
        <v>2</v>
      </c>
      <c r="C153">
        <v>2</v>
      </c>
      <c r="D153">
        <v>2</v>
      </c>
      <c r="M153">
        <v>3</v>
      </c>
    </row>
    <row r="154" spans="1:13" x14ac:dyDescent="0.25">
      <c r="A154">
        <v>2</v>
      </c>
      <c r="B154">
        <v>2</v>
      </c>
      <c r="C154">
        <v>2</v>
      </c>
      <c r="D154">
        <v>2</v>
      </c>
      <c r="M154">
        <v>3</v>
      </c>
    </row>
    <row r="155" spans="1:13" x14ac:dyDescent="0.25">
      <c r="A155">
        <v>2</v>
      </c>
      <c r="B155">
        <v>2</v>
      </c>
      <c r="C155">
        <v>2</v>
      </c>
      <c r="D155">
        <v>2</v>
      </c>
      <c r="M155">
        <v>3</v>
      </c>
    </row>
    <row r="156" spans="1:13" x14ac:dyDescent="0.25">
      <c r="A156">
        <v>2</v>
      </c>
      <c r="B156">
        <v>2</v>
      </c>
      <c r="C156">
        <v>2</v>
      </c>
      <c r="D156">
        <v>2</v>
      </c>
      <c r="M156">
        <v>3</v>
      </c>
    </row>
    <row r="157" spans="1:13" x14ac:dyDescent="0.25">
      <c r="A157">
        <v>2</v>
      </c>
      <c r="B157">
        <v>2</v>
      </c>
      <c r="C157">
        <v>2</v>
      </c>
      <c r="D157">
        <v>2</v>
      </c>
      <c r="M157">
        <v>3</v>
      </c>
    </row>
    <row r="158" spans="1:13" x14ac:dyDescent="0.25">
      <c r="A158">
        <v>2</v>
      </c>
      <c r="B158">
        <v>2</v>
      </c>
      <c r="C158">
        <v>2</v>
      </c>
      <c r="D158">
        <v>2</v>
      </c>
      <c r="M158">
        <v>3</v>
      </c>
    </row>
    <row r="159" spans="1:13" x14ac:dyDescent="0.25">
      <c r="A159">
        <v>2</v>
      </c>
      <c r="B159">
        <v>2</v>
      </c>
      <c r="C159">
        <v>2</v>
      </c>
      <c r="D159">
        <v>2</v>
      </c>
      <c r="M159">
        <v>3</v>
      </c>
    </row>
    <row r="160" spans="1:13" x14ac:dyDescent="0.25">
      <c r="A160">
        <v>2</v>
      </c>
      <c r="B160">
        <v>2</v>
      </c>
      <c r="C160">
        <v>2</v>
      </c>
      <c r="D160">
        <v>2</v>
      </c>
      <c r="M160">
        <v>3</v>
      </c>
    </row>
    <row r="161" spans="1:13" x14ac:dyDescent="0.25">
      <c r="A161">
        <v>2</v>
      </c>
      <c r="B161">
        <v>2</v>
      </c>
      <c r="C161">
        <v>2</v>
      </c>
      <c r="D161">
        <v>2</v>
      </c>
      <c r="M161">
        <v>3</v>
      </c>
    </row>
    <row r="162" spans="1:13" x14ac:dyDescent="0.25">
      <c r="A162">
        <v>2</v>
      </c>
      <c r="B162">
        <v>2</v>
      </c>
      <c r="C162">
        <v>2</v>
      </c>
      <c r="D162">
        <v>2</v>
      </c>
      <c r="M162">
        <v>3</v>
      </c>
    </row>
    <row r="163" spans="1:13" x14ac:dyDescent="0.25">
      <c r="A163">
        <v>2</v>
      </c>
      <c r="B163">
        <v>2</v>
      </c>
      <c r="C163">
        <v>2</v>
      </c>
      <c r="D163">
        <v>2</v>
      </c>
      <c r="M163">
        <v>3</v>
      </c>
    </row>
    <row r="164" spans="1:13" x14ac:dyDescent="0.25">
      <c r="A164">
        <v>2</v>
      </c>
      <c r="B164">
        <v>2</v>
      </c>
      <c r="C164">
        <v>2</v>
      </c>
      <c r="D164">
        <v>2</v>
      </c>
      <c r="M164">
        <v>3</v>
      </c>
    </row>
    <row r="165" spans="1:13" x14ac:dyDescent="0.25">
      <c r="A165">
        <v>2</v>
      </c>
      <c r="B165">
        <v>2</v>
      </c>
      <c r="C165">
        <v>2</v>
      </c>
      <c r="D165">
        <v>2</v>
      </c>
      <c r="M165">
        <v>3</v>
      </c>
    </row>
    <row r="166" spans="1:13" x14ac:dyDescent="0.25">
      <c r="A166">
        <v>2</v>
      </c>
      <c r="B166">
        <v>2</v>
      </c>
      <c r="C166">
        <v>2</v>
      </c>
      <c r="D166">
        <v>2</v>
      </c>
      <c r="M166">
        <v>3</v>
      </c>
    </row>
    <row r="167" spans="1:13" x14ac:dyDescent="0.25">
      <c r="A167">
        <v>2</v>
      </c>
      <c r="B167">
        <v>2</v>
      </c>
      <c r="C167">
        <v>2</v>
      </c>
      <c r="D167">
        <v>2</v>
      </c>
      <c r="M167">
        <v>3</v>
      </c>
    </row>
    <row r="168" spans="1:13" x14ac:dyDescent="0.25">
      <c r="A168">
        <v>2</v>
      </c>
      <c r="B168">
        <v>2</v>
      </c>
      <c r="C168">
        <v>2</v>
      </c>
      <c r="D168">
        <v>2</v>
      </c>
      <c r="M168">
        <v>3</v>
      </c>
    </row>
    <row r="169" spans="1:13" x14ac:dyDescent="0.25">
      <c r="A169">
        <v>2</v>
      </c>
      <c r="B169">
        <v>2</v>
      </c>
      <c r="C169">
        <v>2</v>
      </c>
      <c r="D169">
        <v>2</v>
      </c>
      <c r="M169">
        <v>3</v>
      </c>
    </row>
    <row r="170" spans="1:13" x14ac:dyDescent="0.25">
      <c r="A170">
        <v>2</v>
      </c>
      <c r="B170">
        <v>2</v>
      </c>
      <c r="C170">
        <v>2</v>
      </c>
      <c r="D170">
        <v>2</v>
      </c>
      <c r="M170" t="s">
        <v>56</v>
      </c>
    </row>
    <row r="171" spans="1:13" x14ac:dyDescent="0.25">
      <c r="A171">
        <v>2</v>
      </c>
      <c r="B171">
        <v>2</v>
      </c>
      <c r="C171">
        <v>2</v>
      </c>
      <c r="D171">
        <v>2</v>
      </c>
      <c r="M171" t="s">
        <v>56</v>
      </c>
    </row>
    <row r="172" spans="1:13" x14ac:dyDescent="0.25">
      <c r="A172">
        <v>2</v>
      </c>
      <c r="B172">
        <v>2</v>
      </c>
      <c r="C172">
        <v>2</v>
      </c>
      <c r="D172">
        <v>2</v>
      </c>
      <c r="M172" t="s">
        <v>56</v>
      </c>
    </row>
    <row r="173" spans="1:13" x14ac:dyDescent="0.25">
      <c r="A173">
        <v>2</v>
      </c>
      <c r="B173">
        <v>2</v>
      </c>
      <c r="C173">
        <v>2</v>
      </c>
      <c r="D173">
        <v>2</v>
      </c>
      <c r="M173" t="s">
        <v>56</v>
      </c>
    </row>
    <row r="174" spans="1:13" x14ac:dyDescent="0.25">
      <c r="A174">
        <v>2</v>
      </c>
      <c r="B174">
        <v>2</v>
      </c>
      <c r="C174">
        <v>2</v>
      </c>
      <c r="D174">
        <v>2</v>
      </c>
      <c r="M174" t="s">
        <v>56</v>
      </c>
    </row>
    <row r="175" spans="1:13" x14ac:dyDescent="0.25">
      <c r="A175">
        <v>2</v>
      </c>
      <c r="B175">
        <v>2</v>
      </c>
      <c r="C175">
        <v>2</v>
      </c>
      <c r="D175">
        <v>2</v>
      </c>
      <c r="M175" t="s">
        <v>56</v>
      </c>
    </row>
    <row r="176" spans="1:13" x14ac:dyDescent="0.25">
      <c r="A176">
        <v>2</v>
      </c>
      <c r="B176">
        <v>2</v>
      </c>
      <c r="C176">
        <v>2</v>
      </c>
      <c r="D176">
        <v>2</v>
      </c>
      <c r="M176" t="s">
        <v>56</v>
      </c>
    </row>
    <row r="177" spans="1:13" x14ac:dyDescent="0.25">
      <c r="A177">
        <v>2</v>
      </c>
      <c r="B177">
        <v>2</v>
      </c>
      <c r="C177">
        <v>2</v>
      </c>
      <c r="D177">
        <v>2</v>
      </c>
      <c r="M177" t="s">
        <v>56</v>
      </c>
    </row>
    <row r="178" spans="1:13" x14ac:dyDescent="0.25">
      <c r="A178">
        <v>2</v>
      </c>
      <c r="B178">
        <v>2</v>
      </c>
      <c r="C178">
        <v>2</v>
      </c>
      <c r="D178">
        <v>2</v>
      </c>
      <c r="M178" t="s">
        <v>56</v>
      </c>
    </row>
    <row r="179" spans="1:13" x14ac:dyDescent="0.25">
      <c r="A179">
        <v>2</v>
      </c>
      <c r="B179">
        <v>2</v>
      </c>
      <c r="C179">
        <v>2</v>
      </c>
      <c r="D179">
        <v>2</v>
      </c>
      <c r="M179" t="s">
        <v>56</v>
      </c>
    </row>
    <row r="180" spans="1:13" x14ac:dyDescent="0.25">
      <c r="A180">
        <v>2</v>
      </c>
      <c r="B180">
        <v>2</v>
      </c>
      <c r="C180">
        <v>2</v>
      </c>
      <c r="D180">
        <v>2</v>
      </c>
      <c r="M180" t="s">
        <v>56</v>
      </c>
    </row>
    <row r="181" spans="1:13" x14ac:dyDescent="0.25">
      <c r="A181">
        <v>2</v>
      </c>
      <c r="B181">
        <v>2</v>
      </c>
      <c r="C181">
        <v>3</v>
      </c>
      <c r="D181">
        <v>3</v>
      </c>
      <c r="M181" t="s">
        <v>56</v>
      </c>
    </row>
    <row r="182" spans="1:13" x14ac:dyDescent="0.25">
      <c r="A182">
        <v>2</v>
      </c>
      <c r="B182">
        <v>2</v>
      </c>
      <c r="C182">
        <v>3</v>
      </c>
      <c r="D182">
        <v>3</v>
      </c>
      <c r="M182" t="s">
        <v>56</v>
      </c>
    </row>
    <row r="183" spans="1:13" x14ac:dyDescent="0.25">
      <c r="A183">
        <v>2</v>
      </c>
      <c r="B183">
        <v>2</v>
      </c>
      <c r="C183">
        <v>3</v>
      </c>
      <c r="D183">
        <v>3</v>
      </c>
      <c r="M183" t="s">
        <v>56</v>
      </c>
    </row>
    <row r="184" spans="1:13" x14ac:dyDescent="0.25">
      <c r="A184">
        <v>2</v>
      </c>
      <c r="B184">
        <v>2</v>
      </c>
      <c r="C184">
        <v>3</v>
      </c>
      <c r="D184">
        <v>3</v>
      </c>
      <c r="M184" t="s">
        <v>56</v>
      </c>
    </row>
    <row r="185" spans="1:13" x14ac:dyDescent="0.25">
      <c r="A185">
        <v>2</v>
      </c>
      <c r="B185">
        <v>2</v>
      </c>
      <c r="C185">
        <v>3</v>
      </c>
      <c r="D185">
        <v>3</v>
      </c>
      <c r="M185" t="s">
        <v>56</v>
      </c>
    </row>
    <row r="186" spans="1:13" x14ac:dyDescent="0.25">
      <c r="A186">
        <v>2</v>
      </c>
      <c r="B186">
        <v>3</v>
      </c>
      <c r="C186">
        <v>3</v>
      </c>
      <c r="D186">
        <v>3</v>
      </c>
      <c r="M186" t="s">
        <v>56</v>
      </c>
    </row>
    <row r="187" spans="1:13" x14ac:dyDescent="0.25">
      <c r="A187">
        <v>2</v>
      </c>
      <c r="B187">
        <v>3</v>
      </c>
      <c r="C187">
        <v>3</v>
      </c>
      <c r="D187">
        <v>3</v>
      </c>
      <c r="M187" t="s">
        <v>56</v>
      </c>
    </row>
    <row r="188" spans="1:13" x14ac:dyDescent="0.25">
      <c r="A188">
        <v>2</v>
      </c>
      <c r="B188">
        <v>3</v>
      </c>
      <c r="C188">
        <v>3</v>
      </c>
      <c r="D188">
        <v>3</v>
      </c>
      <c r="M188" t="s">
        <v>56</v>
      </c>
    </row>
    <row r="189" spans="1:13" x14ac:dyDescent="0.25">
      <c r="A189">
        <v>2</v>
      </c>
      <c r="B189">
        <v>3</v>
      </c>
      <c r="C189">
        <v>3</v>
      </c>
      <c r="D189">
        <v>3</v>
      </c>
      <c r="M189" t="s">
        <v>56</v>
      </c>
    </row>
    <row r="190" spans="1:13" x14ac:dyDescent="0.25">
      <c r="A190">
        <v>2</v>
      </c>
      <c r="B190">
        <v>3</v>
      </c>
      <c r="C190">
        <v>3</v>
      </c>
      <c r="D190">
        <v>3</v>
      </c>
      <c r="M190" t="s">
        <v>56</v>
      </c>
    </row>
    <row r="191" spans="1:13" x14ac:dyDescent="0.25">
      <c r="A191">
        <v>2</v>
      </c>
      <c r="B191">
        <v>3</v>
      </c>
      <c r="C191">
        <v>3</v>
      </c>
      <c r="D191">
        <v>3</v>
      </c>
      <c r="M191" t="s">
        <v>56</v>
      </c>
    </row>
    <row r="192" spans="1:13" x14ac:dyDescent="0.25">
      <c r="A192">
        <v>2</v>
      </c>
      <c r="B192">
        <v>3</v>
      </c>
      <c r="C192">
        <v>3</v>
      </c>
      <c r="D192">
        <v>3</v>
      </c>
      <c r="M192" t="s">
        <v>56</v>
      </c>
    </row>
    <row r="193" spans="1:13" x14ac:dyDescent="0.25">
      <c r="A193">
        <v>2</v>
      </c>
      <c r="B193">
        <v>3</v>
      </c>
      <c r="C193">
        <v>3</v>
      </c>
      <c r="D193">
        <v>3</v>
      </c>
      <c r="M193" t="s">
        <v>56</v>
      </c>
    </row>
    <row r="194" spans="1:13" x14ac:dyDescent="0.25">
      <c r="A194">
        <v>2</v>
      </c>
      <c r="B194">
        <v>3</v>
      </c>
      <c r="C194">
        <v>3</v>
      </c>
      <c r="D194">
        <v>3</v>
      </c>
      <c r="M194" t="s">
        <v>56</v>
      </c>
    </row>
    <row r="195" spans="1:13" x14ac:dyDescent="0.25">
      <c r="A195">
        <v>2</v>
      </c>
      <c r="B195">
        <v>3</v>
      </c>
      <c r="C195">
        <v>3</v>
      </c>
      <c r="D195">
        <v>3</v>
      </c>
      <c r="M195" t="s">
        <v>56</v>
      </c>
    </row>
    <row r="196" spans="1:13" x14ac:dyDescent="0.25">
      <c r="A196">
        <v>2</v>
      </c>
      <c r="B196">
        <v>3</v>
      </c>
      <c r="C196">
        <v>3</v>
      </c>
      <c r="D196">
        <v>3</v>
      </c>
      <c r="M196" t="s">
        <v>56</v>
      </c>
    </row>
    <row r="197" spans="1:13" x14ac:dyDescent="0.25">
      <c r="A197">
        <v>2</v>
      </c>
      <c r="B197">
        <v>3</v>
      </c>
      <c r="C197">
        <v>3</v>
      </c>
      <c r="D197">
        <v>3</v>
      </c>
      <c r="M197" t="s">
        <v>56</v>
      </c>
    </row>
    <row r="198" spans="1:13" x14ac:dyDescent="0.25">
      <c r="A198">
        <v>2</v>
      </c>
      <c r="B198">
        <v>3</v>
      </c>
      <c r="C198">
        <v>3</v>
      </c>
      <c r="D198">
        <v>3</v>
      </c>
      <c r="M198" t="s">
        <v>56</v>
      </c>
    </row>
    <row r="199" spans="1:13" x14ac:dyDescent="0.25">
      <c r="A199">
        <v>2</v>
      </c>
      <c r="B199">
        <v>3</v>
      </c>
      <c r="C199">
        <v>3</v>
      </c>
      <c r="D199">
        <v>3</v>
      </c>
      <c r="M199" t="s">
        <v>56</v>
      </c>
    </row>
    <row r="200" spans="1:13" x14ac:dyDescent="0.25">
      <c r="A200">
        <v>2</v>
      </c>
      <c r="B200">
        <v>3</v>
      </c>
      <c r="C200">
        <v>3</v>
      </c>
      <c r="D200">
        <v>3</v>
      </c>
      <c r="M200" t="s">
        <v>56</v>
      </c>
    </row>
    <row r="201" spans="1:13" x14ac:dyDescent="0.25">
      <c r="A201">
        <v>2</v>
      </c>
      <c r="B201">
        <v>3</v>
      </c>
      <c r="C201">
        <v>3</v>
      </c>
      <c r="D201">
        <v>3</v>
      </c>
      <c r="M201" t="s">
        <v>56</v>
      </c>
    </row>
    <row r="202" spans="1:13" x14ac:dyDescent="0.25">
      <c r="A202">
        <v>2</v>
      </c>
      <c r="B202">
        <v>3</v>
      </c>
      <c r="C202">
        <v>3</v>
      </c>
      <c r="D202">
        <v>3</v>
      </c>
      <c r="M202" t="s">
        <v>56</v>
      </c>
    </row>
    <row r="203" spans="1:13" x14ac:dyDescent="0.25">
      <c r="A203">
        <v>2</v>
      </c>
      <c r="B203">
        <v>3</v>
      </c>
      <c r="C203">
        <v>3</v>
      </c>
      <c r="D203">
        <v>3</v>
      </c>
      <c r="M203" t="s">
        <v>56</v>
      </c>
    </row>
    <row r="204" spans="1:13" x14ac:dyDescent="0.25">
      <c r="A204">
        <v>2</v>
      </c>
      <c r="B204">
        <v>3</v>
      </c>
      <c r="C204">
        <v>3</v>
      </c>
      <c r="D204">
        <v>3</v>
      </c>
      <c r="M204" t="s">
        <v>56</v>
      </c>
    </row>
    <row r="205" spans="1:13" x14ac:dyDescent="0.25">
      <c r="A205">
        <v>2</v>
      </c>
      <c r="B205">
        <v>3</v>
      </c>
      <c r="C205">
        <v>3</v>
      </c>
      <c r="D205">
        <v>3</v>
      </c>
      <c r="M205" t="s">
        <v>56</v>
      </c>
    </row>
    <row r="206" spans="1:13" x14ac:dyDescent="0.25">
      <c r="A206">
        <v>2</v>
      </c>
      <c r="B206">
        <v>3</v>
      </c>
      <c r="C206">
        <v>3</v>
      </c>
      <c r="D206">
        <v>3</v>
      </c>
      <c r="M206" t="s">
        <v>56</v>
      </c>
    </row>
    <row r="207" spans="1:13" x14ac:dyDescent="0.25">
      <c r="A207">
        <v>2</v>
      </c>
      <c r="B207">
        <v>3</v>
      </c>
      <c r="C207">
        <v>3</v>
      </c>
      <c r="D207">
        <v>3</v>
      </c>
      <c r="M207" t="s">
        <v>56</v>
      </c>
    </row>
    <row r="208" spans="1:13" x14ac:dyDescent="0.25">
      <c r="A208">
        <v>2</v>
      </c>
      <c r="B208">
        <v>3</v>
      </c>
      <c r="C208">
        <v>3</v>
      </c>
      <c r="D208">
        <v>3</v>
      </c>
      <c r="M208" t="s">
        <v>56</v>
      </c>
    </row>
    <row r="209" spans="1:13" x14ac:dyDescent="0.25">
      <c r="A209">
        <v>2</v>
      </c>
      <c r="B209">
        <v>3</v>
      </c>
      <c r="C209">
        <v>3</v>
      </c>
      <c r="D209">
        <v>3</v>
      </c>
      <c r="M209" t="s">
        <v>56</v>
      </c>
    </row>
    <row r="210" spans="1:13" x14ac:dyDescent="0.25">
      <c r="A210">
        <v>2</v>
      </c>
      <c r="B210">
        <v>3</v>
      </c>
      <c r="C210">
        <v>3</v>
      </c>
      <c r="D210">
        <v>3</v>
      </c>
      <c r="M210" t="s">
        <v>56</v>
      </c>
    </row>
    <row r="211" spans="1:13" x14ac:dyDescent="0.25">
      <c r="A211">
        <v>2</v>
      </c>
      <c r="B211">
        <v>3</v>
      </c>
      <c r="C211">
        <v>3</v>
      </c>
      <c r="D211">
        <v>3</v>
      </c>
      <c r="M211" t="s">
        <v>56</v>
      </c>
    </row>
    <row r="212" spans="1:13" x14ac:dyDescent="0.25">
      <c r="A212">
        <v>2</v>
      </c>
      <c r="B212">
        <v>3</v>
      </c>
      <c r="C212">
        <v>3</v>
      </c>
      <c r="D212">
        <v>3</v>
      </c>
      <c r="M212" t="s">
        <v>56</v>
      </c>
    </row>
    <row r="213" spans="1:13" x14ac:dyDescent="0.25">
      <c r="A213">
        <v>2</v>
      </c>
      <c r="B213">
        <v>3</v>
      </c>
      <c r="C213">
        <v>3</v>
      </c>
      <c r="D213">
        <v>3</v>
      </c>
      <c r="M213" t="s">
        <v>56</v>
      </c>
    </row>
    <row r="214" spans="1:13" x14ac:dyDescent="0.25">
      <c r="A214">
        <v>2</v>
      </c>
      <c r="B214">
        <v>3</v>
      </c>
      <c r="C214">
        <v>3</v>
      </c>
      <c r="D214">
        <v>3</v>
      </c>
      <c r="M214" t="s">
        <v>56</v>
      </c>
    </row>
    <row r="215" spans="1:13" x14ac:dyDescent="0.25">
      <c r="A215">
        <v>2</v>
      </c>
      <c r="B215">
        <v>3</v>
      </c>
      <c r="C215">
        <v>3</v>
      </c>
      <c r="D215">
        <v>3</v>
      </c>
      <c r="M215" t="s">
        <v>56</v>
      </c>
    </row>
    <row r="216" spans="1:13" x14ac:dyDescent="0.25">
      <c r="A216">
        <v>2</v>
      </c>
      <c r="B216">
        <v>3</v>
      </c>
      <c r="C216">
        <v>3</v>
      </c>
      <c r="D216">
        <v>3</v>
      </c>
      <c r="M216" t="s">
        <v>56</v>
      </c>
    </row>
    <row r="217" spans="1:13" x14ac:dyDescent="0.25">
      <c r="A217">
        <v>2</v>
      </c>
      <c r="B217">
        <v>3</v>
      </c>
      <c r="C217">
        <v>3</v>
      </c>
      <c r="D217">
        <v>3</v>
      </c>
      <c r="M217" t="s">
        <v>56</v>
      </c>
    </row>
    <row r="218" spans="1:13" x14ac:dyDescent="0.25">
      <c r="A218">
        <v>2</v>
      </c>
      <c r="B218">
        <v>3</v>
      </c>
      <c r="C218">
        <v>3</v>
      </c>
      <c r="D218">
        <v>3</v>
      </c>
      <c r="M218" t="s">
        <v>56</v>
      </c>
    </row>
    <row r="219" spans="1:13" x14ac:dyDescent="0.25">
      <c r="A219">
        <v>2</v>
      </c>
      <c r="B219">
        <v>3</v>
      </c>
      <c r="C219">
        <v>3</v>
      </c>
      <c r="D219">
        <v>3</v>
      </c>
      <c r="M219" t="s">
        <v>56</v>
      </c>
    </row>
    <row r="220" spans="1:13" x14ac:dyDescent="0.25">
      <c r="A220">
        <v>2</v>
      </c>
      <c r="B220">
        <v>3</v>
      </c>
      <c r="C220">
        <v>3</v>
      </c>
      <c r="D220">
        <v>3</v>
      </c>
      <c r="M220" t="s">
        <v>56</v>
      </c>
    </row>
    <row r="221" spans="1:13" x14ac:dyDescent="0.25">
      <c r="A221">
        <v>2</v>
      </c>
      <c r="B221">
        <v>3</v>
      </c>
      <c r="C221">
        <v>3</v>
      </c>
      <c r="D221">
        <v>3</v>
      </c>
      <c r="M221" t="s">
        <v>56</v>
      </c>
    </row>
    <row r="222" spans="1:13" x14ac:dyDescent="0.25">
      <c r="A222">
        <v>2</v>
      </c>
      <c r="B222">
        <v>3</v>
      </c>
      <c r="C222">
        <v>3</v>
      </c>
      <c r="D222">
        <v>3</v>
      </c>
      <c r="M222" t="s">
        <v>56</v>
      </c>
    </row>
    <row r="223" spans="1:13" x14ac:dyDescent="0.25">
      <c r="A223">
        <v>2</v>
      </c>
      <c r="B223">
        <v>3</v>
      </c>
      <c r="C223">
        <v>3</v>
      </c>
      <c r="D223">
        <v>3</v>
      </c>
      <c r="M223" t="s">
        <v>56</v>
      </c>
    </row>
    <row r="224" spans="1:13" x14ac:dyDescent="0.25">
      <c r="A224">
        <v>2</v>
      </c>
      <c r="B224">
        <v>3</v>
      </c>
      <c r="C224">
        <v>3</v>
      </c>
      <c r="D224">
        <v>3</v>
      </c>
      <c r="M224" t="s">
        <v>56</v>
      </c>
    </row>
    <row r="225" spans="1:13" x14ac:dyDescent="0.25">
      <c r="A225">
        <v>2</v>
      </c>
      <c r="B225">
        <v>3</v>
      </c>
      <c r="C225">
        <v>3</v>
      </c>
      <c r="D225">
        <v>3</v>
      </c>
      <c r="M225" t="s">
        <v>56</v>
      </c>
    </row>
    <row r="226" spans="1:13" x14ac:dyDescent="0.25">
      <c r="A226">
        <v>2</v>
      </c>
      <c r="B226">
        <v>3</v>
      </c>
      <c r="C226">
        <v>3</v>
      </c>
      <c r="D226">
        <v>3</v>
      </c>
      <c r="M226" t="s">
        <v>56</v>
      </c>
    </row>
    <row r="227" spans="1:13" x14ac:dyDescent="0.25">
      <c r="A227">
        <v>2</v>
      </c>
      <c r="B227">
        <v>3</v>
      </c>
      <c r="C227">
        <v>3</v>
      </c>
      <c r="D227">
        <v>3</v>
      </c>
      <c r="M227" t="s">
        <v>56</v>
      </c>
    </row>
    <row r="228" spans="1:13" x14ac:dyDescent="0.25">
      <c r="A228">
        <v>2</v>
      </c>
      <c r="B228">
        <v>3</v>
      </c>
      <c r="C228">
        <v>3</v>
      </c>
      <c r="D228">
        <v>3</v>
      </c>
      <c r="M228" t="s">
        <v>56</v>
      </c>
    </row>
    <row r="229" spans="1:13" x14ac:dyDescent="0.25">
      <c r="A229">
        <v>2</v>
      </c>
      <c r="B229">
        <v>3</v>
      </c>
      <c r="C229">
        <v>3</v>
      </c>
      <c r="D229">
        <v>3</v>
      </c>
      <c r="M229" t="s">
        <v>56</v>
      </c>
    </row>
    <row r="230" spans="1:13" x14ac:dyDescent="0.25">
      <c r="A230">
        <v>2</v>
      </c>
      <c r="B230">
        <v>3</v>
      </c>
      <c r="C230">
        <v>3</v>
      </c>
      <c r="D230">
        <v>3</v>
      </c>
      <c r="M230" t="s">
        <v>56</v>
      </c>
    </row>
    <row r="231" spans="1:13" x14ac:dyDescent="0.25">
      <c r="A231">
        <v>2</v>
      </c>
      <c r="B231">
        <v>3</v>
      </c>
      <c r="C231">
        <v>3</v>
      </c>
      <c r="D231">
        <v>3</v>
      </c>
      <c r="M231" t="s">
        <v>56</v>
      </c>
    </row>
    <row r="232" spans="1:13" x14ac:dyDescent="0.25">
      <c r="A232">
        <v>3</v>
      </c>
      <c r="B232">
        <v>3</v>
      </c>
      <c r="C232">
        <v>3</v>
      </c>
      <c r="D232">
        <v>3</v>
      </c>
      <c r="M232" t="s">
        <v>56</v>
      </c>
    </row>
    <row r="233" spans="1:13" x14ac:dyDescent="0.25">
      <c r="A233">
        <v>3</v>
      </c>
      <c r="B233">
        <v>3</v>
      </c>
      <c r="C233">
        <v>3</v>
      </c>
      <c r="D233">
        <v>3</v>
      </c>
      <c r="M233" t="s">
        <v>56</v>
      </c>
    </row>
    <row r="234" spans="1:13" x14ac:dyDescent="0.25">
      <c r="A234">
        <v>3</v>
      </c>
      <c r="B234">
        <v>3</v>
      </c>
      <c r="C234">
        <v>3</v>
      </c>
      <c r="D234">
        <v>3</v>
      </c>
      <c r="M234" t="s">
        <v>56</v>
      </c>
    </row>
    <row r="235" spans="1:13" x14ac:dyDescent="0.25">
      <c r="A235">
        <v>3</v>
      </c>
      <c r="B235">
        <v>3</v>
      </c>
      <c r="C235">
        <v>3</v>
      </c>
      <c r="D235">
        <v>3</v>
      </c>
      <c r="M235" t="s">
        <v>56</v>
      </c>
    </row>
    <row r="236" spans="1:13" x14ac:dyDescent="0.25">
      <c r="A236">
        <v>3</v>
      </c>
      <c r="B236">
        <v>3</v>
      </c>
      <c r="C236">
        <v>3</v>
      </c>
      <c r="D236">
        <v>3</v>
      </c>
      <c r="M236" t="s">
        <v>56</v>
      </c>
    </row>
    <row r="237" spans="1:13" x14ac:dyDescent="0.25">
      <c r="A237">
        <v>3</v>
      </c>
      <c r="B237">
        <v>3</v>
      </c>
      <c r="C237">
        <v>3</v>
      </c>
      <c r="D237">
        <v>3</v>
      </c>
      <c r="M237" t="s">
        <v>56</v>
      </c>
    </row>
    <row r="238" spans="1:13" x14ac:dyDescent="0.25">
      <c r="A238">
        <v>3</v>
      </c>
      <c r="B238">
        <v>3</v>
      </c>
      <c r="C238">
        <v>3</v>
      </c>
      <c r="D238">
        <v>3</v>
      </c>
      <c r="M238" t="s">
        <v>56</v>
      </c>
    </row>
    <row r="239" spans="1:13" x14ac:dyDescent="0.25">
      <c r="A239">
        <v>3</v>
      </c>
      <c r="B239">
        <v>3</v>
      </c>
      <c r="C239">
        <v>3</v>
      </c>
      <c r="D239">
        <v>3</v>
      </c>
      <c r="M239" t="s">
        <v>56</v>
      </c>
    </row>
    <row r="240" spans="1:13" x14ac:dyDescent="0.25">
      <c r="A240">
        <v>3</v>
      </c>
      <c r="B240">
        <v>3</v>
      </c>
      <c r="C240">
        <v>3</v>
      </c>
      <c r="D240">
        <v>3</v>
      </c>
      <c r="M240" t="s">
        <v>56</v>
      </c>
    </row>
    <row r="241" spans="1:13" x14ac:dyDescent="0.25">
      <c r="A241">
        <v>3</v>
      </c>
      <c r="B241">
        <v>3</v>
      </c>
      <c r="C241">
        <v>3</v>
      </c>
      <c r="D241">
        <v>3</v>
      </c>
      <c r="M241" t="s">
        <v>56</v>
      </c>
    </row>
    <row r="242" spans="1:13" x14ac:dyDescent="0.25">
      <c r="A242">
        <v>3</v>
      </c>
      <c r="B242">
        <v>3</v>
      </c>
      <c r="C242">
        <v>3</v>
      </c>
      <c r="D242">
        <v>3</v>
      </c>
      <c r="M242" t="s">
        <v>56</v>
      </c>
    </row>
    <row r="243" spans="1:13" x14ac:dyDescent="0.25">
      <c r="A243">
        <v>3</v>
      </c>
      <c r="B243">
        <v>3</v>
      </c>
      <c r="C243">
        <v>3</v>
      </c>
      <c r="D243">
        <v>3</v>
      </c>
      <c r="M243" t="s">
        <v>56</v>
      </c>
    </row>
    <row r="244" spans="1:13" x14ac:dyDescent="0.25">
      <c r="A244">
        <v>3</v>
      </c>
      <c r="B244">
        <v>3</v>
      </c>
      <c r="C244">
        <v>3</v>
      </c>
      <c r="D244">
        <v>3</v>
      </c>
      <c r="M244" t="s">
        <v>56</v>
      </c>
    </row>
    <row r="245" spans="1:13" x14ac:dyDescent="0.25">
      <c r="A245">
        <v>3</v>
      </c>
      <c r="B245">
        <v>3</v>
      </c>
      <c r="C245">
        <v>3</v>
      </c>
      <c r="D245">
        <v>3</v>
      </c>
      <c r="M245" t="s">
        <v>56</v>
      </c>
    </row>
    <row r="246" spans="1:13" x14ac:dyDescent="0.25">
      <c r="A246">
        <v>3</v>
      </c>
      <c r="B246">
        <v>3</v>
      </c>
      <c r="C246">
        <v>3</v>
      </c>
      <c r="D246">
        <v>3</v>
      </c>
      <c r="M246" t="s">
        <v>56</v>
      </c>
    </row>
    <row r="247" spans="1:13" x14ac:dyDescent="0.25">
      <c r="A247">
        <v>3</v>
      </c>
      <c r="B247">
        <v>3</v>
      </c>
      <c r="C247">
        <v>3</v>
      </c>
      <c r="D247">
        <v>3</v>
      </c>
      <c r="M247" t="s">
        <v>56</v>
      </c>
    </row>
    <row r="248" spans="1:13" x14ac:dyDescent="0.25">
      <c r="A248">
        <v>3</v>
      </c>
      <c r="B248">
        <v>3</v>
      </c>
      <c r="C248">
        <v>3</v>
      </c>
      <c r="D248">
        <v>3</v>
      </c>
      <c r="M248" t="s">
        <v>56</v>
      </c>
    </row>
    <row r="249" spans="1:13" x14ac:dyDescent="0.25">
      <c r="A249">
        <v>3</v>
      </c>
      <c r="B249">
        <v>3</v>
      </c>
      <c r="C249">
        <v>3</v>
      </c>
      <c r="D249">
        <v>3</v>
      </c>
      <c r="M249" t="s">
        <v>56</v>
      </c>
    </row>
    <row r="250" spans="1:13" x14ac:dyDescent="0.25">
      <c r="A250">
        <v>3</v>
      </c>
      <c r="B250">
        <v>3</v>
      </c>
      <c r="C250">
        <v>3</v>
      </c>
      <c r="D250">
        <v>3</v>
      </c>
      <c r="M250" t="s">
        <v>56</v>
      </c>
    </row>
    <row r="251" spans="1:13" x14ac:dyDescent="0.25">
      <c r="A251">
        <v>3</v>
      </c>
      <c r="B251">
        <v>3</v>
      </c>
      <c r="C251">
        <v>3</v>
      </c>
      <c r="D251">
        <v>3</v>
      </c>
      <c r="M251" t="s">
        <v>56</v>
      </c>
    </row>
    <row r="252" spans="1:13" x14ac:dyDescent="0.25">
      <c r="A252">
        <v>3</v>
      </c>
      <c r="B252">
        <v>3</v>
      </c>
      <c r="C252">
        <v>3</v>
      </c>
      <c r="D252">
        <v>3</v>
      </c>
      <c r="M252" t="s">
        <v>56</v>
      </c>
    </row>
    <row r="253" spans="1:13" x14ac:dyDescent="0.25">
      <c r="A253">
        <v>3</v>
      </c>
      <c r="B253">
        <v>3</v>
      </c>
      <c r="C253">
        <v>3</v>
      </c>
      <c r="D253">
        <v>3</v>
      </c>
      <c r="M253" t="s">
        <v>56</v>
      </c>
    </row>
    <row r="254" spans="1:13" x14ac:dyDescent="0.25">
      <c r="A254">
        <v>3</v>
      </c>
      <c r="B254">
        <v>3</v>
      </c>
      <c r="C254">
        <v>3</v>
      </c>
      <c r="D254">
        <v>3</v>
      </c>
      <c r="M254" t="s">
        <v>56</v>
      </c>
    </row>
    <row r="255" spans="1:13" x14ac:dyDescent="0.25">
      <c r="A255">
        <v>3</v>
      </c>
      <c r="B255">
        <v>3</v>
      </c>
      <c r="C255">
        <v>3</v>
      </c>
      <c r="D255">
        <v>3</v>
      </c>
      <c r="M255" t="s">
        <v>56</v>
      </c>
    </row>
    <row r="256" spans="1:13" x14ac:dyDescent="0.25">
      <c r="A256">
        <v>3</v>
      </c>
      <c r="B256">
        <v>3</v>
      </c>
      <c r="C256">
        <v>3</v>
      </c>
      <c r="D256">
        <v>3</v>
      </c>
      <c r="M256" t="s">
        <v>56</v>
      </c>
    </row>
    <row r="257" spans="1:13" x14ac:dyDescent="0.25">
      <c r="A257">
        <v>3</v>
      </c>
      <c r="B257">
        <v>3</v>
      </c>
      <c r="C257">
        <v>3</v>
      </c>
      <c r="D257">
        <v>3</v>
      </c>
      <c r="M257" t="s">
        <v>56</v>
      </c>
    </row>
    <row r="258" spans="1:13" x14ac:dyDescent="0.25">
      <c r="A258">
        <v>3</v>
      </c>
      <c r="B258">
        <v>3</v>
      </c>
      <c r="C258">
        <v>3</v>
      </c>
      <c r="D258">
        <v>3</v>
      </c>
      <c r="M258" t="s">
        <v>56</v>
      </c>
    </row>
    <row r="259" spans="1:13" x14ac:dyDescent="0.25">
      <c r="A259">
        <v>3</v>
      </c>
      <c r="B259">
        <v>3</v>
      </c>
      <c r="C259">
        <v>3</v>
      </c>
      <c r="D259">
        <v>3</v>
      </c>
      <c r="M259" t="s">
        <v>56</v>
      </c>
    </row>
    <row r="260" spans="1:13" x14ac:dyDescent="0.25">
      <c r="A260">
        <v>3</v>
      </c>
      <c r="B260">
        <v>3</v>
      </c>
      <c r="C260">
        <v>3</v>
      </c>
      <c r="D260">
        <v>3</v>
      </c>
      <c r="M260" t="s">
        <v>56</v>
      </c>
    </row>
    <row r="261" spans="1:13" x14ac:dyDescent="0.25">
      <c r="A261">
        <v>3</v>
      </c>
      <c r="B261">
        <v>3</v>
      </c>
      <c r="C261">
        <v>3</v>
      </c>
      <c r="D261">
        <v>3</v>
      </c>
      <c r="M261" t="s">
        <v>56</v>
      </c>
    </row>
    <row r="262" spans="1:13" x14ac:dyDescent="0.25">
      <c r="A262">
        <v>3</v>
      </c>
      <c r="B262">
        <v>3</v>
      </c>
      <c r="C262">
        <v>3</v>
      </c>
      <c r="D262">
        <v>3</v>
      </c>
      <c r="M262" t="s">
        <v>56</v>
      </c>
    </row>
    <row r="263" spans="1:13" x14ac:dyDescent="0.25">
      <c r="A263">
        <v>3</v>
      </c>
      <c r="B263">
        <v>3</v>
      </c>
      <c r="C263">
        <v>3</v>
      </c>
      <c r="D263">
        <v>3</v>
      </c>
      <c r="M263" t="s">
        <v>56</v>
      </c>
    </row>
    <row r="264" spans="1:13" x14ac:dyDescent="0.25">
      <c r="A264">
        <v>3</v>
      </c>
      <c r="B264">
        <v>3</v>
      </c>
      <c r="C264">
        <v>3</v>
      </c>
      <c r="D264">
        <v>3</v>
      </c>
      <c r="M264" t="s">
        <v>56</v>
      </c>
    </row>
    <row r="265" spans="1:13" x14ac:dyDescent="0.25">
      <c r="A265">
        <v>3</v>
      </c>
      <c r="B265">
        <v>3</v>
      </c>
      <c r="C265">
        <v>3</v>
      </c>
      <c r="D265">
        <v>3</v>
      </c>
      <c r="M265" t="s">
        <v>56</v>
      </c>
    </row>
    <row r="266" spans="1:13" x14ac:dyDescent="0.25">
      <c r="A266">
        <v>3</v>
      </c>
      <c r="B266">
        <v>3</v>
      </c>
      <c r="C266">
        <v>3</v>
      </c>
      <c r="D266">
        <v>3</v>
      </c>
      <c r="M266" t="s">
        <v>56</v>
      </c>
    </row>
    <row r="267" spans="1:13" x14ac:dyDescent="0.25">
      <c r="A267">
        <v>3</v>
      </c>
      <c r="B267">
        <v>3</v>
      </c>
      <c r="C267">
        <v>3</v>
      </c>
      <c r="D267">
        <v>3</v>
      </c>
      <c r="M267" t="s">
        <v>56</v>
      </c>
    </row>
    <row r="268" spans="1:13" x14ac:dyDescent="0.25">
      <c r="A268">
        <v>3</v>
      </c>
      <c r="B268">
        <v>3</v>
      </c>
      <c r="C268">
        <v>3</v>
      </c>
      <c r="D268">
        <v>3</v>
      </c>
      <c r="M268" t="s">
        <v>56</v>
      </c>
    </row>
    <row r="269" spans="1:13" x14ac:dyDescent="0.25">
      <c r="A269">
        <v>3</v>
      </c>
      <c r="B269">
        <v>3</v>
      </c>
      <c r="C269">
        <v>3</v>
      </c>
      <c r="D269">
        <v>3</v>
      </c>
      <c r="M269" t="s">
        <v>56</v>
      </c>
    </row>
    <row r="270" spans="1:13" x14ac:dyDescent="0.25">
      <c r="A270">
        <v>3</v>
      </c>
      <c r="B270">
        <v>3</v>
      </c>
      <c r="C270">
        <v>3</v>
      </c>
      <c r="D270">
        <v>3</v>
      </c>
      <c r="M270" t="s">
        <v>56</v>
      </c>
    </row>
    <row r="271" spans="1:13" x14ac:dyDescent="0.25">
      <c r="A271">
        <v>3</v>
      </c>
      <c r="B271">
        <v>3</v>
      </c>
      <c r="C271">
        <v>3</v>
      </c>
      <c r="D271">
        <v>3</v>
      </c>
      <c r="M271" t="s">
        <v>56</v>
      </c>
    </row>
    <row r="272" spans="1:13" x14ac:dyDescent="0.25">
      <c r="A272">
        <v>3</v>
      </c>
      <c r="B272">
        <v>3</v>
      </c>
      <c r="C272">
        <v>3</v>
      </c>
      <c r="D272">
        <v>3</v>
      </c>
      <c r="M272" t="s">
        <v>56</v>
      </c>
    </row>
    <row r="273" spans="1:13" x14ac:dyDescent="0.25">
      <c r="A273">
        <v>3</v>
      </c>
      <c r="B273">
        <v>3</v>
      </c>
      <c r="C273">
        <v>3</v>
      </c>
      <c r="D273">
        <v>3</v>
      </c>
      <c r="M273" t="s">
        <v>56</v>
      </c>
    </row>
    <row r="274" spans="1:13" x14ac:dyDescent="0.25">
      <c r="A274">
        <v>3</v>
      </c>
      <c r="B274">
        <v>3</v>
      </c>
      <c r="C274">
        <v>3</v>
      </c>
      <c r="D274">
        <v>3</v>
      </c>
      <c r="M274" t="s">
        <v>56</v>
      </c>
    </row>
    <row r="275" spans="1:13" x14ac:dyDescent="0.25">
      <c r="A275">
        <v>3</v>
      </c>
      <c r="B275">
        <v>3</v>
      </c>
      <c r="C275">
        <v>3</v>
      </c>
      <c r="D275">
        <v>3</v>
      </c>
      <c r="M275" t="s">
        <v>56</v>
      </c>
    </row>
    <row r="276" spans="1:13" x14ac:dyDescent="0.25">
      <c r="A276">
        <v>3</v>
      </c>
      <c r="B276">
        <v>3</v>
      </c>
      <c r="C276">
        <v>3</v>
      </c>
      <c r="D276">
        <v>3</v>
      </c>
      <c r="M276" t="s">
        <v>56</v>
      </c>
    </row>
    <row r="277" spans="1:13" x14ac:dyDescent="0.25">
      <c r="A277">
        <v>3</v>
      </c>
      <c r="B277">
        <v>3</v>
      </c>
      <c r="C277">
        <v>3</v>
      </c>
      <c r="D277">
        <v>3</v>
      </c>
      <c r="I277" t="s">
        <v>56</v>
      </c>
      <c r="M277" t="s">
        <v>56</v>
      </c>
    </row>
    <row r="278" spans="1:13" x14ac:dyDescent="0.25">
      <c r="A278">
        <v>3</v>
      </c>
      <c r="B278">
        <v>3</v>
      </c>
      <c r="C278">
        <v>3</v>
      </c>
      <c r="D278">
        <v>3</v>
      </c>
      <c r="I278" t="s">
        <v>56</v>
      </c>
      <c r="M278" t="s">
        <v>56</v>
      </c>
    </row>
    <row r="279" spans="1:13" x14ac:dyDescent="0.25">
      <c r="A279">
        <v>3</v>
      </c>
      <c r="B279">
        <v>3</v>
      </c>
      <c r="C279">
        <v>3</v>
      </c>
      <c r="D279">
        <v>3</v>
      </c>
      <c r="I279" t="s">
        <v>56</v>
      </c>
      <c r="M279" t="s">
        <v>56</v>
      </c>
    </row>
    <row r="280" spans="1:13" x14ac:dyDescent="0.25">
      <c r="A280">
        <v>3</v>
      </c>
      <c r="B280">
        <v>3</v>
      </c>
      <c r="C280">
        <v>3</v>
      </c>
      <c r="D280">
        <v>3</v>
      </c>
      <c r="I280" t="s">
        <v>56</v>
      </c>
      <c r="M280" t="s">
        <v>56</v>
      </c>
    </row>
    <row r="281" spans="1:13" x14ac:dyDescent="0.25">
      <c r="A281">
        <v>3</v>
      </c>
      <c r="B281">
        <v>3</v>
      </c>
      <c r="C281">
        <v>3</v>
      </c>
      <c r="D281">
        <v>3</v>
      </c>
      <c r="I281" t="s">
        <v>56</v>
      </c>
      <c r="M281" t="s">
        <v>56</v>
      </c>
    </row>
    <row r="282" spans="1:13" x14ac:dyDescent="0.25">
      <c r="A282">
        <v>3</v>
      </c>
      <c r="B282">
        <v>3</v>
      </c>
      <c r="C282">
        <v>3</v>
      </c>
      <c r="D282">
        <v>3</v>
      </c>
      <c r="I282" t="s">
        <v>56</v>
      </c>
      <c r="M282" t="s">
        <v>56</v>
      </c>
    </row>
    <row r="283" spans="1:13" x14ac:dyDescent="0.25">
      <c r="A283">
        <v>3</v>
      </c>
      <c r="B283">
        <v>3</v>
      </c>
      <c r="C283">
        <v>3</v>
      </c>
      <c r="D283">
        <v>3</v>
      </c>
      <c r="I283" t="s">
        <v>56</v>
      </c>
      <c r="M283" t="s">
        <v>56</v>
      </c>
    </row>
    <row r="284" spans="1:13" x14ac:dyDescent="0.25">
      <c r="A284">
        <v>3</v>
      </c>
      <c r="B284">
        <v>3</v>
      </c>
      <c r="C284">
        <v>3</v>
      </c>
      <c r="D284">
        <v>3</v>
      </c>
      <c r="I284" t="s">
        <v>56</v>
      </c>
      <c r="M284" t="s">
        <v>56</v>
      </c>
    </row>
    <row r="285" spans="1:13" x14ac:dyDescent="0.25">
      <c r="A285">
        <v>3</v>
      </c>
      <c r="B285">
        <v>3</v>
      </c>
      <c r="C285">
        <v>3</v>
      </c>
      <c r="D285" t="s">
        <v>2</v>
      </c>
      <c r="I285" t="s">
        <v>56</v>
      </c>
      <c r="M285" t="s">
        <v>56</v>
      </c>
    </row>
    <row r="286" spans="1:13" x14ac:dyDescent="0.25">
      <c r="A286">
        <v>3</v>
      </c>
      <c r="B286">
        <v>3</v>
      </c>
      <c r="C286">
        <v>3</v>
      </c>
      <c r="D286" t="s">
        <v>2</v>
      </c>
      <c r="I286" t="s">
        <v>56</v>
      </c>
      <c r="M286" t="s">
        <v>56</v>
      </c>
    </row>
    <row r="287" spans="1:13" x14ac:dyDescent="0.25">
      <c r="A287">
        <v>3</v>
      </c>
      <c r="B287">
        <v>3</v>
      </c>
      <c r="C287">
        <v>3</v>
      </c>
      <c r="D287" t="s">
        <v>2</v>
      </c>
      <c r="I287" t="s">
        <v>56</v>
      </c>
      <c r="M287" t="s">
        <v>56</v>
      </c>
    </row>
    <row r="288" spans="1:13" x14ac:dyDescent="0.25">
      <c r="A288">
        <v>3</v>
      </c>
      <c r="B288">
        <v>3</v>
      </c>
      <c r="C288">
        <v>3</v>
      </c>
      <c r="D288" t="s">
        <v>2</v>
      </c>
      <c r="I288" t="s">
        <v>56</v>
      </c>
      <c r="M288" t="s">
        <v>56</v>
      </c>
    </row>
    <row r="289" spans="1:13" x14ac:dyDescent="0.25">
      <c r="A289">
        <v>3</v>
      </c>
      <c r="B289">
        <v>3</v>
      </c>
      <c r="C289">
        <v>3</v>
      </c>
      <c r="D289" t="s">
        <v>2</v>
      </c>
      <c r="I289" t="s">
        <v>56</v>
      </c>
      <c r="M289" t="s">
        <v>56</v>
      </c>
    </row>
    <row r="290" spans="1:13" x14ac:dyDescent="0.25">
      <c r="A290">
        <v>3</v>
      </c>
      <c r="B290">
        <v>3</v>
      </c>
      <c r="C290">
        <v>3</v>
      </c>
      <c r="D290" t="s">
        <v>2</v>
      </c>
      <c r="I290" t="s">
        <v>56</v>
      </c>
      <c r="M290" t="s">
        <v>56</v>
      </c>
    </row>
    <row r="291" spans="1:13" x14ac:dyDescent="0.25">
      <c r="A291">
        <v>3</v>
      </c>
      <c r="B291">
        <v>3</v>
      </c>
      <c r="C291">
        <v>3</v>
      </c>
      <c r="D291" t="s">
        <v>2</v>
      </c>
      <c r="I291" t="s">
        <v>56</v>
      </c>
      <c r="M291" t="s">
        <v>56</v>
      </c>
    </row>
    <row r="292" spans="1:13" x14ac:dyDescent="0.25">
      <c r="A292">
        <v>3</v>
      </c>
      <c r="B292">
        <v>3</v>
      </c>
      <c r="C292">
        <v>3</v>
      </c>
      <c r="D292" t="s">
        <v>2</v>
      </c>
      <c r="I292" t="s">
        <v>56</v>
      </c>
      <c r="M292" t="s">
        <v>56</v>
      </c>
    </row>
    <row r="293" spans="1:13" x14ac:dyDescent="0.25">
      <c r="A293">
        <v>3</v>
      </c>
      <c r="B293">
        <v>3</v>
      </c>
      <c r="C293">
        <v>3</v>
      </c>
      <c r="D293" t="s">
        <v>2</v>
      </c>
      <c r="I293" t="s">
        <v>56</v>
      </c>
      <c r="M293" t="s">
        <v>56</v>
      </c>
    </row>
    <row r="294" spans="1:13" x14ac:dyDescent="0.25">
      <c r="A294">
        <v>3</v>
      </c>
      <c r="B294">
        <v>3</v>
      </c>
      <c r="C294">
        <v>3</v>
      </c>
      <c r="D294" t="s">
        <v>2</v>
      </c>
      <c r="I294" t="s">
        <v>56</v>
      </c>
      <c r="M294" t="s">
        <v>56</v>
      </c>
    </row>
    <row r="295" spans="1:13" x14ac:dyDescent="0.25">
      <c r="A295">
        <v>3</v>
      </c>
      <c r="B295">
        <v>3</v>
      </c>
      <c r="C295">
        <v>3</v>
      </c>
      <c r="D295" t="s">
        <v>2</v>
      </c>
      <c r="I295" t="s">
        <v>56</v>
      </c>
      <c r="M295" t="s">
        <v>56</v>
      </c>
    </row>
    <row r="296" spans="1:13" x14ac:dyDescent="0.25">
      <c r="A296" t="s">
        <v>2</v>
      </c>
      <c r="B296">
        <v>3</v>
      </c>
      <c r="C296" t="s">
        <v>2</v>
      </c>
      <c r="D296" t="s">
        <v>2</v>
      </c>
      <c r="I296" t="s">
        <v>56</v>
      </c>
      <c r="M296" t="s">
        <v>56</v>
      </c>
    </row>
    <row r="297" spans="1:13" x14ac:dyDescent="0.25">
      <c r="A297" t="s">
        <v>2</v>
      </c>
      <c r="B297" t="s">
        <v>2</v>
      </c>
      <c r="C297" t="s">
        <v>2</v>
      </c>
      <c r="D297" t="s">
        <v>2</v>
      </c>
      <c r="I297" t="s">
        <v>56</v>
      </c>
      <c r="M297" t="s">
        <v>56</v>
      </c>
    </row>
    <row r="298" spans="1:13" x14ac:dyDescent="0.25">
      <c r="A298" t="s">
        <v>2</v>
      </c>
      <c r="B298" t="s">
        <v>2</v>
      </c>
      <c r="C298" t="s">
        <v>2</v>
      </c>
      <c r="D298" t="s">
        <v>2</v>
      </c>
      <c r="I298" t="s">
        <v>56</v>
      </c>
      <c r="M298" t="s">
        <v>56</v>
      </c>
    </row>
    <row r="299" spans="1:13" x14ac:dyDescent="0.25">
      <c r="A299" t="s">
        <v>2</v>
      </c>
      <c r="B299" t="s">
        <v>2</v>
      </c>
      <c r="C299" t="s">
        <v>2</v>
      </c>
      <c r="D299" t="s">
        <v>2</v>
      </c>
      <c r="I299" t="s">
        <v>56</v>
      </c>
      <c r="M299" t="s">
        <v>56</v>
      </c>
    </row>
    <row r="300" spans="1:13" x14ac:dyDescent="0.25">
      <c r="A300" t="s">
        <v>2</v>
      </c>
      <c r="B300" t="s">
        <v>2</v>
      </c>
      <c r="C300" t="s">
        <v>2</v>
      </c>
      <c r="D300" t="s">
        <v>2</v>
      </c>
      <c r="I300" t="s">
        <v>2</v>
      </c>
      <c r="M300" t="s">
        <v>56</v>
      </c>
    </row>
    <row r="301" spans="1:13" x14ac:dyDescent="0.25">
      <c r="I301" t="s">
        <v>2</v>
      </c>
      <c r="M301" t="s">
        <v>56</v>
      </c>
    </row>
    <row r="302" spans="1:13" x14ac:dyDescent="0.25">
      <c r="M302" t="s">
        <v>56</v>
      </c>
    </row>
    <row r="303" spans="1:13" x14ac:dyDescent="0.25">
      <c r="M303" t="s">
        <v>56</v>
      </c>
    </row>
    <row r="304" spans="1:13" x14ac:dyDescent="0.25">
      <c r="M304" t="s">
        <v>56</v>
      </c>
    </row>
    <row r="305" spans="10:13" x14ac:dyDescent="0.25">
      <c r="M305" t="s">
        <v>56</v>
      </c>
    </row>
    <row r="306" spans="10:13" x14ac:dyDescent="0.25">
      <c r="M306" t="s">
        <v>56</v>
      </c>
    </row>
    <row r="307" spans="10:13" x14ac:dyDescent="0.25">
      <c r="M307" t="s">
        <v>56</v>
      </c>
    </row>
    <row r="308" spans="10:13" x14ac:dyDescent="0.25">
      <c r="M308" t="s">
        <v>56</v>
      </c>
    </row>
    <row r="309" spans="10:13" x14ac:dyDescent="0.25">
      <c r="M309" t="s">
        <v>56</v>
      </c>
    </row>
    <row r="310" spans="10:13" x14ac:dyDescent="0.25">
      <c r="M310" t="s">
        <v>56</v>
      </c>
    </row>
    <row r="311" spans="10:13" x14ac:dyDescent="0.25">
      <c r="M311" t="s">
        <v>56</v>
      </c>
    </row>
    <row r="312" spans="10:13" x14ac:dyDescent="0.25">
      <c r="J312" t="s">
        <v>56</v>
      </c>
      <c r="M312" t="s">
        <v>56</v>
      </c>
    </row>
    <row r="313" spans="10:13" x14ac:dyDescent="0.25">
      <c r="J313" t="s">
        <v>56</v>
      </c>
      <c r="M313" t="s">
        <v>56</v>
      </c>
    </row>
    <row r="314" spans="10:13" x14ac:dyDescent="0.25">
      <c r="J314" t="s">
        <v>56</v>
      </c>
      <c r="M314" t="s">
        <v>56</v>
      </c>
    </row>
    <row r="315" spans="10:13" x14ac:dyDescent="0.25">
      <c r="J315" t="s">
        <v>56</v>
      </c>
      <c r="M315" t="s">
        <v>56</v>
      </c>
    </row>
    <row r="316" spans="10:13" x14ac:dyDescent="0.25">
      <c r="J316" t="s">
        <v>56</v>
      </c>
      <c r="M316" t="s">
        <v>56</v>
      </c>
    </row>
    <row r="317" spans="10:13" x14ac:dyDescent="0.25">
      <c r="J317" t="s">
        <v>56</v>
      </c>
      <c r="M317" t="s">
        <v>56</v>
      </c>
    </row>
    <row r="318" spans="10:13" x14ac:dyDescent="0.25">
      <c r="J318" t="s">
        <v>56</v>
      </c>
      <c r="M318" t="s">
        <v>56</v>
      </c>
    </row>
    <row r="319" spans="10:13" x14ac:dyDescent="0.25">
      <c r="J319" t="s">
        <v>56</v>
      </c>
      <c r="M319" t="s">
        <v>56</v>
      </c>
    </row>
    <row r="320" spans="10:13" x14ac:dyDescent="0.25">
      <c r="J320" t="s">
        <v>56</v>
      </c>
      <c r="M320" t="s">
        <v>2</v>
      </c>
    </row>
    <row r="321" spans="10:13" x14ac:dyDescent="0.25">
      <c r="J321" t="s">
        <v>56</v>
      </c>
      <c r="M321" t="s">
        <v>2</v>
      </c>
    </row>
    <row r="322" spans="10:13" x14ac:dyDescent="0.25">
      <c r="J322" t="s">
        <v>56</v>
      </c>
      <c r="M322" t="s">
        <v>2</v>
      </c>
    </row>
    <row r="323" spans="10:13" x14ac:dyDescent="0.25">
      <c r="J323" t="s">
        <v>56</v>
      </c>
      <c r="M323" t="s">
        <v>2</v>
      </c>
    </row>
    <row r="324" spans="10:13" x14ac:dyDescent="0.25">
      <c r="J324" t="s">
        <v>2</v>
      </c>
      <c r="M324" t="s">
        <v>2</v>
      </c>
    </row>
    <row r="325" spans="10:13" x14ac:dyDescent="0.25">
      <c r="J325" t="s">
        <v>2</v>
      </c>
      <c r="M325" t="s">
        <v>2</v>
      </c>
    </row>
    <row r="326" spans="10:13" x14ac:dyDescent="0.25">
      <c r="J326" t="s">
        <v>2</v>
      </c>
      <c r="M326" t="s">
        <v>2</v>
      </c>
    </row>
    <row r="327" spans="10:13" x14ac:dyDescent="0.25">
      <c r="J327" t="s">
        <v>2</v>
      </c>
      <c r="M327" t="s">
        <v>2</v>
      </c>
    </row>
  </sheetData>
  <sortState ref="M28:M327">
    <sortCondition ref="M28"/>
  </sortState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F300"/>
  <sheetViews>
    <sheetView workbookViewId="0">
      <selection activeCell="R12" sqref="R12"/>
    </sheetView>
  </sheetViews>
  <sheetFormatPr defaultRowHeight="15" x14ac:dyDescent="0.25"/>
  <sheetData>
    <row r="1" spans="1:214" x14ac:dyDescent="0.25">
      <c r="A1">
        <v>1</v>
      </c>
      <c r="B1">
        <v>1</v>
      </c>
      <c r="C1">
        <v>1</v>
      </c>
      <c r="D1">
        <v>1</v>
      </c>
    </row>
    <row r="2" spans="1:214" x14ac:dyDescent="0.25">
      <c r="A2">
        <v>1</v>
      </c>
      <c r="B2">
        <v>1</v>
      </c>
      <c r="C2">
        <v>1</v>
      </c>
      <c r="D2">
        <v>1</v>
      </c>
      <c r="N2" t="s">
        <v>5</v>
      </c>
      <c r="O2">
        <v>2</v>
      </c>
      <c r="P2">
        <v>2</v>
      </c>
      <c r="Q2">
        <v>1</v>
      </c>
      <c r="R2">
        <v>1</v>
      </c>
      <c r="S2">
        <v>2</v>
      </c>
      <c r="T2">
        <v>2</v>
      </c>
      <c r="U2">
        <v>3</v>
      </c>
      <c r="V2">
        <v>2</v>
      </c>
      <c r="W2">
        <v>1</v>
      </c>
      <c r="X2">
        <v>3</v>
      </c>
      <c r="Y2">
        <v>2</v>
      </c>
      <c r="Z2">
        <v>2</v>
      </c>
      <c r="AA2">
        <v>2</v>
      </c>
      <c r="AB2">
        <v>3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2</v>
      </c>
      <c r="AP2">
        <v>2</v>
      </c>
      <c r="AQ2">
        <v>2</v>
      </c>
      <c r="AR2">
        <v>1</v>
      </c>
      <c r="AS2">
        <v>1</v>
      </c>
      <c r="AT2">
        <v>1</v>
      </c>
      <c r="AU2">
        <v>2</v>
      </c>
      <c r="AV2">
        <v>2</v>
      </c>
      <c r="AW2">
        <v>1</v>
      </c>
      <c r="AX2">
        <v>3</v>
      </c>
      <c r="AY2">
        <v>1</v>
      </c>
      <c r="AZ2">
        <v>2</v>
      </c>
      <c r="BA2">
        <v>2</v>
      </c>
      <c r="BB2">
        <v>1</v>
      </c>
      <c r="BC2">
        <v>1</v>
      </c>
      <c r="BD2">
        <v>1</v>
      </c>
      <c r="BE2">
        <v>3</v>
      </c>
      <c r="BF2">
        <v>2</v>
      </c>
      <c r="BG2">
        <v>1</v>
      </c>
      <c r="BH2">
        <v>2</v>
      </c>
      <c r="BI2">
        <v>1</v>
      </c>
      <c r="BJ2">
        <v>1</v>
      </c>
      <c r="BK2">
        <v>1</v>
      </c>
      <c r="BL2">
        <v>1</v>
      </c>
      <c r="BM2">
        <v>1</v>
      </c>
      <c r="BN2">
        <v>3</v>
      </c>
      <c r="BO2">
        <v>2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3</v>
      </c>
      <c r="BW2">
        <v>3</v>
      </c>
      <c r="BX2">
        <v>1</v>
      </c>
      <c r="BY2">
        <v>1</v>
      </c>
      <c r="BZ2">
        <v>3</v>
      </c>
      <c r="CA2">
        <v>1</v>
      </c>
      <c r="CB2">
        <v>1</v>
      </c>
      <c r="CC2">
        <v>2</v>
      </c>
      <c r="CD2">
        <v>3</v>
      </c>
      <c r="CE2">
        <v>1</v>
      </c>
      <c r="CF2">
        <v>2</v>
      </c>
      <c r="CG2">
        <v>1</v>
      </c>
      <c r="CH2">
        <v>3</v>
      </c>
      <c r="CI2">
        <v>1</v>
      </c>
      <c r="CJ2">
        <v>1</v>
      </c>
      <c r="CK2">
        <v>1</v>
      </c>
      <c r="CL2">
        <v>3</v>
      </c>
      <c r="CM2">
        <v>3</v>
      </c>
      <c r="CN2">
        <v>2</v>
      </c>
      <c r="CO2">
        <v>1</v>
      </c>
      <c r="CP2">
        <v>3</v>
      </c>
      <c r="CQ2">
        <v>3</v>
      </c>
      <c r="CR2">
        <v>1</v>
      </c>
      <c r="CS2">
        <v>3</v>
      </c>
      <c r="CT2">
        <v>1</v>
      </c>
      <c r="CU2">
        <v>3</v>
      </c>
      <c r="CV2">
        <v>3</v>
      </c>
      <c r="CW2">
        <v>3</v>
      </c>
      <c r="CX2">
        <v>1</v>
      </c>
      <c r="CY2">
        <v>1</v>
      </c>
      <c r="CZ2">
        <v>3</v>
      </c>
      <c r="DA2">
        <v>1</v>
      </c>
      <c r="DB2">
        <v>1</v>
      </c>
      <c r="DC2">
        <v>1</v>
      </c>
      <c r="DD2">
        <v>2</v>
      </c>
      <c r="DE2">
        <v>1</v>
      </c>
      <c r="DF2">
        <v>3</v>
      </c>
      <c r="DG2">
        <v>3</v>
      </c>
      <c r="DH2">
        <v>1</v>
      </c>
      <c r="DI2">
        <v>1</v>
      </c>
      <c r="DJ2">
        <v>3</v>
      </c>
      <c r="DK2">
        <v>1</v>
      </c>
      <c r="DL2">
        <v>2</v>
      </c>
      <c r="DM2">
        <v>2</v>
      </c>
      <c r="DN2">
        <v>2</v>
      </c>
      <c r="DO2">
        <v>2</v>
      </c>
      <c r="DP2">
        <v>2</v>
      </c>
      <c r="DQ2">
        <v>3</v>
      </c>
      <c r="DR2">
        <v>1</v>
      </c>
      <c r="DS2">
        <v>2</v>
      </c>
      <c r="DT2">
        <v>3</v>
      </c>
      <c r="DU2">
        <v>3</v>
      </c>
      <c r="DV2">
        <v>3</v>
      </c>
      <c r="DW2">
        <v>3</v>
      </c>
      <c r="DX2">
        <v>3</v>
      </c>
      <c r="DY2">
        <v>2</v>
      </c>
      <c r="DZ2">
        <v>2</v>
      </c>
      <c r="EA2">
        <v>3</v>
      </c>
      <c r="EB2">
        <v>1</v>
      </c>
      <c r="EC2">
        <v>2</v>
      </c>
      <c r="ED2">
        <v>2</v>
      </c>
      <c r="EE2">
        <v>2</v>
      </c>
      <c r="EF2">
        <v>3</v>
      </c>
      <c r="EG2">
        <v>1</v>
      </c>
      <c r="EH2">
        <v>3</v>
      </c>
      <c r="EI2">
        <v>1</v>
      </c>
      <c r="EJ2">
        <v>2</v>
      </c>
      <c r="EK2">
        <v>2</v>
      </c>
      <c r="EL2">
        <v>2</v>
      </c>
      <c r="EM2">
        <v>1</v>
      </c>
      <c r="EN2">
        <v>1</v>
      </c>
      <c r="EO2">
        <v>3</v>
      </c>
      <c r="EP2">
        <v>1</v>
      </c>
      <c r="EQ2">
        <v>3</v>
      </c>
      <c r="ER2">
        <v>2</v>
      </c>
      <c r="ES2">
        <v>2</v>
      </c>
      <c r="ET2">
        <v>3</v>
      </c>
      <c r="EU2">
        <v>3</v>
      </c>
      <c r="EV2">
        <v>1</v>
      </c>
      <c r="EW2">
        <v>3</v>
      </c>
      <c r="EX2">
        <v>3</v>
      </c>
      <c r="EY2">
        <v>2</v>
      </c>
      <c r="EZ2">
        <v>3</v>
      </c>
      <c r="FA2">
        <v>3</v>
      </c>
      <c r="FB2">
        <v>3</v>
      </c>
      <c r="FC2">
        <v>3</v>
      </c>
      <c r="FD2">
        <v>2</v>
      </c>
      <c r="FE2">
        <v>2</v>
      </c>
      <c r="FF2">
        <v>3</v>
      </c>
      <c r="FG2">
        <v>3</v>
      </c>
      <c r="FH2">
        <v>2</v>
      </c>
      <c r="FI2">
        <v>2</v>
      </c>
      <c r="FJ2">
        <v>3</v>
      </c>
      <c r="FK2">
        <v>3</v>
      </c>
      <c r="FL2">
        <v>1</v>
      </c>
      <c r="FM2">
        <v>3</v>
      </c>
      <c r="FN2">
        <v>2</v>
      </c>
      <c r="FO2">
        <v>3</v>
      </c>
      <c r="FP2">
        <v>2</v>
      </c>
      <c r="FQ2">
        <v>2</v>
      </c>
      <c r="FR2">
        <v>2</v>
      </c>
      <c r="FS2">
        <v>1</v>
      </c>
      <c r="FT2">
        <v>2</v>
      </c>
      <c r="FU2">
        <v>3</v>
      </c>
      <c r="FV2">
        <v>3</v>
      </c>
      <c r="FW2">
        <v>2</v>
      </c>
      <c r="FX2">
        <v>3</v>
      </c>
      <c r="FY2">
        <v>1</v>
      </c>
      <c r="FZ2">
        <v>1</v>
      </c>
      <c r="GA2">
        <v>3</v>
      </c>
      <c r="GB2">
        <v>2</v>
      </c>
      <c r="GC2">
        <v>1</v>
      </c>
      <c r="GD2">
        <v>2</v>
      </c>
      <c r="GE2">
        <v>2</v>
      </c>
      <c r="GF2">
        <v>1</v>
      </c>
      <c r="GG2">
        <v>3</v>
      </c>
      <c r="GH2">
        <v>2</v>
      </c>
      <c r="GI2">
        <v>3</v>
      </c>
      <c r="GJ2">
        <v>3</v>
      </c>
      <c r="GK2">
        <v>2</v>
      </c>
      <c r="GL2">
        <v>2</v>
      </c>
      <c r="GM2">
        <v>3</v>
      </c>
      <c r="GN2">
        <v>3</v>
      </c>
      <c r="GO2">
        <v>3</v>
      </c>
      <c r="GP2">
        <v>1</v>
      </c>
      <c r="GQ2">
        <v>3</v>
      </c>
      <c r="GR2">
        <v>2</v>
      </c>
      <c r="GS2">
        <v>2</v>
      </c>
      <c r="GT2">
        <v>3</v>
      </c>
      <c r="GU2">
        <v>2</v>
      </c>
      <c r="GV2">
        <v>2</v>
      </c>
      <c r="GW2">
        <v>2</v>
      </c>
      <c r="GX2">
        <v>2</v>
      </c>
      <c r="GY2">
        <v>3</v>
      </c>
      <c r="GZ2">
        <v>1</v>
      </c>
      <c r="HA2">
        <v>2</v>
      </c>
      <c r="HB2">
        <v>3</v>
      </c>
      <c r="HC2">
        <v>3</v>
      </c>
      <c r="HD2">
        <v>3</v>
      </c>
      <c r="HE2">
        <v>2</v>
      </c>
      <c r="HF2">
        <v>3</v>
      </c>
    </row>
    <row r="3" spans="1:214" x14ac:dyDescent="0.25">
      <c r="A3">
        <v>1</v>
      </c>
      <c r="B3">
        <v>1</v>
      </c>
      <c r="C3">
        <v>1</v>
      </c>
      <c r="D3">
        <v>1</v>
      </c>
      <c r="N3" t="s">
        <v>3</v>
      </c>
      <c r="O3">
        <v>2</v>
      </c>
      <c r="P3">
        <v>2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  <c r="AG3">
        <v>1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1</v>
      </c>
      <c r="AX3">
        <v>1</v>
      </c>
      <c r="AY3">
        <v>2</v>
      </c>
      <c r="AZ3">
        <v>2</v>
      </c>
      <c r="BA3">
        <v>2</v>
      </c>
      <c r="BB3">
        <v>1</v>
      </c>
      <c r="BC3">
        <v>2</v>
      </c>
      <c r="BD3">
        <v>1</v>
      </c>
      <c r="BE3">
        <v>2</v>
      </c>
      <c r="BF3">
        <v>1</v>
      </c>
      <c r="BG3">
        <v>1</v>
      </c>
      <c r="BH3">
        <v>2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1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3</v>
      </c>
      <c r="BW3">
        <v>3</v>
      </c>
      <c r="BX3">
        <v>1</v>
      </c>
      <c r="BY3">
        <v>1</v>
      </c>
      <c r="BZ3">
        <v>3</v>
      </c>
      <c r="CA3">
        <v>1</v>
      </c>
      <c r="CB3">
        <v>1</v>
      </c>
      <c r="CC3">
        <v>1</v>
      </c>
      <c r="CD3">
        <v>3</v>
      </c>
      <c r="CE3">
        <v>1</v>
      </c>
      <c r="CF3">
        <v>3</v>
      </c>
      <c r="CG3">
        <v>1</v>
      </c>
      <c r="CH3">
        <v>3</v>
      </c>
      <c r="CI3">
        <v>3</v>
      </c>
      <c r="CJ3">
        <v>1</v>
      </c>
      <c r="CK3">
        <v>1</v>
      </c>
      <c r="CL3">
        <v>1</v>
      </c>
      <c r="CM3">
        <v>3</v>
      </c>
      <c r="CN3">
        <v>3</v>
      </c>
      <c r="CO3">
        <v>1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  <c r="CW3">
        <v>3</v>
      </c>
      <c r="CX3">
        <v>3</v>
      </c>
      <c r="CY3">
        <v>1</v>
      </c>
      <c r="CZ3">
        <v>3</v>
      </c>
      <c r="DA3">
        <v>1</v>
      </c>
      <c r="DB3">
        <v>1</v>
      </c>
      <c r="DC3">
        <v>1</v>
      </c>
      <c r="DD3">
        <v>3</v>
      </c>
      <c r="DE3">
        <v>1</v>
      </c>
      <c r="DF3">
        <v>3</v>
      </c>
      <c r="DG3">
        <v>3</v>
      </c>
      <c r="DH3">
        <v>1</v>
      </c>
      <c r="DI3">
        <v>1</v>
      </c>
      <c r="DJ3">
        <v>3</v>
      </c>
      <c r="DK3">
        <v>3</v>
      </c>
      <c r="DL3">
        <v>2</v>
      </c>
      <c r="DM3">
        <v>2</v>
      </c>
      <c r="DN3">
        <v>2</v>
      </c>
      <c r="DO3">
        <v>2</v>
      </c>
      <c r="DP3">
        <v>2</v>
      </c>
      <c r="DQ3">
        <v>3</v>
      </c>
      <c r="DR3">
        <v>2</v>
      </c>
      <c r="DS3">
        <v>2</v>
      </c>
      <c r="DT3">
        <v>3</v>
      </c>
      <c r="DU3">
        <v>3</v>
      </c>
      <c r="DV3">
        <v>3</v>
      </c>
      <c r="DW3">
        <v>3</v>
      </c>
      <c r="DX3">
        <v>3</v>
      </c>
      <c r="DY3">
        <v>3</v>
      </c>
      <c r="DZ3">
        <v>2</v>
      </c>
      <c r="EA3">
        <v>3</v>
      </c>
      <c r="EB3">
        <v>3</v>
      </c>
      <c r="EC3">
        <v>3</v>
      </c>
      <c r="ED3">
        <v>3</v>
      </c>
      <c r="EE3">
        <v>2</v>
      </c>
      <c r="EF3">
        <v>2</v>
      </c>
      <c r="EG3">
        <v>3</v>
      </c>
      <c r="EH3">
        <v>3</v>
      </c>
      <c r="EI3">
        <v>2</v>
      </c>
      <c r="EJ3">
        <v>2</v>
      </c>
      <c r="EK3">
        <v>2</v>
      </c>
      <c r="EL3">
        <v>2</v>
      </c>
      <c r="EM3">
        <v>3</v>
      </c>
      <c r="EN3">
        <v>2</v>
      </c>
      <c r="EO3">
        <v>2</v>
      </c>
      <c r="EP3">
        <v>2</v>
      </c>
      <c r="EQ3">
        <v>3</v>
      </c>
      <c r="ER3">
        <v>3</v>
      </c>
      <c r="ES3">
        <v>3</v>
      </c>
      <c r="ET3">
        <v>2</v>
      </c>
      <c r="EU3">
        <v>2</v>
      </c>
      <c r="EV3">
        <v>2</v>
      </c>
      <c r="EW3">
        <v>3</v>
      </c>
      <c r="EX3">
        <v>3</v>
      </c>
      <c r="EY3">
        <v>2</v>
      </c>
      <c r="EZ3">
        <v>3</v>
      </c>
      <c r="FA3">
        <v>3</v>
      </c>
      <c r="FB3">
        <v>3</v>
      </c>
      <c r="FC3">
        <v>3</v>
      </c>
      <c r="FD3">
        <v>2</v>
      </c>
      <c r="FE3">
        <v>2</v>
      </c>
      <c r="FF3">
        <v>3</v>
      </c>
      <c r="FG3">
        <v>2</v>
      </c>
      <c r="FH3">
        <v>2</v>
      </c>
      <c r="FI3">
        <v>3</v>
      </c>
      <c r="FJ3">
        <v>2</v>
      </c>
      <c r="FK3">
        <v>3</v>
      </c>
      <c r="FL3">
        <v>2</v>
      </c>
      <c r="FM3">
        <v>3</v>
      </c>
      <c r="FN3">
        <v>3</v>
      </c>
      <c r="FO3">
        <v>2</v>
      </c>
      <c r="FP3">
        <v>3</v>
      </c>
      <c r="FQ3">
        <v>2</v>
      </c>
      <c r="FR3">
        <v>2</v>
      </c>
      <c r="FS3">
        <v>3</v>
      </c>
      <c r="FT3">
        <v>3</v>
      </c>
      <c r="FU3">
        <v>3</v>
      </c>
      <c r="FV3">
        <v>3</v>
      </c>
      <c r="FW3">
        <v>2</v>
      </c>
      <c r="FX3">
        <v>2</v>
      </c>
      <c r="FY3">
        <v>3</v>
      </c>
      <c r="FZ3">
        <v>3</v>
      </c>
      <c r="GA3">
        <v>2</v>
      </c>
      <c r="GB3">
        <v>2</v>
      </c>
      <c r="GC3">
        <v>2</v>
      </c>
      <c r="GD3">
        <v>2</v>
      </c>
      <c r="GE3">
        <v>3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3</v>
      </c>
      <c r="GN3">
        <v>3</v>
      </c>
      <c r="GO3">
        <v>3</v>
      </c>
      <c r="GP3">
        <v>3</v>
      </c>
      <c r="GQ3">
        <v>3</v>
      </c>
      <c r="GR3">
        <v>3</v>
      </c>
      <c r="GS3">
        <v>2</v>
      </c>
      <c r="GT3">
        <v>2</v>
      </c>
      <c r="GU3">
        <v>2</v>
      </c>
      <c r="GV3">
        <v>3</v>
      </c>
      <c r="GW3">
        <v>3</v>
      </c>
      <c r="GX3">
        <v>2</v>
      </c>
      <c r="GY3">
        <v>3</v>
      </c>
      <c r="GZ3">
        <v>2</v>
      </c>
      <c r="HA3">
        <v>2</v>
      </c>
      <c r="HB3">
        <v>3</v>
      </c>
      <c r="HC3">
        <v>2</v>
      </c>
      <c r="HD3">
        <v>3</v>
      </c>
      <c r="HE3">
        <v>3</v>
      </c>
      <c r="HF3">
        <v>3</v>
      </c>
    </row>
    <row r="4" spans="1:214" x14ac:dyDescent="0.25">
      <c r="A4">
        <v>1</v>
      </c>
      <c r="B4">
        <v>1</v>
      </c>
      <c r="C4">
        <v>1</v>
      </c>
      <c r="D4">
        <v>1</v>
      </c>
      <c r="N4" t="s">
        <v>4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1</v>
      </c>
      <c r="DF4">
        <v>0</v>
      </c>
      <c r="DG4">
        <v>0</v>
      </c>
      <c r="DH4">
        <v>1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0</v>
      </c>
      <c r="EG4">
        <v>1</v>
      </c>
      <c r="EH4">
        <v>1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1</v>
      </c>
      <c r="ES4">
        <v>1</v>
      </c>
      <c r="ET4">
        <v>0</v>
      </c>
      <c r="EU4">
        <v>0</v>
      </c>
      <c r="EV4">
        <v>0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  <c r="FP4">
        <v>1</v>
      </c>
      <c r="FQ4">
        <v>0</v>
      </c>
      <c r="FR4">
        <v>0</v>
      </c>
      <c r="FS4">
        <v>1</v>
      </c>
      <c r="FT4">
        <v>1</v>
      </c>
      <c r="FU4">
        <v>1</v>
      </c>
      <c r="FV4">
        <v>1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0</v>
      </c>
      <c r="GU4">
        <v>0</v>
      </c>
      <c r="GV4">
        <v>1</v>
      </c>
      <c r="GW4">
        <v>1</v>
      </c>
      <c r="GX4">
        <v>0</v>
      </c>
      <c r="GY4">
        <v>1</v>
      </c>
      <c r="GZ4">
        <v>0</v>
      </c>
      <c r="HA4">
        <v>0</v>
      </c>
      <c r="HB4">
        <v>1</v>
      </c>
      <c r="HC4">
        <v>0</v>
      </c>
      <c r="HD4">
        <v>1</v>
      </c>
      <c r="HE4">
        <v>1</v>
      </c>
      <c r="HF4">
        <v>1</v>
      </c>
    </row>
    <row r="5" spans="1:214" s="20" customFormat="1" x14ac:dyDescent="0.25">
      <c r="A5">
        <v>1</v>
      </c>
      <c r="B5">
        <v>1</v>
      </c>
      <c r="C5">
        <v>1</v>
      </c>
      <c r="D5">
        <v>1</v>
      </c>
      <c r="O5" s="20">
        <v>1</v>
      </c>
      <c r="P5" s="20">
        <v>2</v>
      </c>
      <c r="Q5" s="20">
        <v>3</v>
      </c>
      <c r="R5" s="20">
        <v>4</v>
      </c>
      <c r="S5" s="20">
        <v>5</v>
      </c>
      <c r="T5" s="20">
        <v>6</v>
      </c>
      <c r="U5" s="20">
        <v>7</v>
      </c>
      <c r="V5" s="20">
        <v>8</v>
      </c>
      <c r="W5" s="20">
        <v>9</v>
      </c>
      <c r="X5" s="20">
        <v>10</v>
      </c>
      <c r="Y5" s="20">
        <v>11</v>
      </c>
      <c r="Z5" s="20">
        <v>12</v>
      </c>
      <c r="AA5" s="20">
        <v>13</v>
      </c>
      <c r="AB5" s="20">
        <v>14</v>
      </c>
      <c r="AC5" s="20">
        <v>15</v>
      </c>
      <c r="AD5" s="20">
        <v>16</v>
      </c>
      <c r="AE5" s="20">
        <v>17</v>
      </c>
      <c r="AF5" s="20">
        <v>18</v>
      </c>
      <c r="AG5" s="20">
        <v>19</v>
      </c>
      <c r="AH5" s="20">
        <v>20</v>
      </c>
      <c r="AI5" s="20">
        <v>21</v>
      </c>
      <c r="AJ5" s="20">
        <v>22</v>
      </c>
      <c r="AK5" s="20">
        <v>23</v>
      </c>
      <c r="AL5" s="20">
        <v>24</v>
      </c>
      <c r="AM5" s="20">
        <v>25</v>
      </c>
      <c r="AN5" s="20">
        <v>26</v>
      </c>
      <c r="AO5" s="20">
        <v>27</v>
      </c>
      <c r="AP5" s="20">
        <v>28</v>
      </c>
      <c r="AQ5" s="20">
        <v>29</v>
      </c>
      <c r="AR5" s="20">
        <v>30</v>
      </c>
      <c r="AS5" s="20">
        <v>31</v>
      </c>
      <c r="AT5" s="20">
        <v>32</v>
      </c>
      <c r="AU5" s="20">
        <v>33</v>
      </c>
      <c r="AV5" s="20">
        <v>34</v>
      </c>
      <c r="AW5" s="20">
        <v>35</v>
      </c>
      <c r="AX5" s="20">
        <v>36</v>
      </c>
      <c r="AY5" s="20">
        <v>37</v>
      </c>
      <c r="AZ5" s="20">
        <v>38</v>
      </c>
      <c r="BA5" s="20">
        <v>39</v>
      </c>
      <c r="BB5" s="20">
        <v>40</v>
      </c>
      <c r="BC5" s="20">
        <v>41</v>
      </c>
      <c r="BD5" s="20">
        <v>42</v>
      </c>
      <c r="BE5" s="20">
        <v>43</v>
      </c>
      <c r="BF5" s="20">
        <v>44</v>
      </c>
      <c r="BG5" s="20">
        <v>45</v>
      </c>
      <c r="BH5" s="20">
        <v>46</v>
      </c>
      <c r="BI5" s="20">
        <v>47</v>
      </c>
      <c r="BJ5" s="20">
        <v>48</v>
      </c>
      <c r="BK5" s="20">
        <v>49</v>
      </c>
      <c r="BL5" s="20">
        <v>50</v>
      </c>
      <c r="BM5" s="20">
        <v>51</v>
      </c>
      <c r="BN5" s="20">
        <v>52</v>
      </c>
      <c r="BO5" s="20">
        <v>53</v>
      </c>
      <c r="BP5" s="20">
        <v>54</v>
      </c>
      <c r="BQ5" s="20">
        <v>55</v>
      </c>
      <c r="BR5" s="20">
        <v>56</v>
      </c>
      <c r="BS5" s="20">
        <v>57</v>
      </c>
      <c r="BT5" s="20">
        <v>58</v>
      </c>
      <c r="BU5" s="20">
        <v>59</v>
      </c>
      <c r="BV5" s="20">
        <v>60</v>
      </c>
      <c r="BW5" s="20">
        <v>61</v>
      </c>
      <c r="BX5" s="20">
        <v>62</v>
      </c>
      <c r="BY5" s="20">
        <v>63</v>
      </c>
      <c r="BZ5" s="20">
        <v>64</v>
      </c>
      <c r="CA5" s="20">
        <v>65</v>
      </c>
      <c r="CB5" s="20">
        <v>66</v>
      </c>
      <c r="CC5" s="20">
        <v>67</v>
      </c>
      <c r="CD5" s="20">
        <v>68</v>
      </c>
      <c r="CE5" s="20">
        <v>69</v>
      </c>
      <c r="CF5" s="20">
        <v>70</v>
      </c>
      <c r="CG5" s="20">
        <v>71</v>
      </c>
      <c r="CH5" s="20">
        <v>72</v>
      </c>
      <c r="CI5" s="20">
        <v>73</v>
      </c>
      <c r="CJ5" s="20">
        <v>74</v>
      </c>
      <c r="CK5" s="20">
        <v>75</v>
      </c>
      <c r="CL5" s="20">
        <v>76</v>
      </c>
      <c r="CM5" s="20">
        <v>77</v>
      </c>
      <c r="CN5" s="20">
        <v>78</v>
      </c>
      <c r="CO5" s="20">
        <v>79</v>
      </c>
      <c r="CP5" s="20">
        <v>80</v>
      </c>
      <c r="CQ5" s="20">
        <v>81</v>
      </c>
      <c r="CR5" s="20">
        <v>82</v>
      </c>
      <c r="CS5" s="20">
        <v>83</v>
      </c>
      <c r="CT5" s="20">
        <v>84</v>
      </c>
      <c r="CU5" s="20">
        <v>85</v>
      </c>
      <c r="CV5" s="20">
        <v>86</v>
      </c>
      <c r="CW5" s="20">
        <v>87</v>
      </c>
      <c r="CX5" s="20">
        <v>88</v>
      </c>
      <c r="CY5" s="20">
        <v>89</v>
      </c>
      <c r="CZ5" s="20">
        <v>90</v>
      </c>
      <c r="DA5" s="20">
        <v>91</v>
      </c>
      <c r="DB5" s="20">
        <v>92</v>
      </c>
      <c r="DC5" s="20">
        <v>93</v>
      </c>
      <c r="DD5" s="20">
        <v>94</v>
      </c>
      <c r="DE5" s="20">
        <v>95</v>
      </c>
      <c r="DF5" s="20">
        <v>96</v>
      </c>
      <c r="DG5" s="20">
        <v>97</v>
      </c>
      <c r="DH5" s="20">
        <v>98</v>
      </c>
      <c r="DI5" s="20">
        <v>99</v>
      </c>
      <c r="DJ5" s="20">
        <v>100</v>
      </c>
      <c r="DK5" s="20">
        <v>101</v>
      </c>
      <c r="DL5" s="20">
        <v>102</v>
      </c>
      <c r="DM5" s="20">
        <v>103</v>
      </c>
      <c r="DN5" s="20">
        <v>104</v>
      </c>
      <c r="DO5" s="20">
        <v>105</v>
      </c>
      <c r="DP5" s="20">
        <v>106</v>
      </c>
      <c r="DQ5" s="20">
        <v>107</v>
      </c>
      <c r="DR5" s="20">
        <v>108</v>
      </c>
      <c r="DS5" s="20">
        <v>109</v>
      </c>
      <c r="DT5" s="20">
        <v>110</v>
      </c>
      <c r="DU5" s="20">
        <v>111</v>
      </c>
      <c r="DV5" s="20">
        <v>112</v>
      </c>
      <c r="DW5" s="20">
        <v>113</v>
      </c>
      <c r="DX5" s="20">
        <v>114</v>
      </c>
      <c r="DY5" s="20">
        <v>115</v>
      </c>
      <c r="DZ5" s="20">
        <v>116</v>
      </c>
      <c r="EA5" s="20">
        <v>117</v>
      </c>
      <c r="EB5" s="20">
        <v>118</v>
      </c>
      <c r="EC5" s="20">
        <v>119</v>
      </c>
      <c r="ED5" s="20">
        <v>120</v>
      </c>
      <c r="EE5" s="20">
        <v>121</v>
      </c>
      <c r="EF5" s="20">
        <v>122</v>
      </c>
      <c r="EG5" s="20">
        <v>123</v>
      </c>
      <c r="EH5" s="20">
        <v>124</v>
      </c>
      <c r="EI5" s="20">
        <v>125</v>
      </c>
      <c r="EJ5" s="20">
        <v>126</v>
      </c>
      <c r="EK5" s="20">
        <v>127</v>
      </c>
      <c r="EL5" s="20">
        <v>128</v>
      </c>
      <c r="EM5" s="20">
        <v>129</v>
      </c>
      <c r="EN5" s="20">
        <v>130</v>
      </c>
      <c r="EO5" s="20">
        <v>131</v>
      </c>
      <c r="EP5" s="20">
        <v>132</v>
      </c>
      <c r="EQ5" s="20">
        <v>133</v>
      </c>
      <c r="ER5" s="20">
        <v>134</v>
      </c>
      <c r="ES5" s="20">
        <v>135</v>
      </c>
      <c r="ET5" s="20">
        <v>136</v>
      </c>
      <c r="EU5" s="20">
        <v>137</v>
      </c>
      <c r="EV5" s="20">
        <v>138</v>
      </c>
      <c r="EW5" s="20">
        <v>139</v>
      </c>
      <c r="EX5" s="20">
        <v>140</v>
      </c>
      <c r="EY5" s="20">
        <v>141</v>
      </c>
      <c r="EZ5" s="20">
        <v>142</v>
      </c>
      <c r="FA5" s="20">
        <v>143</v>
      </c>
      <c r="FB5" s="20">
        <v>144</v>
      </c>
      <c r="FC5" s="20">
        <v>145</v>
      </c>
      <c r="FD5" s="20">
        <v>146</v>
      </c>
      <c r="FE5" s="20">
        <v>147</v>
      </c>
      <c r="FF5" s="20">
        <v>148</v>
      </c>
      <c r="FG5" s="20">
        <v>149</v>
      </c>
      <c r="FH5" s="20">
        <v>150</v>
      </c>
      <c r="FI5" s="20">
        <v>151</v>
      </c>
      <c r="FJ5" s="20">
        <v>152</v>
      </c>
      <c r="FK5" s="20">
        <v>153</v>
      </c>
      <c r="FL5" s="20">
        <v>154</v>
      </c>
      <c r="FM5" s="20">
        <v>155</v>
      </c>
      <c r="FN5" s="20">
        <v>156</v>
      </c>
      <c r="FO5" s="20">
        <v>157</v>
      </c>
      <c r="FP5" s="20">
        <v>158</v>
      </c>
      <c r="FQ5" s="20">
        <v>159</v>
      </c>
      <c r="FR5" s="20">
        <v>160</v>
      </c>
      <c r="FS5" s="20">
        <v>161</v>
      </c>
      <c r="FT5" s="20">
        <v>162</v>
      </c>
      <c r="FU5" s="20">
        <v>163</v>
      </c>
      <c r="FV5" s="20">
        <v>164</v>
      </c>
      <c r="FW5" s="20">
        <v>165</v>
      </c>
      <c r="FX5" s="20">
        <v>166</v>
      </c>
      <c r="FY5" s="20">
        <v>167</v>
      </c>
      <c r="FZ5" s="20">
        <v>168</v>
      </c>
      <c r="GA5" s="20">
        <v>169</v>
      </c>
      <c r="GB5" s="20">
        <v>170</v>
      </c>
      <c r="GC5" s="20">
        <v>171</v>
      </c>
      <c r="GD5" s="20">
        <v>172</v>
      </c>
      <c r="GE5" s="20">
        <v>173</v>
      </c>
      <c r="GF5" s="20">
        <v>174</v>
      </c>
      <c r="GG5" s="20">
        <v>175</v>
      </c>
      <c r="GH5" s="20">
        <v>176</v>
      </c>
      <c r="GI5" s="20">
        <v>177</v>
      </c>
      <c r="GJ5" s="20">
        <v>178</v>
      </c>
      <c r="GK5" s="20">
        <v>179</v>
      </c>
      <c r="GL5" s="20">
        <v>180</v>
      </c>
      <c r="GM5" s="20">
        <v>181</v>
      </c>
      <c r="GN5" s="20">
        <v>182</v>
      </c>
      <c r="GO5" s="20">
        <v>183</v>
      </c>
      <c r="GP5" s="20">
        <v>184</v>
      </c>
      <c r="GQ5" s="20">
        <v>185</v>
      </c>
      <c r="GR5" s="20">
        <v>186</v>
      </c>
      <c r="GS5" s="20">
        <v>187</v>
      </c>
      <c r="GT5" s="20">
        <v>188</v>
      </c>
      <c r="GU5" s="20">
        <v>189</v>
      </c>
      <c r="GV5" s="20">
        <v>190</v>
      </c>
      <c r="GW5" s="20">
        <v>191</v>
      </c>
      <c r="GX5" s="20">
        <v>192</v>
      </c>
      <c r="GY5" s="20">
        <v>193</v>
      </c>
      <c r="GZ5" s="20">
        <v>194</v>
      </c>
      <c r="HA5" s="20">
        <v>195</v>
      </c>
      <c r="HB5" s="20">
        <v>196</v>
      </c>
      <c r="HC5" s="20">
        <v>197</v>
      </c>
      <c r="HD5" s="20">
        <v>198</v>
      </c>
      <c r="HE5" s="20">
        <v>199</v>
      </c>
      <c r="HF5" s="20">
        <v>200</v>
      </c>
    </row>
    <row r="6" spans="1:214" x14ac:dyDescent="0.25">
      <c r="A6">
        <v>1</v>
      </c>
      <c r="B6">
        <v>1</v>
      </c>
      <c r="C6">
        <v>1</v>
      </c>
      <c r="D6">
        <v>1</v>
      </c>
      <c r="N6" t="s">
        <v>13</v>
      </c>
      <c r="O6">
        <v>1</v>
      </c>
      <c r="P6">
        <v>3</v>
      </c>
      <c r="Q6">
        <v>3</v>
      </c>
      <c r="R6">
        <v>1</v>
      </c>
      <c r="S6">
        <v>2</v>
      </c>
      <c r="T6">
        <v>2</v>
      </c>
      <c r="U6">
        <v>2</v>
      </c>
      <c r="V6">
        <v>3</v>
      </c>
      <c r="W6">
        <v>1</v>
      </c>
      <c r="X6">
        <v>2</v>
      </c>
      <c r="Y6">
        <v>2</v>
      </c>
      <c r="Z6">
        <v>3</v>
      </c>
      <c r="AA6">
        <v>2</v>
      </c>
      <c r="AB6">
        <v>1</v>
      </c>
      <c r="AC6">
        <v>1</v>
      </c>
      <c r="AD6">
        <v>1</v>
      </c>
      <c r="AE6">
        <v>2</v>
      </c>
      <c r="AF6">
        <v>3</v>
      </c>
      <c r="AG6">
        <v>1</v>
      </c>
      <c r="AH6">
        <v>2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3</v>
      </c>
      <c r="AQ6">
        <v>2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1</v>
      </c>
      <c r="AY6">
        <v>2</v>
      </c>
      <c r="AZ6">
        <v>2</v>
      </c>
      <c r="BA6">
        <v>2</v>
      </c>
      <c r="BB6">
        <v>1</v>
      </c>
      <c r="BC6">
        <v>2</v>
      </c>
      <c r="BD6">
        <v>3</v>
      </c>
      <c r="BE6">
        <v>2</v>
      </c>
      <c r="BF6">
        <v>1</v>
      </c>
      <c r="BG6">
        <v>1</v>
      </c>
      <c r="BH6">
        <v>2</v>
      </c>
      <c r="BI6">
        <v>1</v>
      </c>
      <c r="BJ6">
        <v>1</v>
      </c>
      <c r="BK6">
        <v>1</v>
      </c>
      <c r="BL6">
        <v>1</v>
      </c>
      <c r="BM6">
        <v>2</v>
      </c>
      <c r="BN6">
        <v>1</v>
      </c>
      <c r="BO6">
        <v>1</v>
      </c>
      <c r="BP6">
        <v>1</v>
      </c>
      <c r="BQ6">
        <v>2</v>
      </c>
      <c r="BR6">
        <v>2</v>
      </c>
      <c r="BS6">
        <v>2</v>
      </c>
      <c r="BT6">
        <v>2</v>
      </c>
      <c r="BU6">
        <v>1</v>
      </c>
      <c r="BV6">
        <v>3</v>
      </c>
      <c r="BW6">
        <v>3</v>
      </c>
      <c r="BX6">
        <v>1</v>
      </c>
      <c r="BY6">
        <v>1</v>
      </c>
      <c r="BZ6">
        <v>3</v>
      </c>
      <c r="CA6">
        <v>1</v>
      </c>
      <c r="CB6">
        <v>3</v>
      </c>
      <c r="CC6">
        <v>1</v>
      </c>
      <c r="CD6">
        <v>2</v>
      </c>
      <c r="CE6">
        <v>1</v>
      </c>
      <c r="CF6">
        <v>3</v>
      </c>
      <c r="CG6">
        <v>1</v>
      </c>
      <c r="CH6">
        <v>3</v>
      </c>
      <c r="CI6">
        <v>1</v>
      </c>
      <c r="CJ6">
        <v>3</v>
      </c>
      <c r="CK6">
        <v>1</v>
      </c>
      <c r="CL6">
        <v>1</v>
      </c>
      <c r="CM6">
        <v>3</v>
      </c>
      <c r="CN6">
        <v>3</v>
      </c>
      <c r="CO6">
        <v>1</v>
      </c>
      <c r="CP6">
        <v>3</v>
      </c>
      <c r="CQ6">
        <v>1</v>
      </c>
      <c r="CR6">
        <v>3</v>
      </c>
      <c r="CS6">
        <v>3</v>
      </c>
      <c r="CT6">
        <v>3</v>
      </c>
      <c r="CU6">
        <v>1</v>
      </c>
      <c r="CV6">
        <v>3</v>
      </c>
      <c r="CW6">
        <v>3</v>
      </c>
      <c r="CX6">
        <v>3</v>
      </c>
      <c r="CY6">
        <v>1</v>
      </c>
      <c r="CZ6">
        <v>3</v>
      </c>
      <c r="DA6">
        <v>1</v>
      </c>
      <c r="DB6">
        <v>1</v>
      </c>
      <c r="DC6">
        <v>1</v>
      </c>
      <c r="DD6">
        <v>3</v>
      </c>
      <c r="DE6">
        <v>1</v>
      </c>
      <c r="DF6">
        <v>3</v>
      </c>
      <c r="DG6">
        <v>3</v>
      </c>
      <c r="DH6">
        <v>1</v>
      </c>
      <c r="DI6">
        <v>1</v>
      </c>
      <c r="DJ6">
        <v>3</v>
      </c>
      <c r="DK6">
        <v>3</v>
      </c>
      <c r="DL6">
        <v>3</v>
      </c>
      <c r="DM6">
        <v>3</v>
      </c>
      <c r="DN6">
        <v>2</v>
      </c>
      <c r="DO6">
        <v>2</v>
      </c>
      <c r="DP6">
        <v>2</v>
      </c>
      <c r="DQ6">
        <v>1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2</v>
      </c>
      <c r="EA6">
        <v>3</v>
      </c>
      <c r="EB6">
        <v>3</v>
      </c>
      <c r="EC6">
        <v>3</v>
      </c>
      <c r="ED6">
        <v>3</v>
      </c>
      <c r="EE6">
        <v>2</v>
      </c>
      <c r="EF6">
        <v>2</v>
      </c>
      <c r="EG6">
        <v>3</v>
      </c>
      <c r="EH6">
        <v>1</v>
      </c>
      <c r="EI6">
        <v>2</v>
      </c>
      <c r="EJ6">
        <v>1</v>
      </c>
      <c r="EK6">
        <v>2</v>
      </c>
      <c r="EL6">
        <v>2</v>
      </c>
      <c r="EM6">
        <v>3</v>
      </c>
      <c r="EN6">
        <v>2</v>
      </c>
      <c r="EO6">
        <v>2</v>
      </c>
      <c r="EP6">
        <v>2</v>
      </c>
      <c r="EQ6">
        <v>3</v>
      </c>
      <c r="ER6">
        <v>3</v>
      </c>
      <c r="ES6">
        <v>3</v>
      </c>
      <c r="ET6">
        <v>2</v>
      </c>
      <c r="EU6">
        <v>3</v>
      </c>
      <c r="EV6">
        <v>3</v>
      </c>
      <c r="EW6">
        <v>3</v>
      </c>
      <c r="EX6">
        <v>3</v>
      </c>
      <c r="EY6">
        <v>3</v>
      </c>
      <c r="EZ6">
        <v>3</v>
      </c>
      <c r="FA6">
        <v>2</v>
      </c>
      <c r="FB6">
        <v>3</v>
      </c>
      <c r="FC6">
        <v>3</v>
      </c>
      <c r="FD6">
        <v>2</v>
      </c>
      <c r="FE6">
        <v>2</v>
      </c>
      <c r="FF6">
        <v>3</v>
      </c>
      <c r="FG6">
        <v>2</v>
      </c>
      <c r="FH6">
        <v>3</v>
      </c>
      <c r="FI6">
        <v>3</v>
      </c>
      <c r="FJ6">
        <v>2</v>
      </c>
      <c r="FK6">
        <v>2</v>
      </c>
      <c r="FL6">
        <v>3</v>
      </c>
      <c r="FM6">
        <v>3</v>
      </c>
      <c r="FN6">
        <v>2</v>
      </c>
      <c r="FO6">
        <v>1</v>
      </c>
      <c r="FP6">
        <v>3</v>
      </c>
      <c r="FQ6">
        <v>1</v>
      </c>
      <c r="FR6">
        <v>2</v>
      </c>
      <c r="FS6">
        <v>3</v>
      </c>
      <c r="FT6">
        <v>1</v>
      </c>
      <c r="FU6">
        <v>2</v>
      </c>
      <c r="FV6">
        <v>3</v>
      </c>
      <c r="FW6">
        <v>2</v>
      </c>
      <c r="FX6">
        <v>2</v>
      </c>
      <c r="FY6">
        <v>3</v>
      </c>
      <c r="FZ6">
        <v>3</v>
      </c>
      <c r="GA6">
        <v>1</v>
      </c>
      <c r="GB6">
        <v>3</v>
      </c>
      <c r="GC6">
        <v>2</v>
      </c>
      <c r="GD6">
        <v>2</v>
      </c>
      <c r="GE6">
        <v>3</v>
      </c>
      <c r="GF6">
        <v>2</v>
      </c>
      <c r="GG6">
        <v>1</v>
      </c>
      <c r="GH6">
        <v>3</v>
      </c>
      <c r="GI6">
        <v>1</v>
      </c>
      <c r="GJ6">
        <v>3</v>
      </c>
      <c r="GK6">
        <v>3</v>
      </c>
      <c r="GL6">
        <v>2</v>
      </c>
      <c r="GM6">
        <v>3</v>
      </c>
      <c r="GN6">
        <v>2</v>
      </c>
      <c r="GO6">
        <v>3</v>
      </c>
      <c r="GP6">
        <v>3</v>
      </c>
      <c r="GQ6">
        <v>1</v>
      </c>
      <c r="GR6">
        <v>3</v>
      </c>
      <c r="GS6">
        <v>2</v>
      </c>
      <c r="GT6">
        <v>2</v>
      </c>
      <c r="GU6">
        <v>3</v>
      </c>
      <c r="GV6">
        <v>2</v>
      </c>
      <c r="GW6">
        <v>2</v>
      </c>
      <c r="GX6">
        <v>3</v>
      </c>
      <c r="GY6">
        <v>2</v>
      </c>
      <c r="GZ6">
        <v>3</v>
      </c>
      <c r="HA6">
        <v>1</v>
      </c>
      <c r="HB6">
        <v>2</v>
      </c>
      <c r="HC6">
        <v>2</v>
      </c>
      <c r="HD6">
        <v>2</v>
      </c>
      <c r="HE6">
        <v>3</v>
      </c>
      <c r="HF6">
        <v>2</v>
      </c>
    </row>
    <row r="7" spans="1:214" x14ac:dyDescent="0.25">
      <c r="A7">
        <v>1</v>
      </c>
      <c r="B7">
        <v>1</v>
      </c>
      <c r="C7">
        <v>1</v>
      </c>
      <c r="D7">
        <v>1</v>
      </c>
      <c r="N7" t="s">
        <v>13</v>
      </c>
      <c r="O7">
        <v>3</v>
      </c>
      <c r="P7">
        <v>1</v>
      </c>
      <c r="Q7">
        <v>2</v>
      </c>
      <c r="R7">
        <v>1</v>
      </c>
      <c r="S7">
        <v>3</v>
      </c>
      <c r="T7">
        <v>2</v>
      </c>
      <c r="U7">
        <v>1</v>
      </c>
      <c r="V7">
        <v>3</v>
      </c>
      <c r="W7">
        <v>1</v>
      </c>
      <c r="X7">
        <v>2</v>
      </c>
      <c r="Y7">
        <v>1</v>
      </c>
      <c r="Z7">
        <v>2</v>
      </c>
      <c r="AA7">
        <v>3</v>
      </c>
      <c r="AB7">
        <v>2</v>
      </c>
      <c r="AC7">
        <v>1</v>
      </c>
      <c r="AD7">
        <v>3</v>
      </c>
      <c r="AE7">
        <v>2</v>
      </c>
      <c r="AF7">
        <v>1</v>
      </c>
      <c r="AG7">
        <v>2</v>
      </c>
      <c r="AH7">
        <v>3</v>
      </c>
      <c r="AI7">
        <v>1</v>
      </c>
      <c r="AJ7">
        <v>2</v>
      </c>
      <c r="AK7">
        <v>3</v>
      </c>
      <c r="AL7">
        <v>1</v>
      </c>
      <c r="AM7">
        <v>2</v>
      </c>
      <c r="AN7">
        <v>1</v>
      </c>
      <c r="AO7">
        <v>3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3</v>
      </c>
      <c r="AW7">
        <v>2</v>
      </c>
      <c r="AX7">
        <v>1</v>
      </c>
      <c r="AY7">
        <v>2</v>
      </c>
      <c r="AZ7">
        <v>1</v>
      </c>
      <c r="BA7">
        <v>3</v>
      </c>
      <c r="BB7">
        <v>1</v>
      </c>
      <c r="BC7">
        <v>1</v>
      </c>
      <c r="BD7">
        <v>2</v>
      </c>
      <c r="BE7">
        <v>3</v>
      </c>
      <c r="BF7">
        <v>3</v>
      </c>
      <c r="BG7">
        <v>2</v>
      </c>
      <c r="BH7">
        <v>1</v>
      </c>
      <c r="BI7">
        <v>2</v>
      </c>
      <c r="BJ7" t="s">
        <v>2</v>
      </c>
      <c r="BK7">
        <v>3</v>
      </c>
      <c r="BL7">
        <v>1</v>
      </c>
      <c r="BM7">
        <v>3</v>
      </c>
      <c r="BN7">
        <v>2</v>
      </c>
      <c r="BO7">
        <v>1</v>
      </c>
      <c r="BP7">
        <v>3</v>
      </c>
      <c r="BQ7">
        <v>3</v>
      </c>
      <c r="BR7">
        <v>3</v>
      </c>
      <c r="BS7">
        <v>1</v>
      </c>
      <c r="BT7">
        <v>2</v>
      </c>
      <c r="BU7">
        <v>1</v>
      </c>
      <c r="BV7">
        <v>2</v>
      </c>
      <c r="BW7">
        <v>3</v>
      </c>
      <c r="BX7">
        <v>1</v>
      </c>
      <c r="BY7">
        <v>2</v>
      </c>
      <c r="BZ7">
        <v>1</v>
      </c>
      <c r="CA7">
        <v>3</v>
      </c>
      <c r="CB7">
        <v>1</v>
      </c>
      <c r="CC7">
        <v>3</v>
      </c>
      <c r="CD7">
        <v>2</v>
      </c>
      <c r="CE7">
        <v>1</v>
      </c>
      <c r="CF7">
        <v>2</v>
      </c>
      <c r="CG7">
        <v>1</v>
      </c>
      <c r="CH7">
        <v>3</v>
      </c>
      <c r="CI7">
        <v>1</v>
      </c>
      <c r="CJ7">
        <v>2</v>
      </c>
      <c r="CK7">
        <v>3</v>
      </c>
      <c r="CL7">
        <v>1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1</v>
      </c>
      <c r="CV7">
        <v>3</v>
      </c>
      <c r="CW7">
        <v>1</v>
      </c>
      <c r="CX7">
        <v>3</v>
      </c>
      <c r="CY7">
        <v>1</v>
      </c>
      <c r="CZ7">
        <v>3</v>
      </c>
      <c r="DA7">
        <v>1</v>
      </c>
      <c r="DB7">
        <v>1</v>
      </c>
      <c r="DC7">
        <v>3</v>
      </c>
      <c r="DD7">
        <v>1</v>
      </c>
      <c r="DE7">
        <v>2</v>
      </c>
      <c r="DF7">
        <v>1</v>
      </c>
      <c r="DG7">
        <v>3</v>
      </c>
      <c r="DH7">
        <v>3</v>
      </c>
      <c r="DI7">
        <v>1</v>
      </c>
      <c r="DJ7">
        <v>3</v>
      </c>
      <c r="DK7">
        <v>1</v>
      </c>
      <c r="DL7">
        <v>2</v>
      </c>
      <c r="DM7">
        <v>2</v>
      </c>
      <c r="DN7">
        <v>1</v>
      </c>
      <c r="DO7">
        <v>2</v>
      </c>
      <c r="DP7">
        <v>2</v>
      </c>
      <c r="DQ7">
        <v>1</v>
      </c>
      <c r="DR7">
        <v>1</v>
      </c>
      <c r="DS7">
        <v>3</v>
      </c>
      <c r="DT7">
        <v>2</v>
      </c>
      <c r="DU7">
        <v>1</v>
      </c>
      <c r="DV7">
        <v>3</v>
      </c>
      <c r="DW7">
        <v>2</v>
      </c>
      <c r="DX7">
        <v>1</v>
      </c>
      <c r="DY7">
        <v>3</v>
      </c>
      <c r="DZ7">
        <v>2</v>
      </c>
      <c r="EA7">
        <v>1</v>
      </c>
      <c r="EB7">
        <v>3</v>
      </c>
      <c r="EC7">
        <v>1</v>
      </c>
      <c r="ED7">
        <v>2</v>
      </c>
      <c r="EE7">
        <v>2</v>
      </c>
      <c r="EF7">
        <v>2</v>
      </c>
      <c r="EG7">
        <v>1</v>
      </c>
      <c r="EH7">
        <v>1</v>
      </c>
      <c r="EI7">
        <v>3</v>
      </c>
      <c r="EJ7">
        <v>1</v>
      </c>
      <c r="EK7">
        <v>2</v>
      </c>
      <c r="EL7">
        <v>3</v>
      </c>
      <c r="EM7">
        <v>1</v>
      </c>
      <c r="EN7">
        <v>3</v>
      </c>
      <c r="EO7">
        <v>1</v>
      </c>
      <c r="EP7">
        <v>3</v>
      </c>
      <c r="EQ7">
        <v>1</v>
      </c>
      <c r="ER7">
        <v>2</v>
      </c>
      <c r="ES7">
        <v>2</v>
      </c>
      <c r="ET7">
        <v>1</v>
      </c>
      <c r="EU7">
        <v>3</v>
      </c>
      <c r="EV7">
        <v>1</v>
      </c>
      <c r="EW7">
        <v>2</v>
      </c>
      <c r="EX7">
        <v>1</v>
      </c>
      <c r="EY7">
        <v>3</v>
      </c>
      <c r="EZ7">
        <v>2</v>
      </c>
      <c r="FA7">
        <v>1</v>
      </c>
      <c r="FB7">
        <v>3</v>
      </c>
      <c r="FC7">
        <v>3</v>
      </c>
      <c r="FD7">
        <v>3</v>
      </c>
      <c r="FE7">
        <v>2</v>
      </c>
      <c r="FF7">
        <v>1</v>
      </c>
      <c r="FG7">
        <v>3</v>
      </c>
      <c r="FH7">
        <v>2</v>
      </c>
      <c r="FI7">
        <v>1</v>
      </c>
      <c r="FJ7">
        <v>3</v>
      </c>
      <c r="FK7">
        <v>2</v>
      </c>
      <c r="FL7">
        <v>1</v>
      </c>
      <c r="FM7">
        <v>1</v>
      </c>
      <c r="FN7">
        <v>3</v>
      </c>
      <c r="FO7">
        <v>2</v>
      </c>
      <c r="FP7">
        <v>2</v>
      </c>
      <c r="FQ7">
        <v>1</v>
      </c>
      <c r="FR7">
        <v>3</v>
      </c>
      <c r="FS7">
        <v>1</v>
      </c>
      <c r="FT7">
        <v>3</v>
      </c>
      <c r="FU7">
        <v>2</v>
      </c>
      <c r="FV7">
        <v>1</v>
      </c>
      <c r="FW7">
        <v>3</v>
      </c>
      <c r="FX7">
        <v>1</v>
      </c>
      <c r="FY7">
        <v>2</v>
      </c>
      <c r="FZ7">
        <v>3</v>
      </c>
      <c r="GA7">
        <v>1</v>
      </c>
      <c r="GB7">
        <v>3</v>
      </c>
      <c r="GC7">
        <v>2</v>
      </c>
      <c r="GD7">
        <v>1</v>
      </c>
      <c r="GE7">
        <v>3</v>
      </c>
      <c r="GF7">
        <v>2</v>
      </c>
      <c r="GG7">
        <v>1</v>
      </c>
      <c r="GH7" t="s">
        <v>2</v>
      </c>
      <c r="GI7" t="s">
        <v>2</v>
      </c>
      <c r="GJ7">
        <v>3</v>
      </c>
      <c r="GK7" t="s">
        <v>2</v>
      </c>
      <c r="GL7">
        <v>2</v>
      </c>
      <c r="GM7">
        <v>1</v>
      </c>
      <c r="GN7">
        <v>3</v>
      </c>
      <c r="GO7">
        <v>2</v>
      </c>
      <c r="GP7">
        <v>3</v>
      </c>
      <c r="GQ7">
        <v>1</v>
      </c>
      <c r="GR7">
        <v>3</v>
      </c>
      <c r="GS7">
        <v>2</v>
      </c>
      <c r="GT7">
        <v>1</v>
      </c>
      <c r="GU7">
        <v>3</v>
      </c>
      <c r="GV7">
        <v>2</v>
      </c>
      <c r="GW7">
        <v>1</v>
      </c>
      <c r="GX7">
        <v>3</v>
      </c>
      <c r="GY7">
        <v>2</v>
      </c>
      <c r="GZ7">
        <v>3</v>
      </c>
      <c r="HA7">
        <v>1</v>
      </c>
      <c r="HB7">
        <v>2</v>
      </c>
      <c r="HC7">
        <v>3</v>
      </c>
      <c r="HD7">
        <v>1</v>
      </c>
      <c r="HE7">
        <v>2</v>
      </c>
      <c r="HF7">
        <v>3</v>
      </c>
    </row>
    <row r="8" spans="1:214" x14ac:dyDescent="0.25">
      <c r="A8">
        <v>1</v>
      </c>
      <c r="B8">
        <v>1</v>
      </c>
      <c r="C8">
        <v>1</v>
      </c>
      <c r="D8">
        <v>1</v>
      </c>
      <c r="N8" t="s">
        <v>13</v>
      </c>
      <c r="O8" t="s">
        <v>2</v>
      </c>
      <c r="P8">
        <v>1</v>
      </c>
      <c r="Q8">
        <v>1</v>
      </c>
      <c r="R8">
        <v>1</v>
      </c>
      <c r="S8">
        <v>2</v>
      </c>
      <c r="T8">
        <v>2</v>
      </c>
      <c r="U8">
        <v>2</v>
      </c>
      <c r="V8">
        <v>2</v>
      </c>
      <c r="W8">
        <v>1</v>
      </c>
      <c r="X8">
        <v>2</v>
      </c>
      <c r="Y8">
        <v>2</v>
      </c>
      <c r="Z8">
        <v>2</v>
      </c>
      <c r="AA8">
        <v>1</v>
      </c>
      <c r="AB8">
        <v>1</v>
      </c>
      <c r="AC8">
        <v>1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1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1</v>
      </c>
      <c r="AU8">
        <v>2</v>
      </c>
      <c r="AV8">
        <v>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1</v>
      </c>
      <c r="BE8">
        <v>2</v>
      </c>
      <c r="BF8">
        <v>1</v>
      </c>
      <c r="BG8">
        <v>2</v>
      </c>
      <c r="BH8">
        <v>3</v>
      </c>
      <c r="BI8">
        <v>1</v>
      </c>
      <c r="BJ8">
        <v>1</v>
      </c>
      <c r="BK8">
        <v>1</v>
      </c>
      <c r="BL8">
        <v>1</v>
      </c>
      <c r="BM8">
        <v>2</v>
      </c>
      <c r="BN8">
        <v>1</v>
      </c>
      <c r="BO8">
        <v>1</v>
      </c>
      <c r="BP8">
        <v>1</v>
      </c>
      <c r="BQ8">
        <v>2</v>
      </c>
      <c r="BR8">
        <v>3</v>
      </c>
      <c r="BS8">
        <v>3</v>
      </c>
      <c r="BT8">
        <v>1</v>
      </c>
      <c r="BU8">
        <v>1</v>
      </c>
      <c r="BV8">
        <v>2</v>
      </c>
      <c r="BW8">
        <v>3</v>
      </c>
      <c r="BX8">
        <v>1</v>
      </c>
      <c r="BY8">
        <v>1</v>
      </c>
      <c r="BZ8">
        <v>3</v>
      </c>
      <c r="CA8">
        <v>1</v>
      </c>
      <c r="CB8">
        <v>1</v>
      </c>
      <c r="CC8">
        <v>1</v>
      </c>
      <c r="CD8">
        <v>3</v>
      </c>
      <c r="CE8">
        <v>2</v>
      </c>
      <c r="CF8">
        <v>3</v>
      </c>
      <c r="CG8">
        <v>1</v>
      </c>
      <c r="CH8">
        <v>3</v>
      </c>
      <c r="CI8">
        <v>3</v>
      </c>
      <c r="CJ8">
        <v>1</v>
      </c>
      <c r="CK8" t="s">
        <v>2</v>
      </c>
      <c r="CL8">
        <v>1</v>
      </c>
      <c r="CM8">
        <v>3</v>
      </c>
      <c r="CN8">
        <v>3</v>
      </c>
      <c r="CO8">
        <v>1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2</v>
      </c>
      <c r="CZ8">
        <v>1</v>
      </c>
      <c r="DA8">
        <v>1</v>
      </c>
      <c r="DB8">
        <v>1</v>
      </c>
      <c r="DC8">
        <v>1</v>
      </c>
      <c r="DD8">
        <v>3</v>
      </c>
      <c r="DE8">
        <v>1</v>
      </c>
      <c r="DF8">
        <v>3</v>
      </c>
      <c r="DG8">
        <v>3</v>
      </c>
      <c r="DH8">
        <v>3</v>
      </c>
      <c r="DI8">
        <v>1</v>
      </c>
      <c r="DJ8">
        <v>3</v>
      </c>
      <c r="DK8">
        <v>1</v>
      </c>
      <c r="DL8">
        <v>3</v>
      </c>
      <c r="DM8">
        <v>3</v>
      </c>
      <c r="DN8">
        <v>2</v>
      </c>
      <c r="DO8">
        <v>2</v>
      </c>
      <c r="DP8">
        <v>2</v>
      </c>
      <c r="DQ8">
        <v>1</v>
      </c>
      <c r="DR8">
        <v>2</v>
      </c>
      <c r="DS8">
        <v>2</v>
      </c>
      <c r="DT8">
        <v>3</v>
      </c>
      <c r="DU8">
        <v>2</v>
      </c>
      <c r="DV8">
        <v>3</v>
      </c>
      <c r="DW8">
        <v>3</v>
      </c>
      <c r="DX8">
        <v>3</v>
      </c>
      <c r="DY8">
        <v>3</v>
      </c>
      <c r="DZ8">
        <v>2</v>
      </c>
      <c r="EA8">
        <v>3</v>
      </c>
      <c r="EB8">
        <v>3</v>
      </c>
      <c r="EC8">
        <v>3</v>
      </c>
      <c r="ED8">
        <v>3</v>
      </c>
      <c r="EE8">
        <v>2</v>
      </c>
      <c r="EF8">
        <v>2</v>
      </c>
      <c r="EG8">
        <v>3</v>
      </c>
      <c r="EH8">
        <v>1</v>
      </c>
      <c r="EI8">
        <v>2</v>
      </c>
      <c r="EJ8">
        <v>2</v>
      </c>
      <c r="EK8">
        <v>2</v>
      </c>
      <c r="EL8">
        <v>2</v>
      </c>
      <c r="EM8">
        <v>3</v>
      </c>
      <c r="EN8">
        <v>2</v>
      </c>
      <c r="EO8">
        <v>2</v>
      </c>
      <c r="EP8">
        <v>1</v>
      </c>
      <c r="EQ8">
        <v>1</v>
      </c>
      <c r="ER8">
        <v>3</v>
      </c>
      <c r="ES8">
        <v>3</v>
      </c>
      <c r="ET8">
        <v>2</v>
      </c>
      <c r="EU8">
        <v>3</v>
      </c>
      <c r="EV8">
        <v>3</v>
      </c>
      <c r="EW8">
        <v>2</v>
      </c>
      <c r="EX8">
        <v>3</v>
      </c>
      <c r="EY8">
        <v>1</v>
      </c>
      <c r="EZ8">
        <v>3</v>
      </c>
      <c r="FA8">
        <v>3</v>
      </c>
      <c r="FB8">
        <v>3</v>
      </c>
      <c r="FC8">
        <v>3</v>
      </c>
      <c r="FD8">
        <v>2</v>
      </c>
      <c r="FE8">
        <v>2</v>
      </c>
      <c r="FF8">
        <v>3</v>
      </c>
      <c r="FG8">
        <v>2</v>
      </c>
      <c r="FH8">
        <v>3</v>
      </c>
      <c r="FI8">
        <v>3</v>
      </c>
      <c r="FJ8">
        <v>2</v>
      </c>
      <c r="FK8">
        <v>2</v>
      </c>
      <c r="FL8">
        <v>3</v>
      </c>
      <c r="FM8">
        <v>3</v>
      </c>
      <c r="FN8">
        <v>3</v>
      </c>
      <c r="FO8">
        <v>1</v>
      </c>
      <c r="FP8">
        <v>3</v>
      </c>
      <c r="FQ8">
        <v>2</v>
      </c>
      <c r="FR8">
        <v>2</v>
      </c>
      <c r="FS8">
        <v>3</v>
      </c>
      <c r="FT8">
        <v>1</v>
      </c>
      <c r="FU8">
        <v>2</v>
      </c>
      <c r="FV8">
        <v>1</v>
      </c>
      <c r="FW8">
        <v>2</v>
      </c>
      <c r="FX8">
        <v>2</v>
      </c>
      <c r="FY8">
        <v>3</v>
      </c>
      <c r="FZ8">
        <v>1</v>
      </c>
      <c r="GA8">
        <v>2</v>
      </c>
      <c r="GB8">
        <v>3</v>
      </c>
      <c r="GC8">
        <v>2</v>
      </c>
      <c r="GD8">
        <v>2</v>
      </c>
      <c r="GE8">
        <v>1</v>
      </c>
      <c r="GF8">
        <v>2</v>
      </c>
      <c r="GG8">
        <v>1</v>
      </c>
      <c r="GH8">
        <v>3</v>
      </c>
      <c r="GI8">
        <v>2</v>
      </c>
      <c r="GJ8">
        <v>2</v>
      </c>
      <c r="GK8">
        <v>2</v>
      </c>
      <c r="GL8">
        <v>2</v>
      </c>
      <c r="GM8">
        <v>3</v>
      </c>
      <c r="GN8">
        <v>3</v>
      </c>
      <c r="GO8">
        <v>3</v>
      </c>
      <c r="GP8">
        <v>3</v>
      </c>
      <c r="GQ8">
        <v>1</v>
      </c>
      <c r="GR8">
        <v>3</v>
      </c>
      <c r="GS8">
        <v>2</v>
      </c>
      <c r="GT8">
        <v>2</v>
      </c>
      <c r="GU8">
        <v>3</v>
      </c>
      <c r="GV8">
        <v>3</v>
      </c>
      <c r="GW8">
        <v>3</v>
      </c>
      <c r="GX8">
        <v>2</v>
      </c>
      <c r="GY8">
        <v>3</v>
      </c>
      <c r="GZ8">
        <v>2</v>
      </c>
      <c r="HA8">
        <v>1</v>
      </c>
      <c r="HB8">
        <v>3</v>
      </c>
      <c r="HC8">
        <v>3</v>
      </c>
      <c r="HD8">
        <v>1</v>
      </c>
      <c r="HE8">
        <v>3</v>
      </c>
      <c r="HF8">
        <v>3</v>
      </c>
    </row>
    <row r="9" spans="1:214" x14ac:dyDescent="0.25">
      <c r="A9">
        <v>1</v>
      </c>
      <c r="B9">
        <v>1</v>
      </c>
      <c r="C9">
        <v>1</v>
      </c>
      <c r="D9">
        <v>1</v>
      </c>
      <c r="N9" t="s">
        <v>13</v>
      </c>
      <c r="O9">
        <v>3</v>
      </c>
      <c r="P9">
        <v>3</v>
      </c>
      <c r="Q9">
        <v>3</v>
      </c>
      <c r="R9">
        <v>2</v>
      </c>
      <c r="S9">
        <v>1</v>
      </c>
      <c r="T9">
        <v>3</v>
      </c>
      <c r="U9">
        <v>2</v>
      </c>
      <c r="V9">
        <v>2</v>
      </c>
      <c r="W9">
        <v>3</v>
      </c>
      <c r="X9">
        <v>3</v>
      </c>
      <c r="Y9">
        <v>1</v>
      </c>
      <c r="Z9" t="s">
        <v>2</v>
      </c>
      <c r="AA9">
        <v>3</v>
      </c>
      <c r="AB9">
        <v>1</v>
      </c>
      <c r="AC9">
        <v>1</v>
      </c>
      <c r="AD9">
        <v>1</v>
      </c>
      <c r="AE9">
        <v>3</v>
      </c>
      <c r="AF9">
        <v>1</v>
      </c>
      <c r="AG9">
        <v>2</v>
      </c>
      <c r="AH9">
        <v>3</v>
      </c>
      <c r="AI9">
        <v>2</v>
      </c>
      <c r="AJ9">
        <v>2</v>
      </c>
      <c r="AK9">
        <v>3</v>
      </c>
      <c r="AL9">
        <v>1</v>
      </c>
      <c r="AM9">
        <v>2</v>
      </c>
      <c r="AN9">
        <v>3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1</v>
      </c>
      <c r="BE9">
        <v>2</v>
      </c>
      <c r="BF9">
        <v>1</v>
      </c>
      <c r="BG9" t="s">
        <v>2</v>
      </c>
      <c r="BH9">
        <v>2</v>
      </c>
      <c r="BI9">
        <v>1</v>
      </c>
      <c r="BJ9">
        <v>1</v>
      </c>
      <c r="BK9">
        <v>1</v>
      </c>
      <c r="BL9">
        <v>1</v>
      </c>
      <c r="BM9">
        <v>2</v>
      </c>
      <c r="BN9">
        <v>1</v>
      </c>
      <c r="BO9">
        <v>2</v>
      </c>
      <c r="BP9">
        <v>1</v>
      </c>
      <c r="BQ9">
        <v>2</v>
      </c>
      <c r="BR9">
        <v>2</v>
      </c>
      <c r="BS9">
        <v>2</v>
      </c>
      <c r="BT9">
        <v>2</v>
      </c>
      <c r="BU9">
        <v>1</v>
      </c>
      <c r="BV9">
        <v>1</v>
      </c>
      <c r="BW9">
        <v>3</v>
      </c>
      <c r="BX9">
        <v>1</v>
      </c>
      <c r="BY9">
        <v>1</v>
      </c>
      <c r="BZ9">
        <v>3</v>
      </c>
      <c r="CA9">
        <v>1</v>
      </c>
      <c r="CB9">
        <v>3</v>
      </c>
      <c r="CC9">
        <v>3</v>
      </c>
      <c r="CD9">
        <v>1</v>
      </c>
      <c r="CE9">
        <v>2</v>
      </c>
      <c r="CF9">
        <v>1</v>
      </c>
      <c r="CG9">
        <v>2</v>
      </c>
      <c r="CH9">
        <v>1</v>
      </c>
      <c r="CI9">
        <v>1</v>
      </c>
      <c r="CJ9">
        <v>2</v>
      </c>
      <c r="CK9">
        <v>2</v>
      </c>
      <c r="CL9">
        <v>2</v>
      </c>
      <c r="CM9">
        <v>1</v>
      </c>
      <c r="CN9">
        <v>3</v>
      </c>
      <c r="CO9">
        <v>1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 t="s">
        <v>2</v>
      </c>
      <c r="CZ9">
        <v>3</v>
      </c>
      <c r="DA9">
        <v>1</v>
      </c>
      <c r="DB9">
        <v>1</v>
      </c>
      <c r="DC9">
        <v>1</v>
      </c>
      <c r="DD9">
        <v>3</v>
      </c>
      <c r="DE9">
        <v>1</v>
      </c>
      <c r="DF9">
        <v>3</v>
      </c>
      <c r="DG9">
        <v>3</v>
      </c>
      <c r="DH9">
        <v>1</v>
      </c>
      <c r="DI9">
        <v>1</v>
      </c>
      <c r="DJ9">
        <v>3</v>
      </c>
      <c r="DK9">
        <v>1</v>
      </c>
      <c r="DL9">
        <v>3</v>
      </c>
      <c r="DM9">
        <v>1</v>
      </c>
      <c r="DN9">
        <v>2</v>
      </c>
      <c r="DO9">
        <v>2</v>
      </c>
      <c r="DP9">
        <v>2</v>
      </c>
      <c r="DQ9">
        <v>1</v>
      </c>
      <c r="DR9" t="s">
        <v>2</v>
      </c>
      <c r="DS9" t="s">
        <v>2</v>
      </c>
      <c r="DT9" t="s">
        <v>2</v>
      </c>
      <c r="DU9">
        <v>3</v>
      </c>
      <c r="DV9">
        <v>1</v>
      </c>
      <c r="DW9">
        <v>1</v>
      </c>
      <c r="DX9">
        <v>3</v>
      </c>
      <c r="DY9">
        <v>3</v>
      </c>
      <c r="DZ9">
        <v>1</v>
      </c>
      <c r="EA9">
        <v>1</v>
      </c>
      <c r="EB9">
        <v>1</v>
      </c>
      <c r="EC9">
        <v>2</v>
      </c>
      <c r="ED9">
        <v>1</v>
      </c>
      <c r="EE9">
        <v>1</v>
      </c>
      <c r="EF9">
        <v>2</v>
      </c>
      <c r="EG9">
        <v>2</v>
      </c>
      <c r="EH9">
        <v>1</v>
      </c>
      <c r="EI9">
        <v>2</v>
      </c>
      <c r="EJ9">
        <v>1</v>
      </c>
      <c r="EK9">
        <v>2</v>
      </c>
      <c r="EL9">
        <v>1</v>
      </c>
      <c r="EM9">
        <v>3</v>
      </c>
      <c r="EN9">
        <v>2</v>
      </c>
      <c r="EO9">
        <v>1</v>
      </c>
      <c r="EP9">
        <v>2</v>
      </c>
      <c r="EQ9">
        <v>2</v>
      </c>
      <c r="ER9">
        <v>3</v>
      </c>
      <c r="ES9">
        <v>1</v>
      </c>
      <c r="ET9">
        <v>1</v>
      </c>
      <c r="EU9">
        <v>1</v>
      </c>
      <c r="EV9">
        <v>3</v>
      </c>
      <c r="EW9">
        <v>1</v>
      </c>
      <c r="EX9">
        <v>2</v>
      </c>
      <c r="EY9">
        <v>1</v>
      </c>
      <c r="EZ9">
        <v>3</v>
      </c>
      <c r="FA9">
        <v>1</v>
      </c>
      <c r="FB9">
        <v>1</v>
      </c>
      <c r="FC9">
        <v>3</v>
      </c>
      <c r="FD9">
        <v>2</v>
      </c>
      <c r="FE9" t="s">
        <v>2</v>
      </c>
      <c r="FF9" t="s">
        <v>2</v>
      </c>
      <c r="FG9">
        <v>2</v>
      </c>
      <c r="FH9">
        <v>3</v>
      </c>
      <c r="FI9">
        <v>3</v>
      </c>
      <c r="FJ9">
        <v>1</v>
      </c>
      <c r="FK9">
        <v>1</v>
      </c>
      <c r="FL9">
        <v>2</v>
      </c>
      <c r="FM9" t="s">
        <v>2</v>
      </c>
      <c r="FN9">
        <v>3</v>
      </c>
      <c r="FO9">
        <v>1</v>
      </c>
      <c r="FP9">
        <v>3</v>
      </c>
      <c r="FQ9">
        <v>3</v>
      </c>
      <c r="FR9">
        <v>1</v>
      </c>
      <c r="FS9">
        <v>3</v>
      </c>
      <c r="FT9">
        <v>3</v>
      </c>
      <c r="FU9">
        <v>1</v>
      </c>
      <c r="FV9">
        <v>3</v>
      </c>
      <c r="FW9">
        <v>2</v>
      </c>
      <c r="FX9">
        <v>2</v>
      </c>
      <c r="FY9" t="s">
        <v>2</v>
      </c>
      <c r="FZ9">
        <v>3</v>
      </c>
      <c r="GA9">
        <v>1</v>
      </c>
      <c r="GB9">
        <v>2</v>
      </c>
      <c r="GC9">
        <v>1</v>
      </c>
      <c r="GD9">
        <v>3</v>
      </c>
      <c r="GE9">
        <v>3</v>
      </c>
      <c r="GF9" t="s">
        <v>2</v>
      </c>
      <c r="GG9">
        <v>1</v>
      </c>
      <c r="GH9" t="s">
        <v>2</v>
      </c>
      <c r="GI9">
        <v>1</v>
      </c>
      <c r="GJ9">
        <v>2</v>
      </c>
      <c r="GK9">
        <v>1</v>
      </c>
      <c r="GL9" t="s">
        <v>2</v>
      </c>
      <c r="GM9">
        <v>3</v>
      </c>
      <c r="GN9" t="s">
        <v>2</v>
      </c>
      <c r="GO9">
        <v>2</v>
      </c>
      <c r="GP9">
        <v>1</v>
      </c>
      <c r="GQ9" t="s">
        <v>2</v>
      </c>
      <c r="GR9">
        <v>2</v>
      </c>
      <c r="GS9" t="s">
        <v>2</v>
      </c>
      <c r="GT9">
        <v>2</v>
      </c>
      <c r="GU9" t="s">
        <v>2</v>
      </c>
      <c r="GV9">
        <v>3</v>
      </c>
      <c r="GW9">
        <v>2</v>
      </c>
      <c r="GX9">
        <v>2</v>
      </c>
      <c r="GY9">
        <v>2</v>
      </c>
      <c r="GZ9">
        <v>1</v>
      </c>
      <c r="HA9">
        <v>2</v>
      </c>
      <c r="HB9">
        <v>3</v>
      </c>
      <c r="HC9">
        <v>1</v>
      </c>
      <c r="HD9" t="s">
        <v>2</v>
      </c>
      <c r="HE9">
        <v>2</v>
      </c>
      <c r="HF9">
        <v>2</v>
      </c>
    </row>
    <row r="10" spans="1:214" x14ac:dyDescent="0.25">
      <c r="A10">
        <v>1</v>
      </c>
      <c r="B10">
        <v>1</v>
      </c>
      <c r="C10">
        <v>1</v>
      </c>
      <c r="D10">
        <v>1</v>
      </c>
      <c r="N10" t="s">
        <v>13</v>
      </c>
      <c r="O10">
        <v>1</v>
      </c>
      <c r="P10">
        <v>1</v>
      </c>
      <c r="Q10">
        <v>3</v>
      </c>
      <c r="R10">
        <v>2</v>
      </c>
      <c r="S10">
        <v>2</v>
      </c>
      <c r="T10">
        <v>3</v>
      </c>
      <c r="U10">
        <v>3</v>
      </c>
      <c r="V10">
        <v>3</v>
      </c>
      <c r="W10">
        <v>2</v>
      </c>
      <c r="X10">
        <v>3</v>
      </c>
      <c r="Y10">
        <v>1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 t="s">
        <v>2</v>
      </c>
      <c r="AG10">
        <v>1</v>
      </c>
      <c r="AH10">
        <v>3</v>
      </c>
      <c r="AI10">
        <v>2</v>
      </c>
      <c r="AJ10">
        <v>3</v>
      </c>
      <c r="AK10">
        <v>2</v>
      </c>
      <c r="AL10">
        <v>2</v>
      </c>
      <c r="AM10">
        <v>1</v>
      </c>
      <c r="AN10">
        <v>1</v>
      </c>
      <c r="AO10">
        <v>1</v>
      </c>
      <c r="AP10">
        <v>3</v>
      </c>
      <c r="AQ10">
        <v>2</v>
      </c>
      <c r="AR10">
        <v>2</v>
      </c>
      <c r="AS10">
        <v>3</v>
      </c>
      <c r="AT10">
        <v>3</v>
      </c>
      <c r="AU10">
        <v>3</v>
      </c>
      <c r="AV10">
        <v>3</v>
      </c>
      <c r="AW10">
        <v>2</v>
      </c>
      <c r="AX10">
        <v>1</v>
      </c>
      <c r="AY10">
        <v>3</v>
      </c>
      <c r="AZ10">
        <v>2</v>
      </c>
      <c r="BA10">
        <v>2</v>
      </c>
      <c r="BB10">
        <v>2</v>
      </c>
      <c r="BC10">
        <v>3</v>
      </c>
      <c r="BD10">
        <v>1</v>
      </c>
      <c r="BE10">
        <v>1</v>
      </c>
      <c r="BF10">
        <v>3</v>
      </c>
      <c r="BG10">
        <v>2</v>
      </c>
      <c r="BH10">
        <v>1</v>
      </c>
      <c r="BI10">
        <v>3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2</v>
      </c>
      <c r="BQ10">
        <v>1</v>
      </c>
      <c r="BR10" t="s">
        <v>2</v>
      </c>
      <c r="BS10">
        <v>1</v>
      </c>
      <c r="BT10">
        <v>2</v>
      </c>
      <c r="BU10">
        <v>1</v>
      </c>
      <c r="BV10">
        <v>3</v>
      </c>
      <c r="BW10">
        <v>2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1</v>
      </c>
      <c r="CD10">
        <v>3</v>
      </c>
      <c r="CE10">
        <v>2</v>
      </c>
      <c r="CF10">
        <v>1</v>
      </c>
      <c r="CG10">
        <v>2</v>
      </c>
      <c r="CH10">
        <v>3</v>
      </c>
      <c r="CI10">
        <v>2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</v>
      </c>
      <c r="CQ10">
        <v>3</v>
      </c>
      <c r="CR10">
        <v>3</v>
      </c>
      <c r="CS10">
        <v>3</v>
      </c>
      <c r="CT10">
        <v>3</v>
      </c>
      <c r="CU10">
        <v>2</v>
      </c>
      <c r="CV10">
        <v>2</v>
      </c>
      <c r="CW10">
        <v>1</v>
      </c>
      <c r="CX10">
        <v>3</v>
      </c>
      <c r="CY10">
        <v>2</v>
      </c>
      <c r="CZ10">
        <v>3</v>
      </c>
      <c r="DA10">
        <v>1</v>
      </c>
      <c r="DB10">
        <v>1</v>
      </c>
      <c r="DC10">
        <v>1</v>
      </c>
      <c r="DD10">
        <v>1</v>
      </c>
      <c r="DE10" t="s">
        <v>2</v>
      </c>
      <c r="DF10">
        <v>1</v>
      </c>
      <c r="DG10">
        <v>3</v>
      </c>
      <c r="DH10">
        <v>1</v>
      </c>
      <c r="DI10">
        <v>2</v>
      </c>
      <c r="DJ10">
        <v>3</v>
      </c>
      <c r="DK10">
        <v>3</v>
      </c>
      <c r="DL10">
        <v>1</v>
      </c>
      <c r="DM10">
        <v>3</v>
      </c>
      <c r="DN10">
        <v>1</v>
      </c>
      <c r="DO10">
        <v>1</v>
      </c>
      <c r="DP10">
        <v>2</v>
      </c>
      <c r="DQ10">
        <v>2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3</v>
      </c>
      <c r="DX10">
        <v>3</v>
      </c>
      <c r="DY10">
        <v>3</v>
      </c>
      <c r="DZ10">
        <v>3</v>
      </c>
      <c r="EA10">
        <v>2</v>
      </c>
      <c r="EB10">
        <v>1</v>
      </c>
      <c r="EC10">
        <v>1</v>
      </c>
      <c r="ED10">
        <v>1</v>
      </c>
      <c r="EE10">
        <v>2</v>
      </c>
      <c r="EF10">
        <v>1</v>
      </c>
      <c r="EG10">
        <v>3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2</v>
      </c>
      <c r="EQ10">
        <v>3</v>
      </c>
      <c r="ER10">
        <v>3</v>
      </c>
      <c r="ES10">
        <v>3</v>
      </c>
      <c r="ET10">
        <v>3</v>
      </c>
      <c r="EU10">
        <v>2</v>
      </c>
      <c r="EV10">
        <v>2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1</v>
      </c>
      <c r="FD10">
        <v>1</v>
      </c>
      <c r="FE10">
        <v>2</v>
      </c>
      <c r="FF10">
        <v>3</v>
      </c>
      <c r="FG10">
        <v>3</v>
      </c>
      <c r="FH10">
        <v>3</v>
      </c>
      <c r="FI10">
        <v>2</v>
      </c>
      <c r="FJ10">
        <v>1</v>
      </c>
      <c r="FK10">
        <v>1</v>
      </c>
      <c r="FL10">
        <v>3</v>
      </c>
      <c r="FM10">
        <v>1</v>
      </c>
      <c r="FN10">
        <v>2</v>
      </c>
      <c r="FO10">
        <v>2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3</v>
      </c>
      <c r="GB10">
        <v>3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2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2</v>
      </c>
      <c r="GR10">
        <v>2</v>
      </c>
      <c r="GS10">
        <v>2</v>
      </c>
      <c r="GT10">
        <v>2</v>
      </c>
      <c r="GU10">
        <v>1</v>
      </c>
      <c r="GV10">
        <v>1</v>
      </c>
      <c r="GW10">
        <v>2</v>
      </c>
      <c r="GX10">
        <v>2</v>
      </c>
      <c r="GY10">
        <v>2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2</v>
      </c>
    </row>
    <row r="11" spans="1:214" x14ac:dyDescent="0.25">
      <c r="A11">
        <v>1</v>
      </c>
      <c r="B11">
        <v>1</v>
      </c>
      <c r="C11">
        <v>1</v>
      </c>
      <c r="D11">
        <v>1</v>
      </c>
      <c r="N11" t="s">
        <v>13</v>
      </c>
      <c r="O11">
        <v>2</v>
      </c>
      <c r="P11">
        <v>2</v>
      </c>
      <c r="Q11">
        <v>3</v>
      </c>
      <c r="R11">
        <v>3</v>
      </c>
      <c r="S11">
        <v>3</v>
      </c>
      <c r="T11">
        <v>2</v>
      </c>
      <c r="U11">
        <v>3</v>
      </c>
      <c r="V11">
        <v>3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3</v>
      </c>
      <c r="AF11">
        <v>2</v>
      </c>
      <c r="AG11">
        <v>1</v>
      </c>
      <c r="AH11">
        <v>1</v>
      </c>
      <c r="AI11">
        <v>2</v>
      </c>
      <c r="AJ11">
        <v>2</v>
      </c>
      <c r="AK11">
        <v>2</v>
      </c>
      <c r="AL11">
        <v>3</v>
      </c>
      <c r="AM11">
        <v>1</v>
      </c>
      <c r="AN11">
        <v>1</v>
      </c>
      <c r="AO11">
        <v>1</v>
      </c>
      <c r="AP11">
        <v>2</v>
      </c>
      <c r="AQ11">
        <v>2</v>
      </c>
      <c r="AR11">
        <v>2</v>
      </c>
      <c r="AS11">
        <v>3</v>
      </c>
      <c r="AT11">
        <v>1</v>
      </c>
      <c r="AU11">
        <v>3</v>
      </c>
      <c r="AV11">
        <v>2</v>
      </c>
      <c r="AW11">
        <v>3</v>
      </c>
      <c r="AX11">
        <v>1</v>
      </c>
      <c r="AY11">
        <v>3</v>
      </c>
      <c r="AZ11">
        <v>3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1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3</v>
      </c>
      <c r="BO11">
        <v>3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1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1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1</v>
      </c>
      <c r="CI11">
        <v>2</v>
      </c>
      <c r="CJ11">
        <v>1</v>
      </c>
      <c r="CK11">
        <v>1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3</v>
      </c>
      <c r="CR11">
        <v>2</v>
      </c>
      <c r="CS11">
        <v>1</v>
      </c>
      <c r="CT11">
        <v>3</v>
      </c>
      <c r="CU11">
        <v>2</v>
      </c>
      <c r="CV11">
        <v>3</v>
      </c>
      <c r="CW11">
        <v>3</v>
      </c>
      <c r="CX11">
        <v>1</v>
      </c>
      <c r="CY11">
        <v>2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2</v>
      </c>
      <c r="DF11">
        <v>1</v>
      </c>
      <c r="DG11">
        <v>2</v>
      </c>
      <c r="DH11">
        <v>3</v>
      </c>
      <c r="DI11">
        <v>3</v>
      </c>
      <c r="DJ11">
        <v>1</v>
      </c>
      <c r="DK11">
        <v>3</v>
      </c>
      <c r="DL11">
        <v>3</v>
      </c>
      <c r="DM11">
        <v>2</v>
      </c>
      <c r="DN11">
        <v>2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2</v>
      </c>
      <c r="DU11">
        <v>2</v>
      </c>
      <c r="DV11">
        <v>1</v>
      </c>
      <c r="DW11">
        <v>3</v>
      </c>
      <c r="DX11">
        <v>2</v>
      </c>
      <c r="DY11">
        <v>1</v>
      </c>
      <c r="DZ11">
        <v>3</v>
      </c>
      <c r="EA11">
        <v>2</v>
      </c>
      <c r="EB11">
        <v>1</v>
      </c>
      <c r="EC11">
        <v>3</v>
      </c>
      <c r="ED11">
        <v>2</v>
      </c>
      <c r="EE11">
        <v>1</v>
      </c>
      <c r="EF11">
        <v>3</v>
      </c>
      <c r="EG11">
        <v>2</v>
      </c>
      <c r="EH11">
        <v>1</v>
      </c>
      <c r="EI11">
        <v>3</v>
      </c>
      <c r="EJ11">
        <v>2</v>
      </c>
      <c r="EK11">
        <v>1</v>
      </c>
      <c r="EL11">
        <v>3</v>
      </c>
      <c r="EM11">
        <v>2</v>
      </c>
      <c r="EN11">
        <v>1</v>
      </c>
      <c r="EO11">
        <v>3</v>
      </c>
      <c r="EP11">
        <v>2</v>
      </c>
      <c r="EQ11">
        <v>1</v>
      </c>
      <c r="ER11">
        <v>3</v>
      </c>
      <c r="ES11">
        <v>1</v>
      </c>
      <c r="ET11">
        <v>3</v>
      </c>
      <c r="EU11">
        <v>2</v>
      </c>
      <c r="EV11">
        <v>2</v>
      </c>
      <c r="EW11">
        <v>1</v>
      </c>
      <c r="EX11">
        <v>3</v>
      </c>
      <c r="EY11">
        <v>2</v>
      </c>
      <c r="EZ11">
        <v>1</v>
      </c>
      <c r="FA11">
        <v>3</v>
      </c>
      <c r="FB11">
        <v>2</v>
      </c>
      <c r="FC11">
        <v>1</v>
      </c>
      <c r="FD11">
        <v>3</v>
      </c>
      <c r="FE11">
        <v>2</v>
      </c>
      <c r="FF11">
        <v>1</v>
      </c>
      <c r="FG11">
        <v>3</v>
      </c>
      <c r="FH11">
        <v>2</v>
      </c>
      <c r="FI11">
        <v>1</v>
      </c>
      <c r="FJ11">
        <v>3</v>
      </c>
      <c r="FK11">
        <v>2</v>
      </c>
      <c r="FL11">
        <v>2</v>
      </c>
      <c r="FM11">
        <v>1</v>
      </c>
      <c r="FN11">
        <v>3</v>
      </c>
      <c r="FO11">
        <v>2</v>
      </c>
      <c r="FP11">
        <v>1</v>
      </c>
      <c r="FQ11">
        <v>3</v>
      </c>
      <c r="FR11">
        <v>2</v>
      </c>
      <c r="FS11">
        <v>1</v>
      </c>
      <c r="FT11">
        <v>3</v>
      </c>
      <c r="FU11">
        <v>2</v>
      </c>
      <c r="FV11">
        <v>1</v>
      </c>
      <c r="FW11">
        <v>3</v>
      </c>
      <c r="FX11">
        <v>2</v>
      </c>
      <c r="FY11">
        <v>1</v>
      </c>
      <c r="FZ11">
        <v>3</v>
      </c>
      <c r="GA11">
        <v>2</v>
      </c>
      <c r="GB11">
        <v>2</v>
      </c>
      <c r="GC11">
        <v>1</v>
      </c>
      <c r="GD11">
        <v>2</v>
      </c>
      <c r="GE11">
        <v>1</v>
      </c>
      <c r="GF11">
        <v>2</v>
      </c>
      <c r="GG11">
        <v>3</v>
      </c>
      <c r="GH11">
        <v>1</v>
      </c>
      <c r="GI11">
        <v>3</v>
      </c>
      <c r="GJ11">
        <v>1</v>
      </c>
      <c r="GK11">
        <v>2</v>
      </c>
      <c r="GL11">
        <v>1</v>
      </c>
      <c r="GM11">
        <v>2</v>
      </c>
      <c r="GN11">
        <v>1</v>
      </c>
      <c r="GO11">
        <v>1</v>
      </c>
      <c r="GP11">
        <v>1</v>
      </c>
      <c r="GQ11">
        <v>2</v>
      </c>
      <c r="GR11">
        <v>3</v>
      </c>
      <c r="GS11">
        <v>2</v>
      </c>
      <c r="GT11">
        <v>3</v>
      </c>
      <c r="GU11">
        <v>2</v>
      </c>
      <c r="GV11">
        <v>3</v>
      </c>
      <c r="GW11">
        <v>3</v>
      </c>
      <c r="GX11">
        <v>2</v>
      </c>
      <c r="GY11">
        <v>2</v>
      </c>
      <c r="GZ11">
        <v>3</v>
      </c>
      <c r="HA11">
        <v>1</v>
      </c>
      <c r="HB11">
        <v>2</v>
      </c>
      <c r="HC11">
        <v>3</v>
      </c>
      <c r="HD11" t="s">
        <v>2</v>
      </c>
      <c r="HE11" t="s">
        <v>2</v>
      </c>
      <c r="HF11" t="s">
        <v>2</v>
      </c>
    </row>
    <row r="12" spans="1:214" x14ac:dyDescent="0.25">
      <c r="A12">
        <v>1</v>
      </c>
      <c r="B12">
        <v>1</v>
      </c>
      <c r="C12">
        <v>1</v>
      </c>
      <c r="D12">
        <v>1</v>
      </c>
      <c r="N12" t="s">
        <v>60</v>
      </c>
      <c r="O12">
        <v>1</v>
      </c>
      <c r="P12">
        <v>3</v>
      </c>
      <c r="Q12" t="s">
        <v>56</v>
      </c>
      <c r="R12" t="s">
        <v>56</v>
      </c>
      <c r="S12">
        <v>2</v>
      </c>
      <c r="T12">
        <v>2</v>
      </c>
      <c r="U12">
        <v>2</v>
      </c>
      <c r="V12">
        <v>3</v>
      </c>
      <c r="W12" t="s">
        <v>56</v>
      </c>
      <c r="X12">
        <v>2</v>
      </c>
      <c r="Y12">
        <v>2</v>
      </c>
      <c r="Z12">
        <v>3</v>
      </c>
      <c r="AA12">
        <v>2</v>
      </c>
      <c r="AB12" t="s">
        <v>56</v>
      </c>
      <c r="AC12" t="s">
        <v>56</v>
      </c>
      <c r="AD12" t="s">
        <v>56</v>
      </c>
      <c r="AE12">
        <v>2</v>
      </c>
      <c r="AF12" t="s">
        <v>56</v>
      </c>
      <c r="AG12" t="s">
        <v>56</v>
      </c>
      <c r="AH12">
        <v>2</v>
      </c>
      <c r="AI12">
        <v>2</v>
      </c>
      <c r="AJ12">
        <v>1</v>
      </c>
      <c r="AK12" t="s">
        <v>56</v>
      </c>
      <c r="AL12" t="s">
        <v>56</v>
      </c>
      <c r="AM12" t="s">
        <v>56</v>
      </c>
      <c r="AN12" t="s">
        <v>56</v>
      </c>
      <c r="AO12">
        <v>2</v>
      </c>
      <c r="AP12">
        <v>3</v>
      </c>
      <c r="AQ12">
        <v>2</v>
      </c>
      <c r="AR12" t="s">
        <v>56</v>
      </c>
      <c r="AS12" t="s">
        <v>56</v>
      </c>
      <c r="AT12" t="s">
        <v>56</v>
      </c>
      <c r="AU12">
        <v>2</v>
      </c>
      <c r="AV12">
        <v>2</v>
      </c>
      <c r="AW12" t="s">
        <v>56</v>
      </c>
      <c r="AX12" t="s">
        <v>56</v>
      </c>
      <c r="AY12">
        <v>2</v>
      </c>
      <c r="AZ12">
        <v>2</v>
      </c>
      <c r="BA12">
        <v>2</v>
      </c>
      <c r="BB12" t="s">
        <v>56</v>
      </c>
      <c r="BC12">
        <v>2</v>
      </c>
      <c r="BD12" t="s">
        <v>56</v>
      </c>
      <c r="BE12">
        <v>2</v>
      </c>
      <c r="BF12" t="s">
        <v>56</v>
      </c>
      <c r="BG12" t="s">
        <v>56</v>
      </c>
      <c r="BH12">
        <v>2</v>
      </c>
      <c r="BI12" t="s">
        <v>56</v>
      </c>
      <c r="BJ12" t="s">
        <v>56</v>
      </c>
      <c r="BK12" t="s">
        <v>56</v>
      </c>
      <c r="BL12" t="s">
        <v>56</v>
      </c>
      <c r="BM12">
        <v>2</v>
      </c>
      <c r="BN12" t="s">
        <v>56</v>
      </c>
      <c r="BO12">
        <v>1</v>
      </c>
      <c r="BP12" t="s">
        <v>56</v>
      </c>
      <c r="BQ12">
        <v>2</v>
      </c>
      <c r="BR12">
        <v>2</v>
      </c>
      <c r="BS12">
        <v>2</v>
      </c>
      <c r="BT12">
        <v>2</v>
      </c>
      <c r="BU12">
        <v>1</v>
      </c>
      <c r="BV12" t="s">
        <v>56</v>
      </c>
      <c r="BW12" t="s">
        <v>56</v>
      </c>
      <c r="BX12">
        <v>1</v>
      </c>
      <c r="BY12">
        <v>1</v>
      </c>
      <c r="BZ12" t="s">
        <v>56</v>
      </c>
      <c r="CA12">
        <v>1</v>
      </c>
      <c r="CB12">
        <v>3</v>
      </c>
      <c r="CC12">
        <v>1</v>
      </c>
      <c r="CD12" t="s">
        <v>56</v>
      </c>
      <c r="CE12">
        <v>1</v>
      </c>
      <c r="CF12" t="s">
        <v>56</v>
      </c>
      <c r="CG12">
        <v>1</v>
      </c>
      <c r="CH12" t="s">
        <v>56</v>
      </c>
      <c r="CI12" t="s">
        <v>56</v>
      </c>
      <c r="CJ12">
        <v>3</v>
      </c>
      <c r="CK12">
        <v>1</v>
      </c>
      <c r="CL12">
        <v>1</v>
      </c>
      <c r="CM12" t="s">
        <v>56</v>
      </c>
      <c r="CN12" t="s">
        <v>56</v>
      </c>
      <c r="CO12">
        <v>1</v>
      </c>
      <c r="CP12" t="s">
        <v>56</v>
      </c>
      <c r="CQ12" t="s">
        <v>56</v>
      </c>
      <c r="CR12" t="s">
        <v>56</v>
      </c>
      <c r="CS12" t="s">
        <v>56</v>
      </c>
      <c r="CT12" t="s">
        <v>56</v>
      </c>
      <c r="CU12" t="s">
        <v>56</v>
      </c>
      <c r="CV12" t="s">
        <v>56</v>
      </c>
      <c r="CW12" t="s">
        <v>56</v>
      </c>
      <c r="CX12" t="s">
        <v>56</v>
      </c>
      <c r="CY12">
        <v>1</v>
      </c>
      <c r="CZ12" t="s">
        <v>56</v>
      </c>
      <c r="DA12">
        <v>1</v>
      </c>
      <c r="DB12">
        <v>1</v>
      </c>
      <c r="DC12">
        <v>1</v>
      </c>
      <c r="DD12" t="s">
        <v>56</v>
      </c>
      <c r="DE12">
        <v>1</v>
      </c>
      <c r="DF12" t="s">
        <v>56</v>
      </c>
      <c r="DG12" t="s">
        <v>56</v>
      </c>
      <c r="DH12">
        <v>1</v>
      </c>
      <c r="DI12">
        <v>1</v>
      </c>
      <c r="DJ12" t="s">
        <v>56</v>
      </c>
      <c r="DK12">
        <v>3</v>
      </c>
      <c r="DL12" t="s">
        <v>56</v>
      </c>
      <c r="DM12" t="s">
        <v>56</v>
      </c>
      <c r="DN12" t="s">
        <v>56</v>
      </c>
      <c r="DO12" t="s">
        <v>56</v>
      </c>
      <c r="DP12" t="s">
        <v>56</v>
      </c>
      <c r="DQ12">
        <v>1</v>
      </c>
      <c r="DR12" t="s">
        <v>56</v>
      </c>
      <c r="DS12" t="s">
        <v>56</v>
      </c>
      <c r="DT12">
        <v>2</v>
      </c>
      <c r="DU12">
        <v>3</v>
      </c>
      <c r="DV12">
        <v>3</v>
      </c>
      <c r="DW12">
        <v>3</v>
      </c>
      <c r="DX12">
        <v>3</v>
      </c>
      <c r="DY12">
        <v>3</v>
      </c>
      <c r="DZ12" t="s">
        <v>56</v>
      </c>
      <c r="EA12">
        <v>3</v>
      </c>
      <c r="EB12">
        <v>3</v>
      </c>
      <c r="EC12">
        <v>3</v>
      </c>
      <c r="ED12">
        <v>3</v>
      </c>
      <c r="EE12" t="s">
        <v>56</v>
      </c>
      <c r="EF12" t="s">
        <v>56</v>
      </c>
      <c r="EG12">
        <v>3</v>
      </c>
      <c r="EH12">
        <v>1</v>
      </c>
      <c r="EI12" t="s">
        <v>56</v>
      </c>
      <c r="EJ12" t="s">
        <v>56</v>
      </c>
      <c r="EK12" t="s">
        <v>56</v>
      </c>
      <c r="EL12" t="s">
        <v>56</v>
      </c>
      <c r="EM12">
        <v>3</v>
      </c>
      <c r="EN12" t="s">
        <v>56</v>
      </c>
      <c r="EO12" t="s">
        <v>56</v>
      </c>
      <c r="EP12" t="s">
        <v>56</v>
      </c>
      <c r="EQ12">
        <v>3</v>
      </c>
      <c r="ER12">
        <v>3</v>
      </c>
      <c r="ES12">
        <v>3</v>
      </c>
      <c r="ET12" t="s">
        <v>56</v>
      </c>
      <c r="EU12" t="s">
        <v>56</v>
      </c>
      <c r="EV12" t="s">
        <v>56</v>
      </c>
      <c r="EW12">
        <v>3</v>
      </c>
      <c r="EX12">
        <v>3</v>
      </c>
      <c r="EY12" t="s">
        <v>56</v>
      </c>
      <c r="EZ12">
        <v>3</v>
      </c>
      <c r="FA12">
        <v>2</v>
      </c>
      <c r="FB12">
        <v>3</v>
      </c>
      <c r="FC12">
        <v>3</v>
      </c>
      <c r="FD12" t="s">
        <v>56</v>
      </c>
      <c r="FE12" t="s">
        <v>56</v>
      </c>
      <c r="FF12">
        <v>3</v>
      </c>
      <c r="FG12" t="s">
        <v>56</v>
      </c>
      <c r="FH12" t="s">
        <v>56</v>
      </c>
      <c r="FI12">
        <v>3</v>
      </c>
      <c r="FJ12" t="s">
        <v>56</v>
      </c>
      <c r="FK12">
        <v>2</v>
      </c>
      <c r="FL12" t="s">
        <v>56</v>
      </c>
      <c r="FM12">
        <v>3</v>
      </c>
      <c r="FN12">
        <v>2</v>
      </c>
      <c r="FO12" t="s">
        <v>56</v>
      </c>
      <c r="FP12">
        <v>3</v>
      </c>
      <c r="FQ12" t="s">
        <v>56</v>
      </c>
      <c r="FR12" t="s">
        <v>56</v>
      </c>
      <c r="FS12">
        <v>3</v>
      </c>
      <c r="FT12">
        <v>1</v>
      </c>
      <c r="FU12">
        <v>2</v>
      </c>
      <c r="FV12">
        <v>3</v>
      </c>
      <c r="FW12" t="s">
        <v>56</v>
      </c>
      <c r="FX12" t="s">
        <v>56</v>
      </c>
      <c r="FY12">
        <v>3</v>
      </c>
      <c r="FZ12">
        <v>3</v>
      </c>
      <c r="GA12" t="s">
        <v>56</v>
      </c>
      <c r="GB12" t="s">
        <v>56</v>
      </c>
      <c r="GC12" t="s">
        <v>56</v>
      </c>
      <c r="GD12" t="s">
        <v>56</v>
      </c>
      <c r="GE12">
        <v>3</v>
      </c>
      <c r="GF12" t="s">
        <v>56</v>
      </c>
      <c r="GG12" t="s">
        <v>56</v>
      </c>
      <c r="GH12" t="s">
        <v>56</v>
      </c>
      <c r="GI12" t="s">
        <v>56</v>
      </c>
      <c r="GJ12" t="s">
        <v>56</v>
      </c>
      <c r="GK12" t="s">
        <v>56</v>
      </c>
      <c r="GL12" t="s">
        <v>56</v>
      </c>
      <c r="GM12">
        <v>3</v>
      </c>
      <c r="GN12">
        <v>2</v>
      </c>
      <c r="GO12">
        <v>3</v>
      </c>
      <c r="GP12">
        <v>3</v>
      </c>
      <c r="GQ12">
        <v>1</v>
      </c>
      <c r="GR12">
        <v>3</v>
      </c>
      <c r="GS12" t="s">
        <v>56</v>
      </c>
      <c r="GT12" t="s">
        <v>56</v>
      </c>
      <c r="GU12" t="s">
        <v>56</v>
      </c>
      <c r="GV12">
        <v>2</v>
      </c>
      <c r="GW12">
        <v>2</v>
      </c>
      <c r="GX12" t="s">
        <v>56</v>
      </c>
      <c r="GY12">
        <v>2</v>
      </c>
      <c r="GZ12" t="s">
        <v>56</v>
      </c>
      <c r="HA12" t="s">
        <v>56</v>
      </c>
      <c r="HB12">
        <v>2</v>
      </c>
      <c r="HC12" t="s">
        <v>56</v>
      </c>
      <c r="HD12">
        <v>2</v>
      </c>
      <c r="HE12">
        <v>3</v>
      </c>
      <c r="HF12">
        <v>2</v>
      </c>
    </row>
    <row r="13" spans="1:214" x14ac:dyDescent="0.25">
      <c r="A13">
        <v>1</v>
      </c>
      <c r="B13">
        <v>1</v>
      </c>
      <c r="C13">
        <v>1</v>
      </c>
      <c r="D13">
        <v>1</v>
      </c>
      <c r="N13" t="s">
        <v>60</v>
      </c>
      <c r="O13">
        <v>3</v>
      </c>
      <c r="P13">
        <v>1</v>
      </c>
      <c r="Q13" t="s">
        <v>56</v>
      </c>
      <c r="R13" t="s">
        <v>56</v>
      </c>
      <c r="S13">
        <v>3</v>
      </c>
      <c r="T13">
        <v>2</v>
      </c>
      <c r="U13">
        <v>1</v>
      </c>
      <c r="V13">
        <v>3</v>
      </c>
      <c r="W13" t="s">
        <v>56</v>
      </c>
      <c r="X13">
        <v>2</v>
      </c>
      <c r="Y13">
        <v>1</v>
      </c>
      <c r="Z13">
        <v>2</v>
      </c>
      <c r="AA13">
        <v>3</v>
      </c>
      <c r="AB13" t="s">
        <v>56</v>
      </c>
      <c r="AC13" t="s">
        <v>56</v>
      </c>
      <c r="AD13" t="s">
        <v>56</v>
      </c>
      <c r="AE13">
        <v>2</v>
      </c>
      <c r="AF13" t="s">
        <v>56</v>
      </c>
      <c r="AG13" t="s">
        <v>56</v>
      </c>
      <c r="AH13">
        <v>3</v>
      </c>
      <c r="AI13">
        <v>1</v>
      </c>
      <c r="AJ13">
        <v>2</v>
      </c>
      <c r="AK13" t="s">
        <v>56</v>
      </c>
      <c r="AL13" t="s">
        <v>56</v>
      </c>
      <c r="AM13" t="s">
        <v>56</v>
      </c>
      <c r="AN13" t="s">
        <v>56</v>
      </c>
      <c r="AO13">
        <v>3</v>
      </c>
      <c r="AP13">
        <v>2</v>
      </c>
      <c r="AQ13">
        <v>1</v>
      </c>
      <c r="AR13" t="s">
        <v>56</v>
      </c>
      <c r="AS13" t="s">
        <v>56</v>
      </c>
      <c r="AT13" t="s">
        <v>56</v>
      </c>
      <c r="AU13">
        <v>1</v>
      </c>
      <c r="AV13">
        <v>3</v>
      </c>
      <c r="AW13" t="s">
        <v>56</v>
      </c>
      <c r="AX13" t="s">
        <v>56</v>
      </c>
      <c r="AY13">
        <v>2</v>
      </c>
      <c r="AZ13">
        <v>1</v>
      </c>
      <c r="BA13">
        <v>3</v>
      </c>
      <c r="BB13" t="s">
        <v>56</v>
      </c>
      <c r="BC13">
        <v>1</v>
      </c>
      <c r="BD13" t="s">
        <v>56</v>
      </c>
      <c r="BE13">
        <v>3</v>
      </c>
      <c r="BF13" t="s">
        <v>56</v>
      </c>
      <c r="BG13" t="s">
        <v>56</v>
      </c>
      <c r="BH13">
        <v>1</v>
      </c>
      <c r="BI13" t="s">
        <v>56</v>
      </c>
      <c r="BJ13" t="s">
        <v>56</v>
      </c>
      <c r="BK13" t="s">
        <v>56</v>
      </c>
      <c r="BL13" t="s">
        <v>56</v>
      </c>
      <c r="BM13">
        <v>3</v>
      </c>
      <c r="BN13" t="s">
        <v>56</v>
      </c>
      <c r="BO13">
        <v>1</v>
      </c>
      <c r="BP13" t="s">
        <v>56</v>
      </c>
      <c r="BQ13">
        <v>3</v>
      </c>
      <c r="BR13">
        <v>3</v>
      </c>
      <c r="BS13">
        <v>1</v>
      </c>
      <c r="BT13">
        <v>2</v>
      </c>
      <c r="BU13">
        <v>1</v>
      </c>
      <c r="BV13" t="s">
        <v>56</v>
      </c>
      <c r="BW13" t="s">
        <v>56</v>
      </c>
      <c r="BX13">
        <v>1</v>
      </c>
      <c r="BY13">
        <v>2</v>
      </c>
      <c r="BZ13" t="s">
        <v>56</v>
      </c>
      <c r="CA13">
        <v>3</v>
      </c>
      <c r="CB13">
        <v>1</v>
      </c>
      <c r="CC13">
        <v>3</v>
      </c>
      <c r="CD13" t="s">
        <v>56</v>
      </c>
      <c r="CE13">
        <v>1</v>
      </c>
      <c r="CF13" t="s">
        <v>56</v>
      </c>
      <c r="CG13">
        <v>1</v>
      </c>
      <c r="CH13" t="s">
        <v>56</v>
      </c>
      <c r="CI13" t="s">
        <v>56</v>
      </c>
      <c r="CJ13">
        <v>2</v>
      </c>
      <c r="CK13">
        <v>3</v>
      </c>
      <c r="CL13">
        <v>1</v>
      </c>
      <c r="CM13" t="s">
        <v>56</v>
      </c>
      <c r="CN13" t="s">
        <v>56</v>
      </c>
      <c r="CO13">
        <v>1</v>
      </c>
      <c r="CP13" t="s">
        <v>56</v>
      </c>
      <c r="CQ13" t="s">
        <v>56</v>
      </c>
      <c r="CR13" t="s">
        <v>56</v>
      </c>
      <c r="CS13" t="s">
        <v>56</v>
      </c>
      <c r="CT13" t="s">
        <v>56</v>
      </c>
      <c r="CU13" t="s">
        <v>56</v>
      </c>
      <c r="CV13" t="s">
        <v>56</v>
      </c>
      <c r="CW13" t="s">
        <v>56</v>
      </c>
      <c r="CX13" t="s">
        <v>56</v>
      </c>
      <c r="CY13">
        <v>1</v>
      </c>
      <c r="CZ13" t="s">
        <v>56</v>
      </c>
      <c r="DA13">
        <v>1</v>
      </c>
      <c r="DB13">
        <v>1</v>
      </c>
      <c r="DC13">
        <v>3</v>
      </c>
      <c r="DD13" t="s">
        <v>56</v>
      </c>
      <c r="DE13">
        <v>2</v>
      </c>
      <c r="DF13" t="s">
        <v>56</v>
      </c>
      <c r="DG13" t="s">
        <v>56</v>
      </c>
      <c r="DH13">
        <v>3</v>
      </c>
      <c r="DI13">
        <v>1</v>
      </c>
      <c r="DJ13" t="s">
        <v>56</v>
      </c>
      <c r="DK13">
        <v>1</v>
      </c>
      <c r="DL13" t="s">
        <v>56</v>
      </c>
      <c r="DM13" t="s">
        <v>56</v>
      </c>
      <c r="DN13" t="s">
        <v>56</v>
      </c>
      <c r="DO13" t="s">
        <v>56</v>
      </c>
      <c r="DP13" t="s">
        <v>56</v>
      </c>
      <c r="DQ13">
        <v>1</v>
      </c>
      <c r="DR13" t="s">
        <v>56</v>
      </c>
      <c r="DS13" t="s">
        <v>56</v>
      </c>
      <c r="DT13">
        <v>2</v>
      </c>
      <c r="DU13">
        <v>1</v>
      </c>
      <c r="DV13">
        <v>3</v>
      </c>
      <c r="DW13">
        <v>2</v>
      </c>
      <c r="DX13">
        <v>1</v>
      </c>
      <c r="DY13">
        <v>3</v>
      </c>
      <c r="DZ13" t="s">
        <v>56</v>
      </c>
      <c r="EA13">
        <v>1</v>
      </c>
      <c r="EB13">
        <v>3</v>
      </c>
      <c r="EC13">
        <v>1</v>
      </c>
      <c r="ED13">
        <v>2</v>
      </c>
      <c r="EE13" t="s">
        <v>56</v>
      </c>
      <c r="EF13" t="s">
        <v>56</v>
      </c>
      <c r="EG13">
        <v>1</v>
      </c>
      <c r="EH13">
        <v>1</v>
      </c>
      <c r="EI13" t="s">
        <v>56</v>
      </c>
      <c r="EJ13" t="s">
        <v>56</v>
      </c>
      <c r="EK13" t="s">
        <v>56</v>
      </c>
      <c r="EL13" t="s">
        <v>56</v>
      </c>
      <c r="EM13">
        <v>1</v>
      </c>
      <c r="EN13" t="s">
        <v>56</v>
      </c>
      <c r="EO13" t="s">
        <v>56</v>
      </c>
      <c r="EP13" t="s">
        <v>56</v>
      </c>
      <c r="EQ13">
        <v>1</v>
      </c>
      <c r="ER13">
        <v>2</v>
      </c>
      <c r="ES13">
        <v>2</v>
      </c>
      <c r="ET13" t="s">
        <v>56</v>
      </c>
      <c r="EU13" t="s">
        <v>56</v>
      </c>
      <c r="EV13" t="s">
        <v>56</v>
      </c>
      <c r="EW13">
        <v>2</v>
      </c>
      <c r="EX13">
        <v>1</v>
      </c>
      <c r="EY13" t="s">
        <v>56</v>
      </c>
      <c r="EZ13">
        <v>2</v>
      </c>
      <c r="FA13">
        <v>1</v>
      </c>
      <c r="FB13">
        <v>3</v>
      </c>
      <c r="FC13">
        <v>3</v>
      </c>
      <c r="FD13" t="s">
        <v>56</v>
      </c>
      <c r="FE13" t="s">
        <v>56</v>
      </c>
      <c r="FF13">
        <v>1</v>
      </c>
      <c r="FG13" t="s">
        <v>56</v>
      </c>
      <c r="FH13" t="s">
        <v>56</v>
      </c>
      <c r="FI13">
        <v>1</v>
      </c>
      <c r="FJ13" t="s">
        <v>56</v>
      </c>
      <c r="FK13">
        <v>2</v>
      </c>
      <c r="FL13" t="s">
        <v>56</v>
      </c>
      <c r="FM13">
        <v>1</v>
      </c>
      <c r="FN13">
        <v>3</v>
      </c>
      <c r="FO13" t="s">
        <v>56</v>
      </c>
      <c r="FP13">
        <v>2</v>
      </c>
      <c r="FQ13" t="s">
        <v>56</v>
      </c>
      <c r="FR13" t="s">
        <v>56</v>
      </c>
      <c r="FS13">
        <v>1</v>
      </c>
      <c r="FT13">
        <v>3</v>
      </c>
      <c r="FU13">
        <v>2</v>
      </c>
      <c r="FV13">
        <v>1</v>
      </c>
      <c r="FW13" t="s">
        <v>56</v>
      </c>
      <c r="FX13" t="s">
        <v>56</v>
      </c>
      <c r="FY13">
        <v>2</v>
      </c>
      <c r="FZ13">
        <v>3</v>
      </c>
      <c r="GA13" t="s">
        <v>56</v>
      </c>
      <c r="GB13" t="s">
        <v>56</v>
      </c>
      <c r="GC13" t="s">
        <v>56</v>
      </c>
      <c r="GD13" t="s">
        <v>56</v>
      </c>
      <c r="GE13">
        <v>3</v>
      </c>
      <c r="GF13" t="s">
        <v>56</v>
      </c>
      <c r="GG13" t="s">
        <v>56</v>
      </c>
      <c r="GH13" t="s">
        <v>56</v>
      </c>
      <c r="GI13" t="s">
        <v>56</v>
      </c>
      <c r="GJ13" t="s">
        <v>56</v>
      </c>
      <c r="GK13" t="s">
        <v>56</v>
      </c>
      <c r="GL13" t="s">
        <v>56</v>
      </c>
      <c r="GM13">
        <v>1</v>
      </c>
      <c r="GN13">
        <v>3</v>
      </c>
      <c r="GO13">
        <v>2</v>
      </c>
      <c r="GP13">
        <v>3</v>
      </c>
      <c r="GQ13">
        <v>1</v>
      </c>
      <c r="GR13">
        <v>3</v>
      </c>
      <c r="GS13" t="s">
        <v>56</v>
      </c>
      <c r="GT13" t="s">
        <v>56</v>
      </c>
      <c r="GU13" t="s">
        <v>56</v>
      </c>
      <c r="GV13">
        <v>2</v>
      </c>
      <c r="GW13">
        <v>1</v>
      </c>
      <c r="GX13" t="s">
        <v>56</v>
      </c>
      <c r="GY13">
        <v>2</v>
      </c>
      <c r="GZ13" t="s">
        <v>56</v>
      </c>
      <c r="HA13" t="s">
        <v>56</v>
      </c>
      <c r="HB13">
        <v>2</v>
      </c>
      <c r="HC13" t="s">
        <v>56</v>
      </c>
      <c r="HD13">
        <v>1</v>
      </c>
      <c r="HE13">
        <v>2</v>
      </c>
      <c r="HF13">
        <v>3</v>
      </c>
    </row>
    <row r="14" spans="1:214" x14ac:dyDescent="0.25">
      <c r="A14">
        <v>1</v>
      </c>
      <c r="B14">
        <v>1</v>
      </c>
      <c r="C14">
        <v>1</v>
      </c>
      <c r="D14">
        <v>1</v>
      </c>
      <c r="N14" t="s">
        <v>60</v>
      </c>
      <c r="O14" t="s">
        <v>2</v>
      </c>
      <c r="P14">
        <v>1</v>
      </c>
      <c r="Q14" t="s">
        <v>56</v>
      </c>
      <c r="R14" t="s">
        <v>56</v>
      </c>
      <c r="S14">
        <v>2</v>
      </c>
      <c r="T14">
        <v>2</v>
      </c>
      <c r="U14">
        <v>2</v>
      </c>
      <c r="V14">
        <v>2</v>
      </c>
      <c r="W14" t="s">
        <v>56</v>
      </c>
      <c r="X14">
        <v>2</v>
      </c>
      <c r="Y14">
        <v>2</v>
      </c>
      <c r="Z14">
        <v>2</v>
      </c>
      <c r="AA14">
        <v>1</v>
      </c>
      <c r="AB14" t="s">
        <v>56</v>
      </c>
      <c r="AC14" t="s">
        <v>56</v>
      </c>
      <c r="AD14" t="s">
        <v>56</v>
      </c>
      <c r="AE14">
        <v>2</v>
      </c>
      <c r="AF14" t="s">
        <v>56</v>
      </c>
      <c r="AG14" t="s">
        <v>56</v>
      </c>
      <c r="AH14">
        <v>2</v>
      </c>
      <c r="AI14">
        <v>2</v>
      </c>
      <c r="AJ14">
        <v>2</v>
      </c>
      <c r="AK14" t="s">
        <v>56</v>
      </c>
      <c r="AL14" t="s">
        <v>56</v>
      </c>
      <c r="AM14" t="s">
        <v>56</v>
      </c>
      <c r="AN14" t="s">
        <v>56</v>
      </c>
      <c r="AO14">
        <v>2</v>
      </c>
      <c r="AP14">
        <v>2</v>
      </c>
      <c r="AQ14">
        <v>2</v>
      </c>
      <c r="AR14" t="s">
        <v>56</v>
      </c>
      <c r="AS14" t="s">
        <v>56</v>
      </c>
      <c r="AT14" t="s">
        <v>56</v>
      </c>
      <c r="AU14">
        <v>2</v>
      </c>
      <c r="AV14">
        <v>2</v>
      </c>
      <c r="AW14" t="s">
        <v>56</v>
      </c>
      <c r="AX14" t="s">
        <v>56</v>
      </c>
      <c r="AY14">
        <v>1</v>
      </c>
      <c r="AZ14">
        <v>1</v>
      </c>
      <c r="BA14">
        <v>1</v>
      </c>
      <c r="BB14" t="s">
        <v>56</v>
      </c>
      <c r="BC14">
        <v>2</v>
      </c>
      <c r="BD14" t="s">
        <v>56</v>
      </c>
      <c r="BE14">
        <v>2</v>
      </c>
      <c r="BF14" t="s">
        <v>56</v>
      </c>
      <c r="BG14" t="s">
        <v>56</v>
      </c>
      <c r="BH14">
        <v>3</v>
      </c>
      <c r="BI14" t="s">
        <v>56</v>
      </c>
      <c r="BJ14" t="s">
        <v>56</v>
      </c>
      <c r="BK14" t="s">
        <v>56</v>
      </c>
      <c r="BL14" t="s">
        <v>56</v>
      </c>
      <c r="BM14">
        <v>2</v>
      </c>
      <c r="BN14" t="s">
        <v>56</v>
      </c>
      <c r="BO14">
        <v>1</v>
      </c>
      <c r="BP14" t="s">
        <v>56</v>
      </c>
      <c r="BQ14">
        <v>2</v>
      </c>
      <c r="BR14">
        <v>3</v>
      </c>
      <c r="BS14">
        <v>3</v>
      </c>
      <c r="BT14">
        <v>1</v>
      </c>
      <c r="BU14">
        <v>1</v>
      </c>
      <c r="BV14" t="s">
        <v>56</v>
      </c>
      <c r="BW14" t="s">
        <v>56</v>
      </c>
      <c r="BX14">
        <v>1</v>
      </c>
      <c r="BY14">
        <v>1</v>
      </c>
      <c r="BZ14" t="s">
        <v>56</v>
      </c>
      <c r="CA14">
        <v>1</v>
      </c>
      <c r="CB14">
        <v>1</v>
      </c>
      <c r="CC14">
        <v>1</v>
      </c>
      <c r="CD14" t="s">
        <v>56</v>
      </c>
      <c r="CE14">
        <v>2</v>
      </c>
      <c r="CF14" t="s">
        <v>56</v>
      </c>
      <c r="CG14">
        <v>1</v>
      </c>
      <c r="CH14" t="s">
        <v>56</v>
      </c>
      <c r="CI14" t="s">
        <v>56</v>
      </c>
      <c r="CJ14">
        <v>1</v>
      </c>
      <c r="CK14" t="s">
        <v>2</v>
      </c>
      <c r="CL14">
        <v>1</v>
      </c>
      <c r="CM14" t="s">
        <v>56</v>
      </c>
      <c r="CN14" t="s">
        <v>56</v>
      </c>
      <c r="CO14">
        <v>1</v>
      </c>
      <c r="CP14" t="s">
        <v>56</v>
      </c>
      <c r="CQ14" t="s">
        <v>56</v>
      </c>
      <c r="CR14" t="s">
        <v>56</v>
      </c>
      <c r="CS14" t="s">
        <v>56</v>
      </c>
      <c r="CT14" t="s">
        <v>56</v>
      </c>
      <c r="CU14" t="s">
        <v>56</v>
      </c>
      <c r="CV14" t="s">
        <v>56</v>
      </c>
      <c r="CW14" t="s">
        <v>56</v>
      </c>
      <c r="CX14" t="s">
        <v>56</v>
      </c>
      <c r="CY14">
        <v>2</v>
      </c>
      <c r="CZ14" t="s">
        <v>56</v>
      </c>
      <c r="DA14">
        <v>1</v>
      </c>
      <c r="DB14">
        <v>1</v>
      </c>
      <c r="DC14">
        <v>1</v>
      </c>
      <c r="DD14" t="s">
        <v>56</v>
      </c>
      <c r="DE14">
        <v>1</v>
      </c>
      <c r="DF14" t="s">
        <v>56</v>
      </c>
      <c r="DG14" t="s">
        <v>56</v>
      </c>
      <c r="DH14">
        <v>3</v>
      </c>
      <c r="DI14">
        <v>1</v>
      </c>
      <c r="DJ14" t="s">
        <v>56</v>
      </c>
      <c r="DK14">
        <v>1</v>
      </c>
      <c r="DL14" t="s">
        <v>56</v>
      </c>
      <c r="DM14" t="s">
        <v>56</v>
      </c>
      <c r="DN14" t="s">
        <v>56</v>
      </c>
      <c r="DO14" t="s">
        <v>56</v>
      </c>
      <c r="DP14" t="s">
        <v>56</v>
      </c>
      <c r="DQ14">
        <v>1</v>
      </c>
      <c r="DR14" t="s">
        <v>56</v>
      </c>
      <c r="DS14" t="s">
        <v>56</v>
      </c>
      <c r="DT14">
        <v>3</v>
      </c>
      <c r="DU14">
        <v>2</v>
      </c>
      <c r="DV14">
        <v>3</v>
      </c>
      <c r="DW14">
        <v>3</v>
      </c>
      <c r="DX14">
        <v>3</v>
      </c>
      <c r="DY14">
        <v>3</v>
      </c>
      <c r="DZ14" t="s">
        <v>56</v>
      </c>
      <c r="EA14">
        <v>3</v>
      </c>
      <c r="EB14">
        <v>3</v>
      </c>
      <c r="EC14">
        <v>3</v>
      </c>
      <c r="ED14">
        <v>3</v>
      </c>
      <c r="EE14" t="s">
        <v>56</v>
      </c>
      <c r="EF14" t="s">
        <v>56</v>
      </c>
      <c r="EG14">
        <v>3</v>
      </c>
      <c r="EH14">
        <v>1</v>
      </c>
      <c r="EI14" t="s">
        <v>56</v>
      </c>
      <c r="EJ14" t="s">
        <v>56</v>
      </c>
      <c r="EK14" t="s">
        <v>56</v>
      </c>
      <c r="EL14" t="s">
        <v>56</v>
      </c>
      <c r="EM14">
        <v>3</v>
      </c>
      <c r="EN14" t="s">
        <v>56</v>
      </c>
      <c r="EO14" t="s">
        <v>56</v>
      </c>
      <c r="EP14" t="s">
        <v>56</v>
      </c>
      <c r="EQ14">
        <v>1</v>
      </c>
      <c r="ER14">
        <v>3</v>
      </c>
      <c r="ES14">
        <v>3</v>
      </c>
      <c r="ET14" t="s">
        <v>56</v>
      </c>
      <c r="EU14" t="s">
        <v>56</v>
      </c>
      <c r="EV14" t="s">
        <v>56</v>
      </c>
      <c r="EW14">
        <v>2</v>
      </c>
      <c r="EX14">
        <v>3</v>
      </c>
      <c r="EY14" t="s">
        <v>56</v>
      </c>
      <c r="EZ14">
        <v>3</v>
      </c>
      <c r="FA14">
        <v>3</v>
      </c>
      <c r="FB14">
        <v>3</v>
      </c>
      <c r="FC14">
        <v>3</v>
      </c>
      <c r="FD14" t="s">
        <v>56</v>
      </c>
      <c r="FE14" t="s">
        <v>56</v>
      </c>
      <c r="FF14">
        <v>3</v>
      </c>
      <c r="FG14" t="s">
        <v>56</v>
      </c>
      <c r="FH14" t="s">
        <v>56</v>
      </c>
      <c r="FI14">
        <v>3</v>
      </c>
      <c r="FJ14" t="s">
        <v>56</v>
      </c>
      <c r="FK14">
        <v>2</v>
      </c>
      <c r="FL14" t="s">
        <v>56</v>
      </c>
      <c r="FM14">
        <v>3</v>
      </c>
      <c r="FN14">
        <v>3</v>
      </c>
      <c r="FO14" t="s">
        <v>56</v>
      </c>
      <c r="FP14">
        <v>3</v>
      </c>
      <c r="FQ14" t="s">
        <v>56</v>
      </c>
      <c r="FR14" t="s">
        <v>56</v>
      </c>
      <c r="FS14">
        <v>3</v>
      </c>
      <c r="FT14">
        <v>1</v>
      </c>
      <c r="FU14">
        <v>2</v>
      </c>
      <c r="FV14">
        <v>1</v>
      </c>
      <c r="FW14" t="s">
        <v>56</v>
      </c>
      <c r="FX14" t="s">
        <v>56</v>
      </c>
      <c r="FY14">
        <v>3</v>
      </c>
      <c r="FZ14">
        <v>1</v>
      </c>
      <c r="GA14" t="s">
        <v>56</v>
      </c>
      <c r="GB14" t="s">
        <v>56</v>
      </c>
      <c r="GC14" t="s">
        <v>56</v>
      </c>
      <c r="GD14" t="s">
        <v>56</v>
      </c>
      <c r="GE14">
        <v>1</v>
      </c>
      <c r="GF14" t="s">
        <v>56</v>
      </c>
      <c r="GG14" t="s">
        <v>56</v>
      </c>
      <c r="GH14" t="s">
        <v>56</v>
      </c>
      <c r="GI14" t="s">
        <v>56</v>
      </c>
      <c r="GJ14" t="s">
        <v>56</v>
      </c>
      <c r="GK14" t="s">
        <v>56</v>
      </c>
      <c r="GL14" t="s">
        <v>56</v>
      </c>
      <c r="GM14">
        <v>3</v>
      </c>
      <c r="GN14">
        <v>3</v>
      </c>
      <c r="GO14">
        <v>3</v>
      </c>
      <c r="GP14">
        <v>3</v>
      </c>
      <c r="GQ14">
        <v>1</v>
      </c>
      <c r="GR14">
        <v>3</v>
      </c>
      <c r="GS14" t="s">
        <v>56</v>
      </c>
      <c r="GT14" t="s">
        <v>56</v>
      </c>
      <c r="GU14" t="s">
        <v>56</v>
      </c>
      <c r="GV14">
        <v>3</v>
      </c>
      <c r="GW14">
        <v>3</v>
      </c>
      <c r="GX14" t="s">
        <v>56</v>
      </c>
      <c r="GY14">
        <v>3</v>
      </c>
      <c r="GZ14" t="s">
        <v>56</v>
      </c>
      <c r="HA14" t="s">
        <v>56</v>
      </c>
      <c r="HB14">
        <v>3</v>
      </c>
      <c r="HC14" t="s">
        <v>56</v>
      </c>
      <c r="HD14">
        <v>1</v>
      </c>
      <c r="HE14">
        <v>3</v>
      </c>
      <c r="HF14">
        <v>3</v>
      </c>
    </row>
    <row r="15" spans="1:214" x14ac:dyDescent="0.25">
      <c r="A15">
        <v>1</v>
      </c>
      <c r="B15">
        <v>1</v>
      </c>
      <c r="C15">
        <v>1</v>
      </c>
      <c r="D15">
        <v>1</v>
      </c>
      <c r="N15" t="s">
        <v>60</v>
      </c>
      <c r="O15">
        <v>3</v>
      </c>
      <c r="P15">
        <v>3</v>
      </c>
      <c r="Q15" t="s">
        <v>56</v>
      </c>
      <c r="R15" t="s">
        <v>56</v>
      </c>
      <c r="S15">
        <v>1</v>
      </c>
      <c r="T15">
        <v>3</v>
      </c>
      <c r="U15">
        <v>2</v>
      </c>
      <c r="V15">
        <v>2</v>
      </c>
      <c r="W15" t="s">
        <v>56</v>
      </c>
      <c r="X15">
        <v>3</v>
      </c>
      <c r="Y15">
        <v>1</v>
      </c>
      <c r="Z15" t="s">
        <v>2</v>
      </c>
      <c r="AA15">
        <v>3</v>
      </c>
      <c r="AB15" t="s">
        <v>56</v>
      </c>
      <c r="AC15" t="s">
        <v>56</v>
      </c>
      <c r="AD15" t="s">
        <v>56</v>
      </c>
      <c r="AE15">
        <v>3</v>
      </c>
      <c r="AF15" t="s">
        <v>56</v>
      </c>
      <c r="AG15" t="s">
        <v>56</v>
      </c>
      <c r="AH15">
        <v>3</v>
      </c>
      <c r="AI15">
        <v>2</v>
      </c>
      <c r="AJ15">
        <v>2</v>
      </c>
      <c r="AK15" t="s">
        <v>56</v>
      </c>
      <c r="AL15" t="s">
        <v>56</v>
      </c>
      <c r="AM15" t="s">
        <v>56</v>
      </c>
      <c r="AN15" t="s">
        <v>56</v>
      </c>
      <c r="AO15">
        <v>2</v>
      </c>
      <c r="AP15">
        <v>2</v>
      </c>
      <c r="AQ15">
        <v>2</v>
      </c>
      <c r="AR15" t="s">
        <v>56</v>
      </c>
      <c r="AS15" t="s">
        <v>56</v>
      </c>
      <c r="AT15" t="s">
        <v>56</v>
      </c>
      <c r="AU15">
        <v>2</v>
      </c>
      <c r="AV15">
        <v>2</v>
      </c>
      <c r="AW15" t="s">
        <v>56</v>
      </c>
      <c r="AX15" t="s">
        <v>56</v>
      </c>
      <c r="AY15">
        <v>2</v>
      </c>
      <c r="AZ15">
        <v>2</v>
      </c>
      <c r="BA15">
        <v>2</v>
      </c>
      <c r="BB15" t="s">
        <v>56</v>
      </c>
      <c r="BC15">
        <v>2</v>
      </c>
      <c r="BD15" t="s">
        <v>56</v>
      </c>
      <c r="BE15">
        <v>2</v>
      </c>
      <c r="BF15" t="s">
        <v>56</v>
      </c>
      <c r="BG15" t="s">
        <v>56</v>
      </c>
      <c r="BH15">
        <v>2</v>
      </c>
      <c r="BI15" t="s">
        <v>56</v>
      </c>
      <c r="BJ15" t="s">
        <v>56</v>
      </c>
      <c r="BK15" t="s">
        <v>56</v>
      </c>
      <c r="BL15" t="s">
        <v>56</v>
      </c>
      <c r="BM15">
        <v>2</v>
      </c>
      <c r="BN15" t="s">
        <v>56</v>
      </c>
      <c r="BO15">
        <v>2</v>
      </c>
      <c r="BP15" t="s">
        <v>56</v>
      </c>
      <c r="BQ15">
        <v>2</v>
      </c>
      <c r="BR15">
        <v>2</v>
      </c>
      <c r="BS15">
        <v>2</v>
      </c>
      <c r="BT15">
        <v>2</v>
      </c>
      <c r="BU15">
        <v>1</v>
      </c>
      <c r="BV15" t="s">
        <v>56</v>
      </c>
      <c r="BW15" t="s">
        <v>56</v>
      </c>
      <c r="BX15">
        <v>1</v>
      </c>
      <c r="BY15">
        <v>1</v>
      </c>
      <c r="BZ15" t="s">
        <v>56</v>
      </c>
      <c r="CA15">
        <v>1</v>
      </c>
      <c r="CB15">
        <v>3</v>
      </c>
      <c r="CC15">
        <v>3</v>
      </c>
      <c r="CD15" t="s">
        <v>56</v>
      </c>
      <c r="CE15">
        <v>2</v>
      </c>
      <c r="CF15" t="s">
        <v>56</v>
      </c>
      <c r="CG15">
        <v>2</v>
      </c>
      <c r="CH15" t="s">
        <v>56</v>
      </c>
      <c r="CI15" t="s">
        <v>56</v>
      </c>
      <c r="CJ15">
        <v>2</v>
      </c>
      <c r="CK15">
        <v>2</v>
      </c>
      <c r="CL15">
        <v>2</v>
      </c>
      <c r="CM15" t="s">
        <v>56</v>
      </c>
      <c r="CN15" t="s">
        <v>56</v>
      </c>
      <c r="CO15">
        <v>1</v>
      </c>
      <c r="CP15" t="s">
        <v>56</v>
      </c>
      <c r="CQ15" t="s">
        <v>56</v>
      </c>
      <c r="CR15" t="s">
        <v>56</v>
      </c>
      <c r="CS15" t="s">
        <v>56</v>
      </c>
      <c r="CT15" t="s">
        <v>56</v>
      </c>
      <c r="CU15" t="s">
        <v>56</v>
      </c>
      <c r="CV15" t="s">
        <v>56</v>
      </c>
      <c r="CW15" t="s">
        <v>56</v>
      </c>
      <c r="CX15" t="s">
        <v>56</v>
      </c>
      <c r="CY15" t="s">
        <v>2</v>
      </c>
      <c r="CZ15" t="s">
        <v>56</v>
      </c>
      <c r="DA15">
        <v>1</v>
      </c>
      <c r="DB15">
        <v>1</v>
      </c>
      <c r="DC15">
        <v>1</v>
      </c>
      <c r="DD15" t="s">
        <v>56</v>
      </c>
      <c r="DE15">
        <v>1</v>
      </c>
      <c r="DF15" t="s">
        <v>56</v>
      </c>
      <c r="DG15" t="s">
        <v>56</v>
      </c>
      <c r="DH15">
        <v>1</v>
      </c>
      <c r="DI15">
        <v>1</v>
      </c>
      <c r="DJ15" t="s">
        <v>56</v>
      </c>
      <c r="DK15">
        <v>1</v>
      </c>
      <c r="DL15" t="s">
        <v>56</v>
      </c>
      <c r="DM15" t="s">
        <v>56</v>
      </c>
      <c r="DN15" t="s">
        <v>56</v>
      </c>
      <c r="DO15" t="s">
        <v>56</v>
      </c>
      <c r="DP15" t="s">
        <v>56</v>
      </c>
      <c r="DQ15">
        <v>1</v>
      </c>
      <c r="DR15" t="s">
        <v>56</v>
      </c>
      <c r="DS15" t="s">
        <v>56</v>
      </c>
      <c r="DT15" t="s">
        <v>2</v>
      </c>
      <c r="DU15">
        <v>3</v>
      </c>
      <c r="DV15">
        <v>1</v>
      </c>
      <c r="DW15">
        <v>1</v>
      </c>
      <c r="DX15">
        <v>3</v>
      </c>
      <c r="DY15">
        <v>3</v>
      </c>
      <c r="DZ15" t="s">
        <v>56</v>
      </c>
      <c r="EA15">
        <v>1</v>
      </c>
      <c r="EB15">
        <v>1</v>
      </c>
      <c r="EC15">
        <v>2</v>
      </c>
      <c r="ED15">
        <v>1</v>
      </c>
      <c r="EE15" t="s">
        <v>56</v>
      </c>
      <c r="EF15" t="s">
        <v>56</v>
      </c>
      <c r="EG15">
        <v>2</v>
      </c>
      <c r="EH15">
        <v>1</v>
      </c>
      <c r="EI15" t="s">
        <v>56</v>
      </c>
      <c r="EJ15" t="s">
        <v>56</v>
      </c>
      <c r="EK15" t="s">
        <v>56</v>
      </c>
      <c r="EL15" t="s">
        <v>56</v>
      </c>
      <c r="EM15">
        <v>3</v>
      </c>
      <c r="EN15" t="s">
        <v>56</v>
      </c>
      <c r="EO15" t="s">
        <v>56</v>
      </c>
      <c r="EP15" t="s">
        <v>56</v>
      </c>
      <c r="EQ15">
        <v>2</v>
      </c>
      <c r="ER15">
        <v>3</v>
      </c>
      <c r="ES15">
        <v>1</v>
      </c>
      <c r="ET15" t="s">
        <v>56</v>
      </c>
      <c r="EU15" t="s">
        <v>56</v>
      </c>
      <c r="EV15" t="s">
        <v>56</v>
      </c>
      <c r="EW15">
        <v>1</v>
      </c>
      <c r="EX15">
        <v>2</v>
      </c>
      <c r="EY15" t="s">
        <v>56</v>
      </c>
      <c r="EZ15">
        <v>3</v>
      </c>
      <c r="FA15">
        <v>1</v>
      </c>
      <c r="FB15">
        <v>1</v>
      </c>
      <c r="FC15">
        <v>3</v>
      </c>
      <c r="FD15" t="s">
        <v>56</v>
      </c>
      <c r="FE15" t="s">
        <v>56</v>
      </c>
      <c r="FF15" t="s">
        <v>2</v>
      </c>
      <c r="FG15" t="s">
        <v>56</v>
      </c>
      <c r="FH15" t="s">
        <v>56</v>
      </c>
      <c r="FI15">
        <v>3</v>
      </c>
      <c r="FJ15" t="s">
        <v>56</v>
      </c>
      <c r="FK15">
        <v>1</v>
      </c>
      <c r="FL15" t="s">
        <v>56</v>
      </c>
      <c r="FM15" t="s">
        <v>2</v>
      </c>
      <c r="FN15">
        <v>3</v>
      </c>
      <c r="FO15" t="s">
        <v>56</v>
      </c>
      <c r="FP15">
        <v>3</v>
      </c>
      <c r="FQ15" t="s">
        <v>56</v>
      </c>
      <c r="FR15" t="s">
        <v>56</v>
      </c>
      <c r="FS15">
        <v>3</v>
      </c>
      <c r="FT15">
        <v>3</v>
      </c>
      <c r="FU15">
        <v>1</v>
      </c>
      <c r="FV15">
        <v>3</v>
      </c>
      <c r="FW15" t="s">
        <v>56</v>
      </c>
      <c r="FX15" t="s">
        <v>56</v>
      </c>
      <c r="FY15" t="s">
        <v>2</v>
      </c>
      <c r="FZ15">
        <v>3</v>
      </c>
      <c r="GA15" t="s">
        <v>56</v>
      </c>
      <c r="GB15" t="s">
        <v>56</v>
      </c>
      <c r="GC15" t="s">
        <v>56</v>
      </c>
      <c r="GD15" t="s">
        <v>56</v>
      </c>
      <c r="GE15">
        <v>3</v>
      </c>
      <c r="GF15" t="s">
        <v>56</v>
      </c>
      <c r="GG15" t="s">
        <v>56</v>
      </c>
      <c r="GH15" t="s">
        <v>56</v>
      </c>
      <c r="GI15" t="s">
        <v>56</v>
      </c>
      <c r="GJ15" t="s">
        <v>56</v>
      </c>
      <c r="GK15" t="s">
        <v>56</v>
      </c>
      <c r="GL15" t="s">
        <v>56</v>
      </c>
      <c r="GM15">
        <v>3</v>
      </c>
      <c r="GN15" t="s">
        <v>2</v>
      </c>
      <c r="GO15">
        <v>2</v>
      </c>
      <c r="GP15">
        <v>1</v>
      </c>
      <c r="GQ15" t="s">
        <v>2</v>
      </c>
      <c r="GR15">
        <v>2</v>
      </c>
      <c r="GS15" t="s">
        <v>56</v>
      </c>
      <c r="GT15" t="s">
        <v>56</v>
      </c>
      <c r="GU15" t="s">
        <v>56</v>
      </c>
      <c r="GV15">
        <v>3</v>
      </c>
      <c r="GW15">
        <v>2</v>
      </c>
      <c r="GX15" t="s">
        <v>56</v>
      </c>
      <c r="GY15">
        <v>2</v>
      </c>
      <c r="GZ15" t="s">
        <v>56</v>
      </c>
      <c r="HA15" t="s">
        <v>56</v>
      </c>
      <c r="HB15">
        <v>3</v>
      </c>
      <c r="HC15" t="s">
        <v>56</v>
      </c>
      <c r="HD15" t="s">
        <v>2</v>
      </c>
      <c r="HE15">
        <v>2</v>
      </c>
      <c r="HF15">
        <v>2</v>
      </c>
    </row>
    <row r="16" spans="1:214" x14ac:dyDescent="0.25">
      <c r="A16">
        <v>1</v>
      </c>
      <c r="B16">
        <v>1</v>
      </c>
      <c r="C16">
        <v>1</v>
      </c>
      <c r="D16">
        <v>1</v>
      </c>
      <c r="N16" t="s">
        <v>60</v>
      </c>
      <c r="O16">
        <v>1</v>
      </c>
      <c r="P16">
        <v>1</v>
      </c>
      <c r="Q16" t="s">
        <v>56</v>
      </c>
      <c r="R16" t="s">
        <v>56</v>
      </c>
      <c r="S16">
        <v>2</v>
      </c>
      <c r="T16">
        <v>3</v>
      </c>
      <c r="U16">
        <v>3</v>
      </c>
      <c r="V16">
        <v>3</v>
      </c>
      <c r="W16" t="s">
        <v>56</v>
      </c>
      <c r="X16">
        <v>3</v>
      </c>
      <c r="Y16">
        <v>1</v>
      </c>
      <c r="Z16">
        <v>1</v>
      </c>
      <c r="AA16">
        <v>2</v>
      </c>
      <c r="AB16" t="s">
        <v>56</v>
      </c>
      <c r="AC16" t="s">
        <v>56</v>
      </c>
      <c r="AD16" t="s">
        <v>56</v>
      </c>
      <c r="AE16">
        <v>1</v>
      </c>
      <c r="AF16" t="s">
        <v>56</v>
      </c>
      <c r="AG16" t="s">
        <v>56</v>
      </c>
      <c r="AH16">
        <v>3</v>
      </c>
      <c r="AI16">
        <v>2</v>
      </c>
      <c r="AJ16">
        <v>3</v>
      </c>
      <c r="AK16" t="s">
        <v>56</v>
      </c>
      <c r="AL16" t="s">
        <v>56</v>
      </c>
      <c r="AM16" t="s">
        <v>56</v>
      </c>
      <c r="AN16" t="s">
        <v>56</v>
      </c>
      <c r="AO16">
        <v>1</v>
      </c>
      <c r="AP16">
        <v>3</v>
      </c>
      <c r="AQ16">
        <v>2</v>
      </c>
      <c r="AR16" t="s">
        <v>56</v>
      </c>
      <c r="AS16" t="s">
        <v>56</v>
      </c>
      <c r="AT16" t="s">
        <v>56</v>
      </c>
      <c r="AU16">
        <v>3</v>
      </c>
      <c r="AV16">
        <v>3</v>
      </c>
      <c r="AW16" t="s">
        <v>56</v>
      </c>
      <c r="AX16" t="s">
        <v>56</v>
      </c>
      <c r="AY16">
        <v>3</v>
      </c>
      <c r="AZ16">
        <v>2</v>
      </c>
      <c r="BA16">
        <v>2</v>
      </c>
      <c r="BB16" t="s">
        <v>56</v>
      </c>
      <c r="BC16">
        <v>3</v>
      </c>
      <c r="BD16" t="s">
        <v>56</v>
      </c>
      <c r="BE16">
        <v>1</v>
      </c>
      <c r="BF16" t="s">
        <v>56</v>
      </c>
      <c r="BG16" t="s">
        <v>56</v>
      </c>
      <c r="BH16">
        <v>1</v>
      </c>
      <c r="BI16" t="s">
        <v>56</v>
      </c>
      <c r="BJ16" t="s">
        <v>56</v>
      </c>
      <c r="BK16" t="s">
        <v>56</v>
      </c>
      <c r="BL16" t="s">
        <v>56</v>
      </c>
      <c r="BM16">
        <v>2</v>
      </c>
      <c r="BN16" t="s">
        <v>56</v>
      </c>
      <c r="BO16">
        <v>3</v>
      </c>
      <c r="BP16" t="s">
        <v>56</v>
      </c>
      <c r="BQ16">
        <v>1</v>
      </c>
      <c r="BR16" t="s">
        <v>2</v>
      </c>
      <c r="BS16">
        <v>1</v>
      </c>
      <c r="BT16">
        <v>2</v>
      </c>
      <c r="BU16">
        <v>1</v>
      </c>
      <c r="BV16" t="s">
        <v>56</v>
      </c>
      <c r="BW16" t="s">
        <v>56</v>
      </c>
      <c r="BX16">
        <v>2</v>
      </c>
      <c r="BY16">
        <v>1</v>
      </c>
      <c r="BZ16" t="s">
        <v>56</v>
      </c>
      <c r="CA16">
        <v>2</v>
      </c>
      <c r="CB16">
        <v>2</v>
      </c>
      <c r="CC16">
        <v>1</v>
      </c>
      <c r="CD16" t="s">
        <v>56</v>
      </c>
      <c r="CE16">
        <v>2</v>
      </c>
      <c r="CF16" t="s">
        <v>56</v>
      </c>
      <c r="CG16">
        <v>2</v>
      </c>
      <c r="CH16" t="s">
        <v>56</v>
      </c>
      <c r="CI16" t="s">
        <v>56</v>
      </c>
      <c r="CJ16">
        <v>1</v>
      </c>
      <c r="CK16">
        <v>1</v>
      </c>
      <c r="CL16">
        <v>1</v>
      </c>
      <c r="CM16" t="s">
        <v>56</v>
      </c>
      <c r="CN16" t="s">
        <v>56</v>
      </c>
      <c r="CO16">
        <v>2</v>
      </c>
      <c r="CP16" t="s">
        <v>56</v>
      </c>
      <c r="CQ16" t="s">
        <v>56</v>
      </c>
      <c r="CR16" t="s">
        <v>56</v>
      </c>
      <c r="CS16" t="s">
        <v>56</v>
      </c>
      <c r="CT16" t="s">
        <v>56</v>
      </c>
      <c r="CU16" t="s">
        <v>56</v>
      </c>
      <c r="CV16" t="s">
        <v>56</v>
      </c>
      <c r="CW16" t="s">
        <v>56</v>
      </c>
      <c r="CX16" t="s">
        <v>56</v>
      </c>
      <c r="CY16">
        <v>2</v>
      </c>
      <c r="CZ16" t="s">
        <v>56</v>
      </c>
      <c r="DA16">
        <v>1</v>
      </c>
      <c r="DB16">
        <v>1</v>
      </c>
      <c r="DC16">
        <v>1</v>
      </c>
      <c r="DD16" t="s">
        <v>56</v>
      </c>
      <c r="DE16" t="s">
        <v>2</v>
      </c>
      <c r="DF16" t="s">
        <v>56</v>
      </c>
      <c r="DG16" t="s">
        <v>56</v>
      </c>
      <c r="DH16">
        <v>1</v>
      </c>
      <c r="DI16">
        <v>2</v>
      </c>
      <c r="DJ16" t="s">
        <v>56</v>
      </c>
      <c r="DK16">
        <v>3</v>
      </c>
      <c r="DL16" t="s">
        <v>56</v>
      </c>
      <c r="DM16" t="s">
        <v>56</v>
      </c>
      <c r="DN16" t="s">
        <v>56</v>
      </c>
      <c r="DO16" t="s">
        <v>56</v>
      </c>
      <c r="DP16" t="s">
        <v>56</v>
      </c>
      <c r="DQ16">
        <v>2</v>
      </c>
      <c r="DR16" t="s">
        <v>56</v>
      </c>
      <c r="DS16" t="s">
        <v>56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 t="s">
        <v>56</v>
      </c>
      <c r="EA16">
        <v>2</v>
      </c>
      <c r="EB16">
        <v>1</v>
      </c>
      <c r="EC16">
        <v>1</v>
      </c>
      <c r="ED16">
        <v>1</v>
      </c>
      <c r="EE16" t="s">
        <v>56</v>
      </c>
      <c r="EF16" t="s">
        <v>56</v>
      </c>
      <c r="EG16">
        <v>3</v>
      </c>
      <c r="EH16">
        <v>1</v>
      </c>
      <c r="EI16" t="s">
        <v>56</v>
      </c>
      <c r="EJ16" t="s">
        <v>56</v>
      </c>
      <c r="EK16" t="s">
        <v>56</v>
      </c>
      <c r="EL16" t="s">
        <v>56</v>
      </c>
      <c r="EM16">
        <v>1</v>
      </c>
      <c r="EN16" t="s">
        <v>56</v>
      </c>
      <c r="EO16" t="s">
        <v>56</v>
      </c>
      <c r="EP16" t="s">
        <v>56</v>
      </c>
      <c r="EQ16">
        <v>3</v>
      </c>
      <c r="ER16">
        <v>3</v>
      </c>
      <c r="ES16">
        <v>3</v>
      </c>
      <c r="ET16" t="s">
        <v>56</v>
      </c>
      <c r="EU16" t="s">
        <v>56</v>
      </c>
      <c r="EV16" t="s">
        <v>56</v>
      </c>
      <c r="EW16">
        <v>3</v>
      </c>
      <c r="EX16">
        <v>3</v>
      </c>
      <c r="EY16" t="s">
        <v>56</v>
      </c>
      <c r="EZ16">
        <v>3</v>
      </c>
      <c r="FA16">
        <v>3</v>
      </c>
      <c r="FB16">
        <v>3</v>
      </c>
      <c r="FC16">
        <v>1</v>
      </c>
      <c r="FD16" t="s">
        <v>56</v>
      </c>
      <c r="FE16" t="s">
        <v>56</v>
      </c>
      <c r="FF16">
        <v>3</v>
      </c>
      <c r="FG16" t="s">
        <v>56</v>
      </c>
      <c r="FH16" t="s">
        <v>56</v>
      </c>
      <c r="FI16">
        <v>2</v>
      </c>
      <c r="FJ16" t="s">
        <v>56</v>
      </c>
      <c r="FK16">
        <v>1</v>
      </c>
      <c r="FL16" t="s">
        <v>56</v>
      </c>
      <c r="FM16">
        <v>1</v>
      </c>
      <c r="FN16">
        <v>2</v>
      </c>
      <c r="FO16" t="s">
        <v>56</v>
      </c>
      <c r="FP16">
        <v>1</v>
      </c>
      <c r="FQ16" t="s">
        <v>56</v>
      </c>
      <c r="FR16" t="s">
        <v>56</v>
      </c>
      <c r="FS16">
        <v>1</v>
      </c>
      <c r="FT16">
        <v>1</v>
      </c>
      <c r="FU16">
        <v>1</v>
      </c>
      <c r="FV16">
        <v>2</v>
      </c>
      <c r="FW16" t="s">
        <v>56</v>
      </c>
      <c r="FX16" t="s">
        <v>56</v>
      </c>
      <c r="FY16">
        <v>2</v>
      </c>
      <c r="FZ16">
        <v>2</v>
      </c>
      <c r="GA16" t="s">
        <v>56</v>
      </c>
      <c r="GB16" t="s">
        <v>56</v>
      </c>
      <c r="GC16" t="s">
        <v>56</v>
      </c>
      <c r="GD16" t="s">
        <v>56</v>
      </c>
      <c r="GE16">
        <v>1</v>
      </c>
      <c r="GF16" t="s">
        <v>56</v>
      </c>
      <c r="GG16" t="s">
        <v>56</v>
      </c>
      <c r="GH16" t="s">
        <v>56</v>
      </c>
      <c r="GI16" t="s">
        <v>56</v>
      </c>
      <c r="GJ16" t="s">
        <v>56</v>
      </c>
      <c r="GK16" t="s">
        <v>56</v>
      </c>
      <c r="GL16" t="s">
        <v>56</v>
      </c>
      <c r="GM16">
        <v>3</v>
      </c>
      <c r="GN16">
        <v>3</v>
      </c>
      <c r="GO16">
        <v>3</v>
      </c>
      <c r="GP16">
        <v>3</v>
      </c>
      <c r="GQ16">
        <v>2</v>
      </c>
      <c r="GR16">
        <v>2</v>
      </c>
      <c r="GS16" t="s">
        <v>56</v>
      </c>
      <c r="GT16" t="s">
        <v>56</v>
      </c>
      <c r="GU16" t="s">
        <v>56</v>
      </c>
      <c r="GV16">
        <v>1</v>
      </c>
      <c r="GW16">
        <v>2</v>
      </c>
      <c r="GX16" t="s">
        <v>56</v>
      </c>
      <c r="GY16">
        <v>2</v>
      </c>
      <c r="GZ16" t="s">
        <v>56</v>
      </c>
      <c r="HA16" t="s">
        <v>56</v>
      </c>
      <c r="HB16">
        <v>3</v>
      </c>
      <c r="HC16" t="s">
        <v>56</v>
      </c>
      <c r="HD16">
        <v>3</v>
      </c>
      <c r="HE16">
        <v>3</v>
      </c>
      <c r="HF16">
        <v>2</v>
      </c>
    </row>
    <row r="17" spans="1:214" x14ac:dyDescent="0.25">
      <c r="A17">
        <v>1</v>
      </c>
      <c r="B17">
        <v>1</v>
      </c>
      <c r="C17">
        <v>1</v>
      </c>
      <c r="D17">
        <v>1</v>
      </c>
      <c r="N17" t="s">
        <v>60</v>
      </c>
      <c r="O17">
        <v>2</v>
      </c>
      <c r="P17">
        <v>2</v>
      </c>
      <c r="Q17" t="s">
        <v>56</v>
      </c>
      <c r="R17" t="s">
        <v>56</v>
      </c>
      <c r="S17">
        <v>3</v>
      </c>
      <c r="T17">
        <v>2</v>
      </c>
      <c r="U17">
        <v>3</v>
      </c>
      <c r="V17">
        <v>3</v>
      </c>
      <c r="W17" t="s">
        <v>56</v>
      </c>
      <c r="X17">
        <v>1</v>
      </c>
      <c r="Y17">
        <v>2</v>
      </c>
      <c r="Z17">
        <v>2</v>
      </c>
      <c r="AA17">
        <v>2</v>
      </c>
      <c r="AB17" t="s">
        <v>56</v>
      </c>
      <c r="AC17" t="s">
        <v>56</v>
      </c>
      <c r="AD17" t="s">
        <v>56</v>
      </c>
      <c r="AE17">
        <v>3</v>
      </c>
      <c r="AF17" t="s">
        <v>56</v>
      </c>
      <c r="AG17" t="s">
        <v>56</v>
      </c>
      <c r="AH17">
        <v>1</v>
      </c>
      <c r="AI17">
        <v>2</v>
      </c>
      <c r="AJ17">
        <v>2</v>
      </c>
      <c r="AK17" t="s">
        <v>56</v>
      </c>
      <c r="AL17" t="s">
        <v>56</v>
      </c>
      <c r="AM17" t="s">
        <v>56</v>
      </c>
      <c r="AN17" t="s">
        <v>56</v>
      </c>
      <c r="AO17">
        <v>1</v>
      </c>
      <c r="AP17">
        <v>2</v>
      </c>
      <c r="AQ17">
        <v>2</v>
      </c>
      <c r="AR17" t="s">
        <v>56</v>
      </c>
      <c r="AS17" t="s">
        <v>56</v>
      </c>
      <c r="AT17" t="s">
        <v>56</v>
      </c>
      <c r="AU17">
        <v>3</v>
      </c>
      <c r="AV17">
        <v>2</v>
      </c>
      <c r="AW17" t="s">
        <v>56</v>
      </c>
      <c r="AX17" t="s">
        <v>56</v>
      </c>
      <c r="AY17">
        <v>3</v>
      </c>
      <c r="AZ17">
        <v>3</v>
      </c>
      <c r="BA17">
        <v>2</v>
      </c>
      <c r="BB17" t="s">
        <v>56</v>
      </c>
      <c r="BC17">
        <v>2</v>
      </c>
      <c r="BD17" t="s">
        <v>56</v>
      </c>
      <c r="BE17">
        <v>3</v>
      </c>
      <c r="BF17" t="s">
        <v>56</v>
      </c>
      <c r="BG17" t="s">
        <v>56</v>
      </c>
      <c r="BH17">
        <v>1</v>
      </c>
      <c r="BI17" t="s">
        <v>56</v>
      </c>
      <c r="BJ17" t="s">
        <v>56</v>
      </c>
      <c r="BK17" t="s">
        <v>56</v>
      </c>
      <c r="BL17" t="s">
        <v>56</v>
      </c>
      <c r="BM17">
        <v>2</v>
      </c>
      <c r="BN17" t="s">
        <v>56</v>
      </c>
      <c r="BO17">
        <v>3</v>
      </c>
      <c r="BP17" t="s">
        <v>56</v>
      </c>
      <c r="BQ17">
        <v>2</v>
      </c>
      <c r="BR17">
        <v>2</v>
      </c>
      <c r="BS17">
        <v>2</v>
      </c>
      <c r="BT17">
        <v>2</v>
      </c>
      <c r="BU17">
        <v>2</v>
      </c>
      <c r="BV17" t="s">
        <v>56</v>
      </c>
      <c r="BW17" t="s">
        <v>56</v>
      </c>
      <c r="BX17">
        <v>3</v>
      </c>
      <c r="BY17">
        <v>3</v>
      </c>
      <c r="BZ17" t="s">
        <v>56</v>
      </c>
      <c r="CA17">
        <v>3</v>
      </c>
      <c r="CB17">
        <v>1</v>
      </c>
      <c r="CC17">
        <v>1</v>
      </c>
      <c r="CD17" t="s">
        <v>56</v>
      </c>
      <c r="CE17">
        <v>2</v>
      </c>
      <c r="CF17" t="s">
        <v>56</v>
      </c>
      <c r="CG17">
        <v>2</v>
      </c>
      <c r="CH17" t="s">
        <v>56</v>
      </c>
      <c r="CI17" t="s">
        <v>56</v>
      </c>
      <c r="CJ17">
        <v>1</v>
      </c>
      <c r="CK17">
        <v>1</v>
      </c>
      <c r="CL17">
        <v>1</v>
      </c>
      <c r="CM17" t="s">
        <v>56</v>
      </c>
      <c r="CN17" t="s">
        <v>56</v>
      </c>
      <c r="CO17">
        <v>2</v>
      </c>
      <c r="CP17" t="s">
        <v>56</v>
      </c>
      <c r="CQ17" t="s">
        <v>56</v>
      </c>
      <c r="CR17" t="s">
        <v>56</v>
      </c>
      <c r="CS17" t="s">
        <v>56</v>
      </c>
      <c r="CT17" t="s">
        <v>56</v>
      </c>
      <c r="CU17" t="s">
        <v>56</v>
      </c>
      <c r="CV17" t="s">
        <v>56</v>
      </c>
      <c r="CW17" t="s">
        <v>56</v>
      </c>
      <c r="CX17" t="s">
        <v>56</v>
      </c>
      <c r="CY17">
        <v>2</v>
      </c>
      <c r="CZ17" t="s">
        <v>56</v>
      </c>
      <c r="DA17">
        <v>2</v>
      </c>
      <c r="DB17">
        <v>3</v>
      </c>
      <c r="DC17">
        <v>3</v>
      </c>
      <c r="DD17" t="s">
        <v>56</v>
      </c>
      <c r="DE17">
        <v>2</v>
      </c>
      <c r="DF17" t="s">
        <v>56</v>
      </c>
      <c r="DG17" t="s">
        <v>56</v>
      </c>
      <c r="DH17">
        <v>3</v>
      </c>
      <c r="DI17">
        <v>3</v>
      </c>
      <c r="DJ17" t="s">
        <v>56</v>
      </c>
      <c r="DK17">
        <v>3</v>
      </c>
      <c r="DL17" t="s">
        <v>56</v>
      </c>
      <c r="DM17" t="s">
        <v>56</v>
      </c>
      <c r="DN17" t="s">
        <v>56</v>
      </c>
      <c r="DO17" t="s">
        <v>56</v>
      </c>
      <c r="DP17" t="s">
        <v>56</v>
      </c>
      <c r="DQ17">
        <v>1</v>
      </c>
      <c r="DR17" t="s">
        <v>56</v>
      </c>
      <c r="DS17" t="s">
        <v>56</v>
      </c>
      <c r="DT17">
        <v>2</v>
      </c>
      <c r="DU17">
        <v>2</v>
      </c>
      <c r="DV17">
        <v>1</v>
      </c>
      <c r="DW17">
        <v>3</v>
      </c>
      <c r="DX17">
        <v>2</v>
      </c>
      <c r="DY17">
        <v>1</v>
      </c>
      <c r="DZ17" t="s">
        <v>56</v>
      </c>
      <c r="EA17">
        <v>2</v>
      </c>
      <c r="EB17">
        <v>1</v>
      </c>
      <c r="EC17">
        <v>3</v>
      </c>
      <c r="ED17">
        <v>2</v>
      </c>
      <c r="EE17" t="s">
        <v>56</v>
      </c>
      <c r="EF17" t="s">
        <v>56</v>
      </c>
      <c r="EG17">
        <v>2</v>
      </c>
      <c r="EH17">
        <v>1</v>
      </c>
      <c r="EI17" t="s">
        <v>56</v>
      </c>
      <c r="EJ17" t="s">
        <v>56</v>
      </c>
      <c r="EK17" t="s">
        <v>56</v>
      </c>
      <c r="EL17" t="s">
        <v>56</v>
      </c>
      <c r="EM17">
        <v>2</v>
      </c>
      <c r="EN17" t="s">
        <v>56</v>
      </c>
      <c r="EO17" t="s">
        <v>56</v>
      </c>
      <c r="EP17" t="s">
        <v>56</v>
      </c>
      <c r="EQ17">
        <v>1</v>
      </c>
      <c r="ER17">
        <v>3</v>
      </c>
      <c r="ES17">
        <v>1</v>
      </c>
      <c r="ET17" t="s">
        <v>56</v>
      </c>
      <c r="EU17" t="s">
        <v>56</v>
      </c>
      <c r="EV17" t="s">
        <v>56</v>
      </c>
      <c r="EW17">
        <v>1</v>
      </c>
      <c r="EX17">
        <v>3</v>
      </c>
      <c r="EY17" t="s">
        <v>56</v>
      </c>
      <c r="EZ17">
        <v>1</v>
      </c>
      <c r="FA17">
        <v>3</v>
      </c>
      <c r="FB17">
        <v>2</v>
      </c>
      <c r="FC17">
        <v>1</v>
      </c>
      <c r="FD17" t="s">
        <v>56</v>
      </c>
      <c r="FE17" t="s">
        <v>56</v>
      </c>
      <c r="FF17">
        <v>1</v>
      </c>
      <c r="FG17" t="s">
        <v>56</v>
      </c>
      <c r="FH17" t="s">
        <v>56</v>
      </c>
      <c r="FI17">
        <v>1</v>
      </c>
      <c r="FJ17" t="s">
        <v>56</v>
      </c>
      <c r="FK17">
        <v>2</v>
      </c>
      <c r="FL17" t="s">
        <v>56</v>
      </c>
      <c r="FM17">
        <v>1</v>
      </c>
      <c r="FN17">
        <v>3</v>
      </c>
      <c r="FO17" t="s">
        <v>56</v>
      </c>
      <c r="FP17">
        <v>1</v>
      </c>
      <c r="FQ17" t="s">
        <v>56</v>
      </c>
      <c r="FR17" t="s">
        <v>56</v>
      </c>
      <c r="FS17">
        <v>1</v>
      </c>
      <c r="FT17">
        <v>3</v>
      </c>
      <c r="FU17">
        <v>2</v>
      </c>
      <c r="FV17">
        <v>1</v>
      </c>
      <c r="FW17" t="s">
        <v>56</v>
      </c>
      <c r="FX17" t="s">
        <v>56</v>
      </c>
      <c r="FY17">
        <v>1</v>
      </c>
      <c r="FZ17">
        <v>3</v>
      </c>
      <c r="GA17" t="s">
        <v>56</v>
      </c>
      <c r="GB17" t="s">
        <v>56</v>
      </c>
      <c r="GC17" t="s">
        <v>56</v>
      </c>
      <c r="GD17" t="s">
        <v>56</v>
      </c>
      <c r="GE17">
        <v>1</v>
      </c>
      <c r="GF17" t="s">
        <v>56</v>
      </c>
      <c r="GG17" t="s">
        <v>56</v>
      </c>
      <c r="GH17" t="s">
        <v>56</v>
      </c>
      <c r="GI17" t="s">
        <v>56</v>
      </c>
      <c r="GJ17" t="s">
        <v>56</v>
      </c>
      <c r="GK17" t="s">
        <v>56</v>
      </c>
      <c r="GL17" t="s">
        <v>56</v>
      </c>
      <c r="GM17">
        <v>2</v>
      </c>
      <c r="GN17">
        <v>1</v>
      </c>
      <c r="GO17">
        <v>1</v>
      </c>
      <c r="GP17">
        <v>1</v>
      </c>
      <c r="GQ17">
        <v>2</v>
      </c>
      <c r="GR17">
        <v>3</v>
      </c>
      <c r="GS17" t="s">
        <v>56</v>
      </c>
      <c r="GT17" t="s">
        <v>56</v>
      </c>
      <c r="GU17" t="s">
        <v>56</v>
      </c>
      <c r="GV17">
        <v>3</v>
      </c>
      <c r="GW17">
        <v>3</v>
      </c>
      <c r="GX17" t="s">
        <v>56</v>
      </c>
      <c r="GY17">
        <v>2</v>
      </c>
      <c r="GZ17" t="s">
        <v>56</v>
      </c>
      <c r="HA17" t="s">
        <v>56</v>
      </c>
      <c r="HB17">
        <v>2</v>
      </c>
      <c r="HC17" t="s">
        <v>56</v>
      </c>
      <c r="HD17" t="s">
        <v>2</v>
      </c>
      <c r="HE17" t="s">
        <v>2</v>
      </c>
      <c r="HF17" t="s">
        <v>2</v>
      </c>
    </row>
    <row r="18" spans="1:214" x14ac:dyDescent="0.25">
      <c r="A18">
        <v>1</v>
      </c>
      <c r="B18">
        <v>1</v>
      </c>
      <c r="C18">
        <v>1</v>
      </c>
      <c r="D18">
        <v>1</v>
      </c>
      <c r="N18" t="s">
        <v>61</v>
      </c>
      <c r="O18" t="s">
        <v>56</v>
      </c>
      <c r="P18" t="s">
        <v>56</v>
      </c>
      <c r="Q18">
        <v>3</v>
      </c>
      <c r="R18">
        <v>1</v>
      </c>
      <c r="S18" t="s">
        <v>56</v>
      </c>
      <c r="T18" t="s">
        <v>56</v>
      </c>
      <c r="U18" t="s">
        <v>56</v>
      </c>
      <c r="V18" t="s">
        <v>56</v>
      </c>
      <c r="W18">
        <v>1</v>
      </c>
      <c r="X18" t="s">
        <v>56</v>
      </c>
      <c r="Y18" t="s">
        <v>56</v>
      </c>
      <c r="Z18" t="s">
        <v>56</v>
      </c>
      <c r="AA18" t="s">
        <v>56</v>
      </c>
      <c r="AB18">
        <v>1</v>
      </c>
      <c r="AC18">
        <v>1</v>
      </c>
      <c r="AD18">
        <v>1</v>
      </c>
      <c r="AE18" t="s">
        <v>56</v>
      </c>
      <c r="AF18">
        <v>3</v>
      </c>
      <c r="AG18">
        <v>1</v>
      </c>
      <c r="AH18" t="s">
        <v>56</v>
      </c>
      <c r="AI18" t="s">
        <v>56</v>
      </c>
      <c r="AJ18" t="s">
        <v>56</v>
      </c>
      <c r="AK18">
        <v>1</v>
      </c>
      <c r="AL18">
        <v>1</v>
      </c>
      <c r="AM18">
        <v>1</v>
      </c>
      <c r="AN18">
        <v>1</v>
      </c>
      <c r="AO18" t="s">
        <v>56</v>
      </c>
      <c r="AP18" t="s">
        <v>56</v>
      </c>
      <c r="AQ18" t="s">
        <v>56</v>
      </c>
      <c r="AR18">
        <v>1</v>
      </c>
      <c r="AS18">
        <v>1</v>
      </c>
      <c r="AT18">
        <v>1</v>
      </c>
      <c r="AU18" t="s">
        <v>56</v>
      </c>
      <c r="AV18" t="s">
        <v>56</v>
      </c>
      <c r="AW18">
        <v>2</v>
      </c>
      <c r="AX18">
        <v>1</v>
      </c>
      <c r="AY18" t="s">
        <v>56</v>
      </c>
      <c r="AZ18" t="s">
        <v>56</v>
      </c>
      <c r="BA18" t="s">
        <v>56</v>
      </c>
      <c r="BB18">
        <v>1</v>
      </c>
      <c r="BC18" t="s">
        <v>56</v>
      </c>
      <c r="BD18">
        <v>3</v>
      </c>
      <c r="BE18" t="s">
        <v>56</v>
      </c>
      <c r="BF18">
        <v>1</v>
      </c>
      <c r="BG18">
        <v>1</v>
      </c>
      <c r="BH18" t="s">
        <v>56</v>
      </c>
      <c r="BI18">
        <v>1</v>
      </c>
      <c r="BJ18">
        <v>1</v>
      </c>
      <c r="BK18">
        <v>1</v>
      </c>
      <c r="BL18">
        <v>1</v>
      </c>
      <c r="BM18" t="s">
        <v>56</v>
      </c>
      <c r="BN18">
        <v>1</v>
      </c>
      <c r="BO18" t="s">
        <v>56</v>
      </c>
      <c r="BP18">
        <v>1</v>
      </c>
      <c r="BQ18" t="s">
        <v>56</v>
      </c>
      <c r="BR18" t="s">
        <v>56</v>
      </c>
      <c r="BS18" t="s">
        <v>56</v>
      </c>
      <c r="BT18" t="s">
        <v>56</v>
      </c>
      <c r="BU18" t="s">
        <v>56</v>
      </c>
      <c r="BV18">
        <v>3</v>
      </c>
      <c r="BW18">
        <v>3</v>
      </c>
      <c r="BX18" t="s">
        <v>56</v>
      </c>
      <c r="BY18" t="s">
        <v>56</v>
      </c>
      <c r="BZ18">
        <v>3</v>
      </c>
      <c r="CA18" t="s">
        <v>56</v>
      </c>
      <c r="CB18" t="s">
        <v>56</v>
      </c>
      <c r="CC18" t="s">
        <v>56</v>
      </c>
      <c r="CD18">
        <v>2</v>
      </c>
      <c r="CE18" t="s">
        <v>56</v>
      </c>
      <c r="CF18">
        <v>3</v>
      </c>
      <c r="CG18" t="s">
        <v>56</v>
      </c>
      <c r="CH18">
        <v>3</v>
      </c>
      <c r="CI18">
        <v>1</v>
      </c>
      <c r="CJ18" t="s">
        <v>56</v>
      </c>
      <c r="CK18" t="s">
        <v>56</v>
      </c>
      <c r="CL18" t="s">
        <v>56</v>
      </c>
      <c r="CM18">
        <v>3</v>
      </c>
      <c r="CN18">
        <v>3</v>
      </c>
      <c r="CO18" t="s">
        <v>56</v>
      </c>
      <c r="CP18">
        <v>3</v>
      </c>
      <c r="CQ18">
        <v>1</v>
      </c>
      <c r="CR18">
        <v>3</v>
      </c>
      <c r="CS18">
        <v>3</v>
      </c>
      <c r="CT18">
        <v>3</v>
      </c>
      <c r="CU18">
        <v>1</v>
      </c>
      <c r="CV18">
        <v>3</v>
      </c>
      <c r="CW18">
        <v>3</v>
      </c>
      <c r="CX18">
        <v>3</v>
      </c>
      <c r="CY18" t="s">
        <v>56</v>
      </c>
      <c r="CZ18">
        <v>3</v>
      </c>
      <c r="DA18" t="s">
        <v>56</v>
      </c>
      <c r="DB18" t="s">
        <v>56</v>
      </c>
      <c r="DC18" t="s">
        <v>56</v>
      </c>
      <c r="DD18">
        <v>3</v>
      </c>
      <c r="DE18" t="s">
        <v>56</v>
      </c>
      <c r="DF18">
        <v>3</v>
      </c>
      <c r="DG18">
        <v>3</v>
      </c>
      <c r="DH18" t="s">
        <v>56</v>
      </c>
      <c r="DI18" t="s">
        <v>56</v>
      </c>
      <c r="DJ18">
        <v>3</v>
      </c>
      <c r="DK18" t="s">
        <v>56</v>
      </c>
      <c r="DL18">
        <v>3</v>
      </c>
      <c r="DM18">
        <v>3</v>
      </c>
      <c r="DN18">
        <v>2</v>
      </c>
      <c r="DO18">
        <v>2</v>
      </c>
      <c r="DP18">
        <v>2</v>
      </c>
      <c r="DQ18" t="s">
        <v>56</v>
      </c>
      <c r="DR18">
        <v>2</v>
      </c>
      <c r="DS18">
        <v>2</v>
      </c>
      <c r="DT18" t="s">
        <v>56</v>
      </c>
      <c r="DU18" t="s">
        <v>56</v>
      </c>
      <c r="DV18" t="s">
        <v>56</v>
      </c>
      <c r="DW18" t="s">
        <v>56</v>
      </c>
      <c r="DX18" t="s">
        <v>56</v>
      </c>
      <c r="DY18" t="s">
        <v>56</v>
      </c>
      <c r="DZ18">
        <v>2</v>
      </c>
      <c r="EA18" t="s">
        <v>56</v>
      </c>
      <c r="EB18" t="s">
        <v>56</v>
      </c>
      <c r="EC18" t="s">
        <v>56</v>
      </c>
      <c r="ED18" t="s">
        <v>56</v>
      </c>
      <c r="EE18">
        <v>2</v>
      </c>
      <c r="EF18">
        <v>2</v>
      </c>
      <c r="EG18" t="s">
        <v>56</v>
      </c>
      <c r="EH18" t="s">
        <v>56</v>
      </c>
      <c r="EI18">
        <v>2</v>
      </c>
      <c r="EJ18">
        <v>1</v>
      </c>
      <c r="EK18">
        <v>2</v>
      </c>
      <c r="EL18">
        <v>2</v>
      </c>
      <c r="EM18" t="s">
        <v>56</v>
      </c>
      <c r="EN18">
        <v>2</v>
      </c>
      <c r="EO18">
        <v>2</v>
      </c>
      <c r="EP18">
        <v>2</v>
      </c>
      <c r="EQ18" t="s">
        <v>56</v>
      </c>
      <c r="ER18" t="s">
        <v>56</v>
      </c>
      <c r="ES18" t="s">
        <v>56</v>
      </c>
      <c r="ET18">
        <v>2</v>
      </c>
      <c r="EU18">
        <v>3</v>
      </c>
      <c r="EV18">
        <v>3</v>
      </c>
      <c r="EW18" t="s">
        <v>56</v>
      </c>
      <c r="EX18" t="s">
        <v>56</v>
      </c>
      <c r="EY18">
        <v>3</v>
      </c>
      <c r="EZ18" t="s">
        <v>56</v>
      </c>
      <c r="FA18" t="s">
        <v>56</v>
      </c>
      <c r="FB18" t="s">
        <v>56</v>
      </c>
      <c r="FC18" t="s">
        <v>56</v>
      </c>
      <c r="FD18">
        <v>2</v>
      </c>
      <c r="FE18">
        <v>2</v>
      </c>
      <c r="FF18" t="s">
        <v>56</v>
      </c>
      <c r="FG18">
        <v>2</v>
      </c>
      <c r="FH18">
        <v>3</v>
      </c>
      <c r="FI18" t="s">
        <v>56</v>
      </c>
      <c r="FJ18">
        <v>2</v>
      </c>
      <c r="FK18" t="s">
        <v>56</v>
      </c>
      <c r="FL18">
        <v>3</v>
      </c>
      <c r="FM18" t="s">
        <v>56</v>
      </c>
      <c r="FN18" t="s">
        <v>56</v>
      </c>
      <c r="FO18">
        <v>1</v>
      </c>
      <c r="FP18" t="s">
        <v>56</v>
      </c>
      <c r="FQ18">
        <v>1</v>
      </c>
      <c r="FR18">
        <v>2</v>
      </c>
      <c r="FS18" t="s">
        <v>56</v>
      </c>
      <c r="FT18" t="s">
        <v>56</v>
      </c>
      <c r="FU18" t="s">
        <v>56</v>
      </c>
      <c r="FV18" t="s">
        <v>56</v>
      </c>
      <c r="FW18">
        <v>2</v>
      </c>
      <c r="FX18">
        <v>2</v>
      </c>
      <c r="FY18" t="s">
        <v>56</v>
      </c>
      <c r="FZ18" t="s">
        <v>56</v>
      </c>
      <c r="GA18">
        <v>1</v>
      </c>
      <c r="GB18">
        <v>3</v>
      </c>
      <c r="GC18">
        <v>2</v>
      </c>
      <c r="GD18">
        <v>2</v>
      </c>
      <c r="GE18" t="s">
        <v>56</v>
      </c>
      <c r="GF18">
        <v>2</v>
      </c>
      <c r="GG18">
        <v>1</v>
      </c>
      <c r="GH18">
        <v>3</v>
      </c>
      <c r="GI18">
        <v>1</v>
      </c>
      <c r="GJ18">
        <v>3</v>
      </c>
      <c r="GK18">
        <v>3</v>
      </c>
      <c r="GL18">
        <v>2</v>
      </c>
      <c r="GM18" t="s">
        <v>56</v>
      </c>
      <c r="GN18" t="s">
        <v>56</v>
      </c>
      <c r="GO18" t="s">
        <v>56</v>
      </c>
      <c r="GP18" t="s">
        <v>56</v>
      </c>
      <c r="GQ18" t="s">
        <v>56</v>
      </c>
      <c r="GR18" t="s">
        <v>56</v>
      </c>
      <c r="GS18">
        <v>2</v>
      </c>
      <c r="GT18">
        <v>2</v>
      </c>
      <c r="GU18">
        <v>3</v>
      </c>
      <c r="GV18" t="s">
        <v>56</v>
      </c>
      <c r="GW18" t="s">
        <v>56</v>
      </c>
      <c r="GX18">
        <v>3</v>
      </c>
      <c r="GY18" t="s">
        <v>56</v>
      </c>
      <c r="GZ18">
        <v>3</v>
      </c>
      <c r="HA18">
        <v>1</v>
      </c>
      <c r="HB18" t="s">
        <v>56</v>
      </c>
      <c r="HC18">
        <v>2</v>
      </c>
      <c r="HD18" t="s">
        <v>56</v>
      </c>
      <c r="HE18" t="s">
        <v>56</v>
      </c>
      <c r="HF18" t="s">
        <v>56</v>
      </c>
    </row>
    <row r="19" spans="1:214" x14ac:dyDescent="0.25">
      <c r="A19">
        <v>1</v>
      </c>
      <c r="B19">
        <v>1</v>
      </c>
      <c r="C19">
        <v>1</v>
      </c>
      <c r="D19">
        <v>1</v>
      </c>
      <c r="N19" t="s">
        <v>61</v>
      </c>
      <c r="O19" t="s">
        <v>56</v>
      </c>
      <c r="P19" t="s">
        <v>56</v>
      </c>
      <c r="Q19">
        <v>2</v>
      </c>
      <c r="R19">
        <v>1</v>
      </c>
      <c r="S19" t="s">
        <v>56</v>
      </c>
      <c r="T19" t="s">
        <v>56</v>
      </c>
      <c r="U19" t="s">
        <v>56</v>
      </c>
      <c r="V19" t="s">
        <v>56</v>
      </c>
      <c r="W19">
        <v>1</v>
      </c>
      <c r="X19" t="s">
        <v>56</v>
      </c>
      <c r="Y19" t="s">
        <v>56</v>
      </c>
      <c r="Z19" t="s">
        <v>56</v>
      </c>
      <c r="AA19" t="s">
        <v>56</v>
      </c>
      <c r="AB19">
        <v>2</v>
      </c>
      <c r="AC19">
        <v>1</v>
      </c>
      <c r="AD19">
        <v>3</v>
      </c>
      <c r="AE19" t="s">
        <v>56</v>
      </c>
      <c r="AF19">
        <v>1</v>
      </c>
      <c r="AG19">
        <v>2</v>
      </c>
      <c r="AH19" t="s">
        <v>56</v>
      </c>
      <c r="AI19" t="s">
        <v>56</v>
      </c>
      <c r="AJ19" t="s">
        <v>56</v>
      </c>
      <c r="AK19">
        <v>3</v>
      </c>
      <c r="AL19">
        <v>1</v>
      </c>
      <c r="AM19">
        <v>2</v>
      </c>
      <c r="AN19">
        <v>1</v>
      </c>
      <c r="AO19" t="s">
        <v>56</v>
      </c>
      <c r="AP19" t="s">
        <v>56</v>
      </c>
      <c r="AQ19" t="s">
        <v>56</v>
      </c>
      <c r="AR19">
        <v>1</v>
      </c>
      <c r="AS19">
        <v>1</v>
      </c>
      <c r="AT19">
        <v>1</v>
      </c>
      <c r="AU19" t="s">
        <v>56</v>
      </c>
      <c r="AV19" t="s">
        <v>56</v>
      </c>
      <c r="AW19">
        <v>2</v>
      </c>
      <c r="AX19">
        <v>1</v>
      </c>
      <c r="AY19" t="s">
        <v>56</v>
      </c>
      <c r="AZ19" t="s">
        <v>56</v>
      </c>
      <c r="BA19" t="s">
        <v>56</v>
      </c>
      <c r="BB19">
        <v>1</v>
      </c>
      <c r="BC19" t="s">
        <v>56</v>
      </c>
      <c r="BD19">
        <v>2</v>
      </c>
      <c r="BE19" t="s">
        <v>56</v>
      </c>
      <c r="BF19">
        <v>3</v>
      </c>
      <c r="BG19">
        <v>2</v>
      </c>
      <c r="BH19" t="s">
        <v>56</v>
      </c>
      <c r="BI19">
        <v>2</v>
      </c>
      <c r="BJ19" t="s">
        <v>2</v>
      </c>
      <c r="BK19">
        <v>3</v>
      </c>
      <c r="BL19">
        <v>1</v>
      </c>
      <c r="BM19" t="s">
        <v>56</v>
      </c>
      <c r="BN19">
        <v>2</v>
      </c>
      <c r="BO19" t="s">
        <v>56</v>
      </c>
      <c r="BP19">
        <v>3</v>
      </c>
      <c r="BQ19" t="s">
        <v>56</v>
      </c>
      <c r="BR19" t="s">
        <v>56</v>
      </c>
      <c r="BS19" t="s">
        <v>56</v>
      </c>
      <c r="BT19" t="s">
        <v>56</v>
      </c>
      <c r="BU19" t="s">
        <v>56</v>
      </c>
      <c r="BV19">
        <v>2</v>
      </c>
      <c r="BW19">
        <v>3</v>
      </c>
      <c r="BX19" t="s">
        <v>56</v>
      </c>
      <c r="BY19" t="s">
        <v>56</v>
      </c>
      <c r="BZ19">
        <v>1</v>
      </c>
      <c r="CA19" t="s">
        <v>56</v>
      </c>
      <c r="CB19" t="s">
        <v>56</v>
      </c>
      <c r="CC19" t="s">
        <v>56</v>
      </c>
      <c r="CD19">
        <v>2</v>
      </c>
      <c r="CE19" t="s">
        <v>56</v>
      </c>
      <c r="CF19">
        <v>2</v>
      </c>
      <c r="CG19" t="s">
        <v>56</v>
      </c>
      <c r="CH19">
        <v>3</v>
      </c>
      <c r="CI19">
        <v>1</v>
      </c>
      <c r="CJ19" t="s">
        <v>56</v>
      </c>
      <c r="CK19" t="s">
        <v>56</v>
      </c>
      <c r="CL19" t="s">
        <v>56</v>
      </c>
      <c r="CM19">
        <v>2</v>
      </c>
      <c r="CN19">
        <v>1</v>
      </c>
      <c r="CO19" t="s">
        <v>56</v>
      </c>
      <c r="CP19">
        <v>1</v>
      </c>
      <c r="CQ19">
        <v>2</v>
      </c>
      <c r="CR19">
        <v>3</v>
      </c>
      <c r="CS19">
        <v>3</v>
      </c>
      <c r="CT19">
        <v>2</v>
      </c>
      <c r="CU19">
        <v>1</v>
      </c>
      <c r="CV19">
        <v>3</v>
      </c>
      <c r="CW19">
        <v>1</v>
      </c>
      <c r="CX19">
        <v>3</v>
      </c>
      <c r="CY19" t="s">
        <v>56</v>
      </c>
      <c r="CZ19">
        <v>3</v>
      </c>
      <c r="DA19" t="s">
        <v>56</v>
      </c>
      <c r="DB19" t="s">
        <v>56</v>
      </c>
      <c r="DC19" t="s">
        <v>56</v>
      </c>
      <c r="DD19">
        <v>1</v>
      </c>
      <c r="DE19" t="s">
        <v>56</v>
      </c>
      <c r="DF19">
        <v>1</v>
      </c>
      <c r="DG19">
        <v>3</v>
      </c>
      <c r="DH19" t="s">
        <v>56</v>
      </c>
      <c r="DI19" t="s">
        <v>56</v>
      </c>
      <c r="DJ19">
        <v>3</v>
      </c>
      <c r="DK19" t="s">
        <v>56</v>
      </c>
      <c r="DL19">
        <v>2</v>
      </c>
      <c r="DM19">
        <v>2</v>
      </c>
      <c r="DN19">
        <v>1</v>
      </c>
      <c r="DO19">
        <v>2</v>
      </c>
      <c r="DP19">
        <v>2</v>
      </c>
      <c r="DQ19" t="s">
        <v>56</v>
      </c>
      <c r="DR19">
        <v>1</v>
      </c>
      <c r="DS19">
        <v>3</v>
      </c>
      <c r="DT19" t="s">
        <v>56</v>
      </c>
      <c r="DU19" t="s">
        <v>56</v>
      </c>
      <c r="DV19" t="s">
        <v>56</v>
      </c>
      <c r="DW19" t="s">
        <v>56</v>
      </c>
      <c r="DX19" t="s">
        <v>56</v>
      </c>
      <c r="DY19" t="s">
        <v>56</v>
      </c>
      <c r="DZ19">
        <v>2</v>
      </c>
      <c r="EA19" t="s">
        <v>56</v>
      </c>
      <c r="EB19" t="s">
        <v>56</v>
      </c>
      <c r="EC19" t="s">
        <v>56</v>
      </c>
      <c r="ED19" t="s">
        <v>56</v>
      </c>
      <c r="EE19">
        <v>2</v>
      </c>
      <c r="EF19">
        <v>2</v>
      </c>
      <c r="EG19" t="s">
        <v>56</v>
      </c>
      <c r="EH19" t="s">
        <v>56</v>
      </c>
      <c r="EI19">
        <v>3</v>
      </c>
      <c r="EJ19">
        <v>1</v>
      </c>
      <c r="EK19">
        <v>2</v>
      </c>
      <c r="EL19">
        <v>3</v>
      </c>
      <c r="EM19" t="s">
        <v>56</v>
      </c>
      <c r="EN19">
        <v>3</v>
      </c>
      <c r="EO19">
        <v>1</v>
      </c>
      <c r="EP19">
        <v>3</v>
      </c>
      <c r="EQ19" t="s">
        <v>56</v>
      </c>
      <c r="ER19" t="s">
        <v>56</v>
      </c>
      <c r="ES19" t="s">
        <v>56</v>
      </c>
      <c r="ET19">
        <v>1</v>
      </c>
      <c r="EU19">
        <v>3</v>
      </c>
      <c r="EV19">
        <v>1</v>
      </c>
      <c r="EW19" t="s">
        <v>56</v>
      </c>
      <c r="EX19" t="s">
        <v>56</v>
      </c>
      <c r="EY19">
        <v>3</v>
      </c>
      <c r="EZ19" t="s">
        <v>56</v>
      </c>
      <c r="FA19" t="s">
        <v>56</v>
      </c>
      <c r="FB19" t="s">
        <v>56</v>
      </c>
      <c r="FC19" t="s">
        <v>56</v>
      </c>
      <c r="FD19">
        <v>3</v>
      </c>
      <c r="FE19">
        <v>2</v>
      </c>
      <c r="FF19" t="s">
        <v>56</v>
      </c>
      <c r="FG19">
        <v>3</v>
      </c>
      <c r="FH19">
        <v>2</v>
      </c>
      <c r="FI19" t="s">
        <v>56</v>
      </c>
      <c r="FJ19">
        <v>3</v>
      </c>
      <c r="FK19" t="s">
        <v>56</v>
      </c>
      <c r="FL19">
        <v>1</v>
      </c>
      <c r="FM19" t="s">
        <v>56</v>
      </c>
      <c r="FN19" t="s">
        <v>56</v>
      </c>
      <c r="FO19">
        <v>2</v>
      </c>
      <c r="FP19" t="s">
        <v>56</v>
      </c>
      <c r="FQ19">
        <v>1</v>
      </c>
      <c r="FR19">
        <v>3</v>
      </c>
      <c r="FS19" t="s">
        <v>56</v>
      </c>
      <c r="FT19" t="s">
        <v>56</v>
      </c>
      <c r="FU19" t="s">
        <v>56</v>
      </c>
      <c r="FV19" t="s">
        <v>56</v>
      </c>
      <c r="FW19">
        <v>3</v>
      </c>
      <c r="FX19">
        <v>1</v>
      </c>
      <c r="FY19" t="s">
        <v>56</v>
      </c>
      <c r="FZ19" t="s">
        <v>56</v>
      </c>
      <c r="GA19">
        <v>1</v>
      </c>
      <c r="GB19">
        <v>3</v>
      </c>
      <c r="GC19">
        <v>2</v>
      </c>
      <c r="GD19">
        <v>1</v>
      </c>
      <c r="GE19" t="s">
        <v>56</v>
      </c>
      <c r="GF19">
        <v>2</v>
      </c>
      <c r="GG19">
        <v>1</v>
      </c>
      <c r="GH19" t="s">
        <v>2</v>
      </c>
      <c r="GI19" t="s">
        <v>2</v>
      </c>
      <c r="GJ19">
        <v>3</v>
      </c>
      <c r="GK19" t="s">
        <v>2</v>
      </c>
      <c r="GL19">
        <v>2</v>
      </c>
      <c r="GM19" t="s">
        <v>56</v>
      </c>
      <c r="GN19" t="s">
        <v>56</v>
      </c>
      <c r="GO19" t="s">
        <v>56</v>
      </c>
      <c r="GP19" t="s">
        <v>56</v>
      </c>
      <c r="GQ19" t="s">
        <v>56</v>
      </c>
      <c r="GR19" t="s">
        <v>56</v>
      </c>
      <c r="GS19">
        <v>2</v>
      </c>
      <c r="GT19">
        <v>1</v>
      </c>
      <c r="GU19">
        <v>3</v>
      </c>
      <c r="GV19" t="s">
        <v>56</v>
      </c>
      <c r="GW19" t="s">
        <v>56</v>
      </c>
      <c r="GX19">
        <v>3</v>
      </c>
      <c r="GY19" t="s">
        <v>56</v>
      </c>
      <c r="GZ19">
        <v>3</v>
      </c>
      <c r="HA19">
        <v>1</v>
      </c>
      <c r="HB19" t="s">
        <v>56</v>
      </c>
      <c r="HC19">
        <v>3</v>
      </c>
      <c r="HD19" t="s">
        <v>56</v>
      </c>
      <c r="HE19" t="s">
        <v>56</v>
      </c>
      <c r="HF19" t="s">
        <v>56</v>
      </c>
    </row>
    <row r="20" spans="1:214" x14ac:dyDescent="0.25">
      <c r="A20">
        <v>1</v>
      </c>
      <c r="B20">
        <v>1</v>
      </c>
      <c r="C20">
        <v>1</v>
      </c>
      <c r="D20">
        <v>1</v>
      </c>
      <c r="N20" t="s">
        <v>61</v>
      </c>
      <c r="O20" t="s">
        <v>56</v>
      </c>
      <c r="P20" t="s">
        <v>56</v>
      </c>
      <c r="Q20">
        <v>1</v>
      </c>
      <c r="R20">
        <v>1</v>
      </c>
      <c r="S20" t="s">
        <v>56</v>
      </c>
      <c r="T20" t="s">
        <v>56</v>
      </c>
      <c r="U20" t="s">
        <v>56</v>
      </c>
      <c r="V20" t="s">
        <v>56</v>
      </c>
      <c r="W20">
        <v>1</v>
      </c>
      <c r="X20" t="s">
        <v>56</v>
      </c>
      <c r="Y20" t="s">
        <v>56</v>
      </c>
      <c r="Z20" t="s">
        <v>56</v>
      </c>
      <c r="AA20" t="s">
        <v>56</v>
      </c>
      <c r="AB20">
        <v>1</v>
      </c>
      <c r="AC20">
        <v>1</v>
      </c>
      <c r="AD20">
        <v>1</v>
      </c>
      <c r="AE20" t="s">
        <v>56</v>
      </c>
      <c r="AF20">
        <v>1</v>
      </c>
      <c r="AG20">
        <v>1</v>
      </c>
      <c r="AH20" t="s">
        <v>56</v>
      </c>
      <c r="AI20" t="s">
        <v>56</v>
      </c>
      <c r="AJ20" t="s">
        <v>56</v>
      </c>
      <c r="AK20">
        <v>1</v>
      </c>
      <c r="AL20">
        <v>1</v>
      </c>
      <c r="AM20">
        <v>1</v>
      </c>
      <c r="AN20">
        <v>1</v>
      </c>
      <c r="AO20" t="s">
        <v>56</v>
      </c>
      <c r="AP20" t="s">
        <v>56</v>
      </c>
      <c r="AQ20" t="s">
        <v>56</v>
      </c>
      <c r="AR20">
        <v>1</v>
      </c>
      <c r="AS20">
        <v>1</v>
      </c>
      <c r="AT20">
        <v>1</v>
      </c>
      <c r="AU20" t="s">
        <v>56</v>
      </c>
      <c r="AV20" t="s">
        <v>56</v>
      </c>
      <c r="AW20">
        <v>1</v>
      </c>
      <c r="AX20">
        <v>1</v>
      </c>
      <c r="AY20" t="s">
        <v>56</v>
      </c>
      <c r="AZ20" t="s">
        <v>56</v>
      </c>
      <c r="BA20" t="s">
        <v>56</v>
      </c>
      <c r="BB20">
        <v>1</v>
      </c>
      <c r="BC20" t="s">
        <v>56</v>
      </c>
      <c r="BD20">
        <v>1</v>
      </c>
      <c r="BE20" t="s">
        <v>56</v>
      </c>
      <c r="BF20">
        <v>1</v>
      </c>
      <c r="BG20">
        <v>2</v>
      </c>
      <c r="BH20" t="s">
        <v>56</v>
      </c>
      <c r="BI20">
        <v>1</v>
      </c>
      <c r="BJ20">
        <v>1</v>
      </c>
      <c r="BK20">
        <v>1</v>
      </c>
      <c r="BL20">
        <v>1</v>
      </c>
      <c r="BM20" t="s">
        <v>56</v>
      </c>
      <c r="BN20">
        <v>1</v>
      </c>
      <c r="BO20" t="s">
        <v>56</v>
      </c>
      <c r="BP20">
        <v>1</v>
      </c>
      <c r="BQ20" t="s">
        <v>56</v>
      </c>
      <c r="BR20" t="s">
        <v>56</v>
      </c>
      <c r="BS20" t="s">
        <v>56</v>
      </c>
      <c r="BT20" t="s">
        <v>56</v>
      </c>
      <c r="BU20" t="s">
        <v>56</v>
      </c>
      <c r="BV20">
        <v>2</v>
      </c>
      <c r="BW20">
        <v>3</v>
      </c>
      <c r="BX20" t="s">
        <v>56</v>
      </c>
      <c r="BY20" t="s">
        <v>56</v>
      </c>
      <c r="BZ20">
        <v>3</v>
      </c>
      <c r="CA20" t="s">
        <v>56</v>
      </c>
      <c r="CB20" t="s">
        <v>56</v>
      </c>
      <c r="CC20" t="s">
        <v>56</v>
      </c>
      <c r="CD20">
        <v>3</v>
      </c>
      <c r="CE20" t="s">
        <v>56</v>
      </c>
      <c r="CF20">
        <v>3</v>
      </c>
      <c r="CG20" t="s">
        <v>56</v>
      </c>
      <c r="CH20">
        <v>3</v>
      </c>
      <c r="CI20">
        <v>3</v>
      </c>
      <c r="CJ20" t="s">
        <v>56</v>
      </c>
      <c r="CK20" t="s">
        <v>56</v>
      </c>
      <c r="CL20" t="s">
        <v>56</v>
      </c>
      <c r="CM20">
        <v>3</v>
      </c>
      <c r="CN20">
        <v>3</v>
      </c>
      <c r="CO20" t="s">
        <v>56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  <c r="CW20">
        <v>3</v>
      </c>
      <c r="CX20">
        <v>3</v>
      </c>
      <c r="CY20" t="s">
        <v>56</v>
      </c>
      <c r="CZ20">
        <v>1</v>
      </c>
      <c r="DA20" t="s">
        <v>56</v>
      </c>
      <c r="DB20" t="s">
        <v>56</v>
      </c>
      <c r="DC20" t="s">
        <v>56</v>
      </c>
      <c r="DD20">
        <v>3</v>
      </c>
      <c r="DE20" t="s">
        <v>56</v>
      </c>
      <c r="DF20">
        <v>3</v>
      </c>
      <c r="DG20">
        <v>3</v>
      </c>
      <c r="DH20" t="s">
        <v>56</v>
      </c>
      <c r="DI20" t="s">
        <v>56</v>
      </c>
      <c r="DJ20">
        <v>3</v>
      </c>
      <c r="DK20" t="s">
        <v>56</v>
      </c>
      <c r="DL20">
        <v>3</v>
      </c>
      <c r="DM20">
        <v>3</v>
      </c>
      <c r="DN20">
        <v>2</v>
      </c>
      <c r="DO20">
        <v>2</v>
      </c>
      <c r="DP20">
        <v>2</v>
      </c>
      <c r="DQ20" t="s">
        <v>56</v>
      </c>
      <c r="DR20">
        <v>2</v>
      </c>
      <c r="DS20">
        <v>2</v>
      </c>
      <c r="DT20" t="s">
        <v>56</v>
      </c>
      <c r="DU20" t="s">
        <v>56</v>
      </c>
      <c r="DV20" t="s">
        <v>56</v>
      </c>
      <c r="DW20" t="s">
        <v>56</v>
      </c>
      <c r="DX20" t="s">
        <v>56</v>
      </c>
      <c r="DY20" t="s">
        <v>56</v>
      </c>
      <c r="DZ20">
        <v>2</v>
      </c>
      <c r="EA20" t="s">
        <v>56</v>
      </c>
      <c r="EB20" t="s">
        <v>56</v>
      </c>
      <c r="EC20" t="s">
        <v>56</v>
      </c>
      <c r="ED20" t="s">
        <v>56</v>
      </c>
      <c r="EE20">
        <v>2</v>
      </c>
      <c r="EF20">
        <v>2</v>
      </c>
      <c r="EG20" t="s">
        <v>56</v>
      </c>
      <c r="EH20" t="s">
        <v>56</v>
      </c>
      <c r="EI20">
        <v>2</v>
      </c>
      <c r="EJ20">
        <v>2</v>
      </c>
      <c r="EK20">
        <v>2</v>
      </c>
      <c r="EL20">
        <v>2</v>
      </c>
      <c r="EM20" t="s">
        <v>56</v>
      </c>
      <c r="EN20">
        <v>2</v>
      </c>
      <c r="EO20">
        <v>2</v>
      </c>
      <c r="EP20">
        <v>1</v>
      </c>
      <c r="EQ20" t="s">
        <v>56</v>
      </c>
      <c r="ER20" t="s">
        <v>56</v>
      </c>
      <c r="ES20" t="s">
        <v>56</v>
      </c>
      <c r="ET20">
        <v>2</v>
      </c>
      <c r="EU20">
        <v>3</v>
      </c>
      <c r="EV20">
        <v>3</v>
      </c>
      <c r="EW20" t="s">
        <v>56</v>
      </c>
      <c r="EX20" t="s">
        <v>56</v>
      </c>
      <c r="EY20">
        <v>1</v>
      </c>
      <c r="EZ20" t="s">
        <v>56</v>
      </c>
      <c r="FA20" t="s">
        <v>56</v>
      </c>
      <c r="FB20" t="s">
        <v>56</v>
      </c>
      <c r="FC20" t="s">
        <v>56</v>
      </c>
      <c r="FD20">
        <v>2</v>
      </c>
      <c r="FE20">
        <v>2</v>
      </c>
      <c r="FF20" t="s">
        <v>56</v>
      </c>
      <c r="FG20">
        <v>2</v>
      </c>
      <c r="FH20">
        <v>3</v>
      </c>
      <c r="FI20" t="s">
        <v>56</v>
      </c>
      <c r="FJ20">
        <v>2</v>
      </c>
      <c r="FK20" t="s">
        <v>56</v>
      </c>
      <c r="FL20">
        <v>3</v>
      </c>
      <c r="FM20" t="s">
        <v>56</v>
      </c>
      <c r="FN20" t="s">
        <v>56</v>
      </c>
      <c r="FO20">
        <v>1</v>
      </c>
      <c r="FP20" t="s">
        <v>56</v>
      </c>
      <c r="FQ20">
        <v>2</v>
      </c>
      <c r="FR20">
        <v>2</v>
      </c>
      <c r="FS20" t="s">
        <v>56</v>
      </c>
      <c r="FT20" t="s">
        <v>56</v>
      </c>
      <c r="FU20" t="s">
        <v>56</v>
      </c>
      <c r="FV20" t="s">
        <v>56</v>
      </c>
      <c r="FW20">
        <v>2</v>
      </c>
      <c r="FX20">
        <v>2</v>
      </c>
      <c r="FY20" t="s">
        <v>56</v>
      </c>
      <c r="FZ20" t="s">
        <v>56</v>
      </c>
      <c r="GA20">
        <v>2</v>
      </c>
      <c r="GB20">
        <v>3</v>
      </c>
      <c r="GC20">
        <v>2</v>
      </c>
      <c r="GD20">
        <v>2</v>
      </c>
      <c r="GE20" t="s">
        <v>56</v>
      </c>
      <c r="GF20">
        <v>2</v>
      </c>
      <c r="GG20">
        <v>1</v>
      </c>
      <c r="GH20">
        <v>3</v>
      </c>
      <c r="GI20">
        <v>2</v>
      </c>
      <c r="GJ20">
        <v>2</v>
      </c>
      <c r="GK20">
        <v>2</v>
      </c>
      <c r="GL20">
        <v>2</v>
      </c>
      <c r="GM20" t="s">
        <v>56</v>
      </c>
      <c r="GN20" t="s">
        <v>56</v>
      </c>
      <c r="GO20" t="s">
        <v>56</v>
      </c>
      <c r="GP20" t="s">
        <v>56</v>
      </c>
      <c r="GQ20" t="s">
        <v>56</v>
      </c>
      <c r="GR20" t="s">
        <v>56</v>
      </c>
      <c r="GS20">
        <v>2</v>
      </c>
      <c r="GT20">
        <v>2</v>
      </c>
      <c r="GU20">
        <v>3</v>
      </c>
      <c r="GV20" t="s">
        <v>56</v>
      </c>
      <c r="GW20" t="s">
        <v>56</v>
      </c>
      <c r="GX20">
        <v>2</v>
      </c>
      <c r="GY20" t="s">
        <v>56</v>
      </c>
      <c r="GZ20">
        <v>2</v>
      </c>
      <c r="HA20">
        <v>1</v>
      </c>
      <c r="HB20" t="s">
        <v>56</v>
      </c>
      <c r="HC20">
        <v>3</v>
      </c>
      <c r="HD20" t="s">
        <v>56</v>
      </c>
      <c r="HE20" t="s">
        <v>56</v>
      </c>
      <c r="HF20" t="s">
        <v>56</v>
      </c>
    </row>
    <row r="21" spans="1:214" x14ac:dyDescent="0.25">
      <c r="A21">
        <v>1</v>
      </c>
      <c r="B21">
        <v>1</v>
      </c>
      <c r="C21">
        <v>1</v>
      </c>
      <c r="D21">
        <v>1</v>
      </c>
      <c r="N21" t="s">
        <v>62</v>
      </c>
      <c r="O21" t="s">
        <v>56</v>
      </c>
      <c r="P21" t="s">
        <v>56</v>
      </c>
      <c r="Q21">
        <v>3</v>
      </c>
      <c r="R21">
        <v>2</v>
      </c>
      <c r="S21" t="s">
        <v>56</v>
      </c>
      <c r="T21" t="s">
        <v>56</v>
      </c>
      <c r="U21" t="s">
        <v>56</v>
      </c>
      <c r="V21" t="s">
        <v>56</v>
      </c>
      <c r="W21">
        <v>3</v>
      </c>
      <c r="X21" t="s">
        <v>56</v>
      </c>
      <c r="Y21" t="s">
        <v>56</v>
      </c>
      <c r="Z21" t="s">
        <v>56</v>
      </c>
      <c r="AA21" t="s">
        <v>56</v>
      </c>
      <c r="AB21">
        <v>1</v>
      </c>
      <c r="AC21">
        <v>1</v>
      </c>
      <c r="AD21">
        <v>1</v>
      </c>
      <c r="AE21" t="s">
        <v>56</v>
      </c>
      <c r="AF21">
        <v>1</v>
      </c>
      <c r="AG21">
        <v>2</v>
      </c>
      <c r="AH21" t="s">
        <v>56</v>
      </c>
      <c r="AI21" t="s">
        <v>56</v>
      </c>
      <c r="AJ21" t="s">
        <v>56</v>
      </c>
      <c r="AK21">
        <v>3</v>
      </c>
      <c r="AL21">
        <v>1</v>
      </c>
      <c r="AM21">
        <v>2</v>
      </c>
      <c r="AN21">
        <v>3</v>
      </c>
      <c r="AO21" t="s">
        <v>56</v>
      </c>
      <c r="AP21" t="s">
        <v>56</v>
      </c>
      <c r="AQ21" t="s">
        <v>56</v>
      </c>
      <c r="AR21">
        <v>1</v>
      </c>
      <c r="AS21">
        <v>1</v>
      </c>
      <c r="AT21">
        <v>1</v>
      </c>
      <c r="AU21" t="s">
        <v>56</v>
      </c>
      <c r="AV21" t="s">
        <v>56</v>
      </c>
      <c r="AW21">
        <v>1</v>
      </c>
      <c r="AX21">
        <v>2</v>
      </c>
      <c r="AY21" t="s">
        <v>56</v>
      </c>
      <c r="AZ21" t="s">
        <v>56</v>
      </c>
      <c r="BA21" t="s">
        <v>56</v>
      </c>
      <c r="BB21">
        <v>1</v>
      </c>
      <c r="BC21" t="s">
        <v>56</v>
      </c>
      <c r="BD21">
        <v>1</v>
      </c>
      <c r="BE21" t="s">
        <v>56</v>
      </c>
      <c r="BF21">
        <v>1</v>
      </c>
      <c r="BG21" t="s">
        <v>2</v>
      </c>
      <c r="BH21" t="s">
        <v>56</v>
      </c>
      <c r="BI21">
        <v>1</v>
      </c>
      <c r="BJ21">
        <v>1</v>
      </c>
      <c r="BK21">
        <v>1</v>
      </c>
      <c r="BL21">
        <v>1</v>
      </c>
      <c r="BM21" t="s">
        <v>56</v>
      </c>
      <c r="BN21">
        <v>1</v>
      </c>
      <c r="BO21" t="s">
        <v>56</v>
      </c>
      <c r="BP21">
        <v>1</v>
      </c>
      <c r="BQ21" t="s">
        <v>56</v>
      </c>
      <c r="BR21" t="s">
        <v>56</v>
      </c>
      <c r="BS21" t="s">
        <v>56</v>
      </c>
      <c r="BT21" t="s">
        <v>56</v>
      </c>
      <c r="BU21" t="s">
        <v>56</v>
      </c>
      <c r="BV21">
        <v>1</v>
      </c>
      <c r="BW21">
        <v>3</v>
      </c>
      <c r="BX21" t="s">
        <v>56</v>
      </c>
      <c r="BY21" t="s">
        <v>56</v>
      </c>
      <c r="BZ21">
        <v>3</v>
      </c>
      <c r="CA21" t="s">
        <v>56</v>
      </c>
      <c r="CB21" t="s">
        <v>56</v>
      </c>
      <c r="CC21" t="s">
        <v>56</v>
      </c>
      <c r="CD21">
        <v>1</v>
      </c>
      <c r="CE21" t="s">
        <v>56</v>
      </c>
      <c r="CF21">
        <v>1</v>
      </c>
      <c r="CG21" t="s">
        <v>56</v>
      </c>
      <c r="CH21">
        <v>1</v>
      </c>
      <c r="CI21">
        <v>1</v>
      </c>
      <c r="CJ21" t="s">
        <v>56</v>
      </c>
      <c r="CK21" t="s">
        <v>56</v>
      </c>
      <c r="CL21" t="s">
        <v>56</v>
      </c>
      <c r="CM21">
        <v>1</v>
      </c>
      <c r="CN21">
        <v>3</v>
      </c>
      <c r="CO21" t="s">
        <v>56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 t="s">
        <v>56</v>
      </c>
      <c r="CZ21">
        <v>3</v>
      </c>
      <c r="DA21" t="s">
        <v>56</v>
      </c>
      <c r="DB21" t="s">
        <v>56</v>
      </c>
      <c r="DC21" t="s">
        <v>56</v>
      </c>
      <c r="DD21">
        <v>3</v>
      </c>
      <c r="DE21" t="s">
        <v>56</v>
      </c>
      <c r="DF21">
        <v>3</v>
      </c>
      <c r="DG21">
        <v>3</v>
      </c>
      <c r="DH21" t="s">
        <v>56</v>
      </c>
      <c r="DI21" t="s">
        <v>56</v>
      </c>
      <c r="DJ21">
        <v>3</v>
      </c>
      <c r="DK21" t="s">
        <v>56</v>
      </c>
      <c r="DL21">
        <v>3</v>
      </c>
      <c r="DM21">
        <v>1</v>
      </c>
      <c r="DN21">
        <v>2</v>
      </c>
      <c r="DO21">
        <v>2</v>
      </c>
      <c r="DP21">
        <v>2</v>
      </c>
      <c r="DQ21" t="s">
        <v>56</v>
      </c>
      <c r="DR21" t="s">
        <v>2</v>
      </c>
      <c r="DS21" t="s">
        <v>2</v>
      </c>
      <c r="DT21" t="s">
        <v>56</v>
      </c>
      <c r="DU21" t="s">
        <v>56</v>
      </c>
      <c r="DV21" t="s">
        <v>56</v>
      </c>
      <c r="DW21" t="s">
        <v>56</v>
      </c>
      <c r="DX21" t="s">
        <v>56</v>
      </c>
      <c r="DY21" t="s">
        <v>56</v>
      </c>
      <c r="DZ21">
        <v>1</v>
      </c>
      <c r="EA21" t="s">
        <v>56</v>
      </c>
      <c r="EB21" t="s">
        <v>56</v>
      </c>
      <c r="EC21" t="s">
        <v>56</v>
      </c>
      <c r="ED21" t="s">
        <v>56</v>
      </c>
      <c r="EE21">
        <v>1</v>
      </c>
      <c r="EF21">
        <v>2</v>
      </c>
      <c r="EG21" t="s">
        <v>56</v>
      </c>
      <c r="EH21" t="s">
        <v>56</v>
      </c>
      <c r="EI21">
        <v>2</v>
      </c>
      <c r="EJ21">
        <v>1</v>
      </c>
      <c r="EK21">
        <v>2</v>
      </c>
      <c r="EL21">
        <v>1</v>
      </c>
      <c r="EM21" t="s">
        <v>56</v>
      </c>
      <c r="EN21">
        <v>2</v>
      </c>
      <c r="EO21">
        <v>1</v>
      </c>
      <c r="EP21">
        <v>2</v>
      </c>
      <c r="EQ21" t="s">
        <v>56</v>
      </c>
      <c r="ER21" t="s">
        <v>56</v>
      </c>
      <c r="ES21" t="s">
        <v>56</v>
      </c>
      <c r="ET21">
        <v>1</v>
      </c>
      <c r="EU21">
        <v>1</v>
      </c>
      <c r="EV21">
        <v>3</v>
      </c>
      <c r="EW21" t="s">
        <v>56</v>
      </c>
      <c r="EX21" t="s">
        <v>56</v>
      </c>
      <c r="EY21">
        <v>1</v>
      </c>
      <c r="EZ21" t="s">
        <v>56</v>
      </c>
      <c r="FA21" t="s">
        <v>56</v>
      </c>
      <c r="FB21" t="s">
        <v>56</v>
      </c>
      <c r="FC21" t="s">
        <v>56</v>
      </c>
      <c r="FD21">
        <v>2</v>
      </c>
      <c r="FE21" t="s">
        <v>2</v>
      </c>
      <c r="FF21" t="s">
        <v>56</v>
      </c>
      <c r="FG21">
        <v>2</v>
      </c>
      <c r="FH21">
        <v>3</v>
      </c>
      <c r="FI21" t="s">
        <v>56</v>
      </c>
      <c r="FJ21">
        <v>1</v>
      </c>
      <c r="FK21" t="s">
        <v>56</v>
      </c>
      <c r="FL21">
        <v>2</v>
      </c>
      <c r="FM21" t="s">
        <v>56</v>
      </c>
      <c r="FN21" t="s">
        <v>56</v>
      </c>
      <c r="FO21">
        <v>1</v>
      </c>
      <c r="FP21" t="s">
        <v>56</v>
      </c>
      <c r="FQ21">
        <v>3</v>
      </c>
      <c r="FR21">
        <v>1</v>
      </c>
      <c r="FS21" t="s">
        <v>56</v>
      </c>
      <c r="FT21" t="s">
        <v>56</v>
      </c>
      <c r="FU21" t="s">
        <v>56</v>
      </c>
      <c r="FV21" t="s">
        <v>56</v>
      </c>
      <c r="FW21">
        <v>2</v>
      </c>
      <c r="FX21">
        <v>2</v>
      </c>
      <c r="FY21" t="s">
        <v>56</v>
      </c>
      <c r="FZ21" t="s">
        <v>56</v>
      </c>
      <c r="GA21">
        <v>1</v>
      </c>
      <c r="GB21">
        <v>2</v>
      </c>
      <c r="GC21">
        <v>1</v>
      </c>
      <c r="GD21">
        <v>3</v>
      </c>
      <c r="GE21" t="s">
        <v>56</v>
      </c>
      <c r="GF21" t="s">
        <v>2</v>
      </c>
      <c r="GG21">
        <v>1</v>
      </c>
      <c r="GH21" t="s">
        <v>2</v>
      </c>
      <c r="GI21">
        <v>1</v>
      </c>
      <c r="GJ21">
        <v>2</v>
      </c>
      <c r="GK21">
        <v>1</v>
      </c>
      <c r="GL21" t="s">
        <v>2</v>
      </c>
      <c r="GM21" t="s">
        <v>56</v>
      </c>
      <c r="GN21" t="s">
        <v>56</v>
      </c>
      <c r="GO21" t="s">
        <v>56</v>
      </c>
      <c r="GP21" t="s">
        <v>56</v>
      </c>
      <c r="GQ21" t="s">
        <v>56</v>
      </c>
      <c r="GR21" t="s">
        <v>56</v>
      </c>
      <c r="GS21" t="s">
        <v>2</v>
      </c>
      <c r="GT21">
        <v>2</v>
      </c>
      <c r="GU21" t="s">
        <v>2</v>
      </c>
      <c r="GV21" t="s">
        <v>56</v>
      </c>
      <c r="GW21" t="s">
        <v>56</v>
      </c>
      <c r="GX21">
        <v>2</v>
      </c>
      <c r="GY21" t="s">
        <v>56</v>
      </c>
      <c r="GZ21">
        <v>1</v>
      </c>
      <c r="HA21">
        <v>2</v>
      </c>
      <c r="HB21" t="s">
        <v>56</v>
      </c>
      <c r="HC21">
        <v>1</v>
      </c>
      <c r="HD21" t="s">
        <v>56</v>
      </c>
      <c r="HE21" t="s">
        <v>56</v>
      </c>
      <c r="HF21" t="s">
        <v>56</v>
      </c>
    </row>
    <row r="22" spans="1:214" x14ac:dyDescent="0.25">
      <c r="A22">
        <v>1</v>
      </c>
      <c r="B22">
        <v>1</v>
      </c>
      <c r="C22">
        <v>1</v>
      </c>
      <c r="D22">
        <v>1</v>
      </c>
      <c r="N22" t="s">
        <v>61</v>
      </c>
      <c r="O22" t="s">
        <v>56</v>
      </c>
      <c r="P22" t="s">
        <v>56</v>
      </c>
      <c r="Q22">
        <v>3</v>
      </c>
      <c r="R22">
        <v>2</v>
      </c>
      <c r="S22" t="s">
        <v>56</v>
      </c>
      <c r="T22" t="s">
        <v>56</v>
      </c>
      <c r="U22" t="s">
        <v>56</v>
      </c>
      <c r="V22" t="s">
        <v>56</v>
      </c>
      <c r="W22">
        <v>2</v>
      </c>
      <c r="X22" t="s">
        <v>56</v>
      </c>
      <c r="Y22" t="s">
        <v>56</v>
      </c>
      <c r="Z22" t="s">
        <v>56</v>
      </c>
      <c r="AA22" t="s">
        <v>56</v>
      </c>
      <c r="AB22">
        <v>2</v>
      </c>
      <c r="AC22">
        <v>1</v>
      </c>
      <c r="AD22">
        <v>1</v>
      </c>
      <c r="AE22" t="s">
        <v>56</v>
      </c>
      <c r="AF22" t="s">
        <v>2</v>
      </c>
      <c r="AG22">
        <v>1</v>
      </c>
      <c r="AH22" t="s">
        <v>56</v>
      </c>
      <c r="AI22" t="s">
        <v>56</v>
      </c>
      <c r="AJ22" t="s">
        <v>56</v>
      </c>
      <c r="AK22">
        <v>2</v>
      </c>
      <c r="AL22">
        <v>2</v>
      </c>
      <c r="AM22">
        <v>1</v>
      </c>
      <c r="AN22">
        <v>1</v>
      </c>
      <c r="AO22" t="s">
        <v>56</v>
      </c>
      <c r="AP22" t="s">
        <v>56</v>
      </c>
      <c r="AQ22" t="s">
        <v>56</v>
      </c>
      <c r="AR22">
        <v>2</v>
      </c>
      <c r="AS22">
        <v>3</v>
      </c>
      <c r="AT22">
        <v>3</v>
      </c>
      <c r="AU22" t="s">
        <v>56</v>
      </c>
      <c r="AV22" t="s">
        <v>56</v>
      </c>
      <c r="AW22">
        <v>2</v>
      </c>
      <c r="AX22">
        <v>1</v>
      </c>
      <c r="AY22" t="s">
        <v>56</v>
      </c>
      <c r="AZ22" t="s">
        <v>56</v>
      </c>
      <c r="BA22" t="s">
        <v>56</v>
      </c>
      <c r="BB22">
        <v>2</v>
      </c>
      <c r="BC22" t="s">
        <v>56</v>
      </c>
      <c r="BD22">
        <v>1</v>
      </c>
      <c r="BE22" t="s">
        <v>56</v>
      </c>
      <c r="BF22">
        <v>3</v>
      </c>
      <c r="BG22">
        <v>2</v>
      </c>
      <c r="BH22" t="s">
        <v>56</v>
      </c>
      <c r="BI22">
        <v>3</v>
      </c>
      <c r="BJ22">
        <v>1</v>
      </c>
      <c r="BK22">
        <v>1</v>
      </c>
      <c r="BL22">
        <v>1</v>
      </c>
      <c r="BM22" t="s">
        <v>56</v>
      </c>
      <c r="BN22">
        <v>3</v>
      </c>
      <c r="BO22" t="s">
        <v>56</v>
      </c>
      <c r="BP22">
        <v>2</v>
      </c>
      <c r="BQ22" t="s">
        <v>56</v>
      </c>
      <c r="BR22" t="s">
        <v>56</v>
      </c>
      <c r="BS22" t="s">
        <v>56</v>
      </c>
      <c r="BT22" t="s">
        <v>56</v>
      </c>
      <c r="BU22" t="s">
        <v>56</v>
      </c>
      <c r="BV22">
        <v>3</v>
      </c>
      <c r="BW22">
        <v>2</v>
      </c>
      <c r="BX22" t="s">
        <v>56</v>
      </c>
      <c r="BY22" t="s">
        <v>56</v>
      </c>
      <c r="BZ22">
        <v>2</v>
      </c>
      <c r="CA22" t="s">
        <v>56</v>
      </c>
      <c r="CB22" t="s">
        <v>56</v>
      </c>
      <c r="CC22" t="s">
        <v>56</v>
      </c>
      <c r="CD22">
        <v>3</v>
      </c>
      <c r="CE22" t="s">
        <v>56</v>
      </c>
      <c r="CF22">
        <v>1</v>
      </c>
      <c r="CG22" t="s">
        <v>56</v>
      </c>
      <c r="CH22">
        <v>3</v>
      </c>
      <c r="CI22">
        <v>2</v>
      </c>
      <c r="CJ22" t="s">
        <v>56</v>
      </c>
      <c r="CK22" t="s">
        <v>56</v>
      </c>
      <c r="CL22" t="s">
        <v>56</v>
      </c>
      <c r="CM22">
        <v>2</v>
      </c>
      <c r="CN22">
        <v>2</v>
      </c>
      <c r="CO22" t="s">
        <v>56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  <c r="CW22">
        <v>1</v>
      </c>
      <c r="CX22">
        <v>3</v>
      </c>
      <c r="CY22" t="s">
        <v>56</v>
      </c>
      <c r="CZ22">
        <v>3</v>
      </c>
      <c r="DA22" t="s">
        <v>56</v>
      </c>
      <c r="DB22" t="s">
        <v>56</v>
      </c>
      <c r="DC22" t="s">
        <v>56</v>
      </c>
      <c r="DD22">
        <v>1</v>
      </c>
      <c r="DE22" t="s">
        <v>56</v>
      </c>
      <c r="DF22">
        <v>1</v>
      </c>
      <c r="DG22">
        <v>3</v>
      </c>
      <c r="DH22" t="s">
        <v>56</v>
      </c>
      <c r="DI22" t="s">
        <v>56</v>
      </c>
      <c r="DJ22">
        <v>3</v>
      </c>
      <c r="DK22" t="s">
        <v>56</v>
      </c>
      <c r="DL22">
        <v>1</v>
      </c>
      <c r="DM22">
        <v>3</v>
      </c>
      <c r="DN22">
        <v>1</v>
      </c>
      <c r="DO22">
        <v>1</v>
      </c>
      <c r="DP22">
        <v>2</v>
      </c>
      <c r="DQ22" t="s">
        <v>56</v>
      </c>
      <c r="DR22">
        <v>3</v>
      </c>
      <c r="DS22">
        <v>3</v>
      </c>
      <c r="DT22" t="s">
        <v>56</v>
      </c>
      <c r="DU22" t="s">
        <v>56</v>
      </c>
      <c r="DV22" t="s">
        <v>56</v>
      </c>
      <c r="DW22" t="s">
        <v>56</v>
      </c>
      <c r="DX22" t="s">
        <v>56</v>
      </c>
      <c r="DY22" t="s">
        <v>56</v>
      </c>
      <c r="DZ22">
        <v>3</v>
      </c>
      <c r="EA22" t="s">
        <v>56</v>
      </c>
      <c r="EB22" t="s">
        <v>56</v>
      </c>
      <c r="EC22" t="s">
        <v>56</v>
      </c>
      <c r="ED22" t="s">
        <v>56</v>
      </c>
      <c r="EE22">
        <v>2</v>
      </c>
      <c r="EF22">
        <v>1</v>
      </c>
      <c r="EG22" t="s">
        <v>56</v>
      </c>
      <c r="EH22" t="s">
        <v>56</v>
      </c>
      <c r="EI22">
        <v>1</v>
      </c>
      <c r="EJ22">
        <v>1</v>
      </c>
      <c r="EK22">
        <v>1</v>
      </c>
      <c r="EL22">
        <v>1</v>
      </c>
      <c r="EM22" t="s">
        <v>56</v>
      </c>
      <c r="EN22">
        <v>1</v>
      </c>
      <c r="EO22">
        <v>1</v>
      </c>
      <c r="EP22">
        <v>2</v>
      </c>
      <c r="EQ22" t="s">
        <v>56</v>
      </c>
      <c r="ER22" t="s">
        <v>56</v>
      </c>
      <c r="ES22" t="s">
        <v>56</v>
      </c>
      <c r="ET22">
        <v>3</v>
      </c>
      <c r="EU22">
        <v>2</v>
      </c>
      <c r="EV22">
        <v>2</v>
      </c>
      <c r="EW22" t="s">
        <v>56</v>
      </c>
      <c r="EX22" t="s">
        <v>56</v>
      </c>
      <c r="EY22">
        <v>3</v>
      </c>
      <c r="EZ22" t="s">
        <v>56</v>
      </c>
      <c r="FA22" t="s">
        <v>56</v>
      </c>
      <c r="FB22" t="s">
        <v>56</v>
      </c>
      <c r="FC22" t="s">
        <v>56</v>
      </c>
      <c r="FD22">
        <v>1</v>
      </c>
      <c r="FE22">
        <v>2</v>
      </c>
      <c r="FF22" t="s">
        <v>56</v>
      </c>
      <c r="FG22">
        <v>3</v>
      </c>
      <c r="FH22">
        <v>3</v>
      </c>
      <c r="FI22" t="s">
        <v>56</v>
      </c>
      <c r="FJ22">
        <v>1</v>
      </c>
      <c r="FK22" t="s">
        <v>56</v>
      </c>
      <c r="FL22">
        <v>3</v>
      </c>
      <c r="FM22" t="s">
        <v>56</v>
      </c>
      <c r="FN22" t="s">
        <v>56</v>
      </c>
      <c r="FO22">
        <v>2</v>
      </c>
      <c r="FP22" t="s">
        <v>56</v>
      </c>
      <c r="FQ22">
        <v>1</v>
      </c>
      <c r="FR22">
        <v>1</v>
      </c>
      <c r="FS22" t="s">
        <v>56</v>
      </c>
      <c r="FT22" t="s">
        <v>56</v>
      </c>
      <c r="FU22" t="s">
        <v>56</v>
      </c>
      <c r="FV22" t="s">
        <v>56</v>
      </c>
      <c r="FW22">
        <v>2</v>
      </c>
      <c r="FX22">
        <v>2</v>
      </c>
      <c r="FY22" t="s">
        <v>56</v>
      </c>
      <c r="FZ22" t="s">
        <v>56</v>
      </c>
      <c r="GA22">
        <v>3</v>
      </c>
      <c r="GB22">
        <v>3</v>
      </c>
      <c r="GC22">
        <v>1</v>
      </c>
      <c r="GD22">
        <v>1</v>
      </c>
      <c r="GE22" t="s">
        <v>56</v>
      </c>
      <c r="GF22">
        <v>1</v>
      </c>
      <c r="GG22">
        <v>1</v>
      </c>
      <c r="GH22">
        <v>2</v>
      </c>
      <c r="GI22">
        <v>3</v>
      </c>
      <c r="GJ22">
        <v>3</v>
      </c>
      <c r="GK22">
        <v>3</v>
      </c>
      <c r="GL22">
        <v>3</v>
      </c>
      <c r="GM22" t="s">
        <v>56</v>
      </c>
      <c r="GN22" t="s">
        <v>56</v>
      </c>
      <c r="GO22" t="s">
        <v>56</v>
      </c>
      <c r="GP22" t="s">
        <v>56</v>
      </c>
      <c r="GQ22" t="s">
        <v>56</v>
      </c>
      <c r="GR22" t="s">
        <v>56</v>
      </c>
      <c r="GS22">
        <v>2</v>
      </c>
      <c r="GT22">
        <v>2</v>
      </c>
      <c r="GU22">
        <v>1</v>
      </c>
      <c r="GV22" t="s">
        <v>56</v>
      </c>
      <c r="GW22" t="s">
        <v>56</v>
      </c>
      <c r="GX22">
        <v>2</v>
      </c>
      <c r="GY22" t="s">
        <v>56</v>
      </c>
      <c r="GZ22">
        <v>3</v>
      </c>
      <c r="HA22">
        <v>3</v>
      </c>
      <c r="HB22" t="s">
        <v>56</v>
      </c>
      <c r="HC22">
        <v>3</v>
      </c>
      <c r="HD22" t="s">
        <v>56</v>
      </c>
      <c r="HE22" t="s">
        <v>56</v>
      </c>
      <c r="HF22" t="s">
        <v>56</v>
      </c>
    </row>
    <row r="23" spans="1:214" x14ac:dyDescent="0.25">
      <c r="A23">
        <v>1</v>
      </c>
      <c r="B23">
        <v>1</v>
      </c>
      <c r="C23">
        <v>1</v>
      </c>
      <c r="D23">
        <v>1</v>
      </c>
      <c r="N23" t="s">
        <v>61</v>
      </c>
      <c r="O23" t="s">
        <v>56</v>
      </c>
      <c r="P23" t="s">
        <v>56</v>
      </c>
      <c r="Q23">
        <v>3</v>
      </c>
      <c r="R23">
        <v>2</v>
      </c>
      <c r="S23" t="s">
        <v>56</v>
      </c>
      <c r="T23" t="s">
        <v>56</v>
      </c>
      <c r="U23" t="s">
        <v>56</v>
      </c>
      <c r="V23" t="s">
        <v>56</v>
      </c>
      <c r="W23">
        <v>2</v>
      </c>
      <c r="X23" t="s">
        <v>56</v>
      </c>
      <c r="Y23" t="s">
        <v>56</v>
      </c>
      <c r="Z23" t="s">
        <v>56</v>
      </c>
      <c r="AA23" t="s">
        <v>56</v>
      </c>
      <c r="AB23">
        <v>2</v>
      </c>
      <c r="AC23">
        <v>1</v>
      </c>
      <c r="AD23">
        <v>1</v>
      </c>
      <c r="AE23" t="s">
        <v>56</v>
      </c>
      <c r="AF23" t="s">
        <v>2</v>
      </c>
      <c r="AG23">
        <v>1</v>
      </c>
      <c r="AH23" t="s">
        <v>56</v>
      </c>
      <c r="AI23" t="s">
        <v>56</v>
      </c>
      <c r="AJ23" t="s">
        <v>56</v>
      </c>
      <c r="AK23">
        <v>2</v>
      </c>
      <c r="AL23">
        <v>2</v>
      </c>
      <c r="AM23">
        <v>1</v>
      </c>
      <c r="AN23">
        <v>1</v>
      </c>
      <c r="AO23" t="s">
        <v>56</v>
      </c>
      <c r="AP23" t="s">
        <v>56</v>
      </c>
      <c r="AQ23" t="s">
        <v>56</v>
      </c>
      <c r="AR23">
        <v>2</v>
      </c>
      <c r="AS23">
        <v>3</v>
      </c>
      <c r="AT23">
        <v>3</v>
      </c>
      <c r="AU23" t="s">
        <v>56</v>
      </c>
      <c r="AV23" t="s">
        <v>56</v>
      </c>
      <c r="AW23">
        <v>2</v>
      </c>
      <c r="AX23">
        <v>1</v>
      </c>
      <c r="AY23" t="s">
        <v>56</v>
      </c>
      <c r="AZ23" t="s">
        <v>56</v>
      </c>
      <c r="BA23" t="s">
        <v>56</v>
      </c>
      <c r="BB23">
        <v>2</v>
      </c>
      <c r="BC23" t="s">
        <v>56</v>
      </c>
      <c r="BD23">
        <v>1</v>
      </c>
      <c r="BE23" t="s">
        <v>56</v>
      </c>
      <c r="BF23">
        <v>3</v>
      </c>
      <c r="BG23">
        <v>2</v>
      </c>
      <c r="BH23" t="s">
        <v>56</v>
      </c>
      <c r="BI23">
        <v>3</v>
      </c>
      <c r="BJ23">
        <v>1</v>
      </c>
      <c r="BK23">
        <v>1</v>
      </c>
      <c r="BL23">
        <v>1</v>
      </c>
      <c r="BM23" t="s">
        <v>56</v>
      </c>
      <c r="BN23">
        <v>3</v>
      </c>
      <c r="BO23" t="s">
        <v>56</v>
      </c>
      <c r="BP23">
        <v>2</v>
      </c>
      <c r="BQ23" t="s">
        <v>56</v>
      </c>
      <c r="BR23" t="s">
        <v>56</v>
      </c>
      <c r="BS23" t="s">
        <v>56</v>
      </c>
      <c r="BT23" t="s">
        <v>56</v>
      </c>
      <c r="BU23" t="s">
        <v>56</v>
      </c>
      <c r="BV23">
        <v>3</v>
      </c>
      <c r="BW23">
        <v>2</v>
      </c>
      <c r="BX23" t="s">
        <v>56</v>
      </c>
      <c r="BY23" t="s">
        <v>56</v>
      </c>
      <c r="BZ23">
        <v>2</v>
      </c>
      <c r="CA23" t="s">
        <v>56</v>
      </c>
      <c r="CB23" t="s">
        <v>56</v>
      </c>
      <c r="CC23" t="s">
        <v>56</v>
      </c>
      <c r="CD23">
        <v>3</v>
      </c>
      <c r="CE23" t="s">
        <v>56</v>
      </c>
      <c r="CF23">
        <v>1</v>
      </c>
      <c r="CG23" t="s">
        <v>56</v>
      </c>
      <c r="CH23">
        <v>3</v>
      </c>
      <c r="CI23">
        <v>2</v>
      </c>
      <c r="CJ23" t="s">
        <v>56</v>
      </c>
      <c r="CK23" t="s">
        <v>56</v>
      </c>
      <c r="CL23" t="s">
        <v>56</v>
      </c>
      <c r="CM23">
        <v>2</v>
      </c>
      <c r="CN23">
        <v>2</v>
      </c>
      <c r="CO23" t="s">
        <v>56</v>
      </c>
      <c r="CP23">
        <v>2</v>
      </c>
      <c r="CQ23">
        <v>3</v>
      </c>
      <c r="CR23">
        <v>3</v>
      </c>
      <c r="CS23">
        <v>3</v>
      </c>
      <c r="CT23">
        <v>3</v>
      </c>
      <c r="CU23">
        <v>2</v>
      </c>
      <c r="CV23">
        <v>2</v>
      </c>
      <c r="CW23">
        <v>1</v>
      </c>
      <c r="CX23">
        <v>3</v>
      </c>
      <c r="CY23" t="s">
        <v>56</v>
      </c>
      <c r="CZ23">
        <v>3</v>
      </c>
      <c r="DA23" t="s">
        <v>56</v>
      </c>
      <c r="DB23" t="s">
        <v>56</v>
      </c>
      <c r="DC23" t="s">
        <v>56</v>
      </c>
      <c r="DD23">
        <v>1</v>
      </c>
      <c r="DE23" t="s">
        <v>56</v>
      </c>
      <c r="DF23">
        <v>1</v>
      </c>
      <c r="DG23">
        <v>3</v>
      </c>
      <c r="DH23" t="s">
        <v>56</v>
      </c>
      <c r="DI23" t="s">
        <v>56</v>
      </c>
      <c r="DJ23">
        <v>3</v>
      </c>
      <c r="DK23" t="s">
        <v>56</v>
      </c>
      <c r="DL23">
        <v>1</v>
      </c>
      <c r="DM23">
        <v>3</v>
      </c>
      <c r="DN23">
        <v>1</v>
      </c>
      <c r="DO23">
        <v>1</v>
      </c>
      <c r="DP23">
        <v>2</v>
      </c>
      <c r="DQ23" t="s">
        <v>56</v>
      </c>
      <c r="DR23">
        <v>3</v>
      </c>
      <c r="DS23">
        <v>3</v>
      </c>
      <c r="DT23" t="s">
        <v>56</v>
      </c>
      <c r="DU23" t="s">
        <v>56</v>
      </c>
      <c r="DV23" t="s">
        <v>56</v>
      </c>
      <c r="DW23" t="s">
        <v>56</v>
      </c>
      <c r="DX23" t="s">
        <v>56</v>
      </c>
      <c r="DY23" t="s">
        <v>56</v>
      </c>
      <c r="DZ23">
        <v>3</v>
      </c>
      <c r="EA23" t="s">
        <v>56</v>
      </c>
      <c r="EB23" t="s">
        <v>56</v>
      </c>
      <c r="EC23" t="s">
        <v>56</v>
      </c>
      <c r="ED23" t="s">
        <v>56</v>
      </c>
      <c r="EE23">
        <v>2</v>
      </c>
      <c r="EF23">
        <v>1</v>
      </c>
      <c r="EG23" t="s">
        <v>56</v>
      </c>
      <c r="EH23" t="s">
        <v>56</v>
      </c>
      <c r="EI23">
        <v>1</v>
      </c>
      <c r="EJ23">
        <v>1</v>
      </c>
      <c r="EK23">
        <v>1</v>
      </c>
      <c r="EL23">
        <v>1</v>
      </c>
      <c r="EM23" t="s">
        <v>56</v>
      </c>
      <c r="EN23">
        <v>1</v>
      </c>
      <c r="EO23">
        <v>1</v>
      </c>
      <c r="EP23">
        <v>2</v>
      </c>
      <c r="EQ23" t="s">
        <v>56</v>
      </c>
      <c r="ER23" t="s">
        <v>56</v>
      </c>
      <c r="ES23" t="s">
        <v>56</v>
      </c>
      <c r="ET23">
        <v>3</v>
      </c>
      <c r="EU23">
        <v>2</v>
      </c>
      <c r="EV23">
        <v>2</v>
      </c>
      <c r="EW23" t="s">
        <v>56</v>
      </c>
      <c r="EX23" t="s">
        <v>56</v>
      </c>
      <c r="EY23">
        <v>3</v>
      </c>
      <c r="EZ23" t="s">
        <v>56</v>
      </c>
      <c r="FA23" t="s">
        <v>56</v>
      </c>
      <c r="FB23" t="s">
        <v>56</v>
      </c>
      <c r="FC23" t="s">
        <v>56</v>
      </c>
      <c r="FD23">
        <v>1</v>
      </c>
      <c r="FE23">
        <v>2</v>
      </c>
      <c r="FF23" t="s">
        <v>56</v>
      </c>
      <c r="FG23">
        <v>3</v>
      </c>
      <c r="FH23">
        <v>3</v>
      </c>
      <c r="FI23" t="s">
        <v>56</v>
      </c>
      <c r="FJ23">
        <v>1</v>
      </c>
      <c r="FK23" t="s">
        <v>56</v>
      </c>
      <c r="FL23">
        <v>3</v>
      </c>
      <c r="FM23" t="s">
        <v>56</v>
      </c>
      <c r="FN23" t="s">
        <v>56</v>
      </c>
      <c r="FO23">
        <v>2</v>
      </c>
      <c r="FP23" t="s">
        <v>56</v>
      </c>
      <c r="FQ23">
        <v>1</v>
      </c>
      <c r="FR23">
        <v>1</v>
      </c>
      <c r="FS23" t="s">
        <v>56</v>
      </c>
      <c r="FT23" t="s">
        <v>56</v>
      </c>
      <c r="FU23" t="s">
        <v>56</v>
      </c>
      <c r="FV23" t="s">
        <v>56</v>
      </c>
      <c r="FW23">
        <v>2</v>
      </c>
      <c r="FX23">
        <v>2</v>
      </c>
      <c r="FY23" t="s">
        <v>56</v>
      </c>
      <c r="FZ23" t="s">
        <v>56</v>
      </c>
      <c r="GA23">
        <v>3</v>
      </c>
      <c r="GB23">
        <v>3</v>
      </c>
      <c r="GC23">
        <v>1</v>
      </c>
      <c r="GD23">
        <v>1</v>
      </c>
      <c r="GE23" t="s">
        <v>56</v>
      </c>
      <c r="GF23">
        <v>1</v>
      </c>
      <c r="GG23">
        <v>1</v>
      </c>
      <c r="GH23">
        <v>2</v>
      </c>
      <c r="GI23">
        <v>3</v>
      </c>
      <c r="GJ23">
        <v>3</v>
      </c>
      <c r="GK23">
        <v>3</v>
      </c>
      <c r="GL23">
        <v>3</v>
      </c>
      <c r="GM23" t="s">
        <v>56</v>
      </c>
      <c r="GN23" t="s">
        <v>56</v>
      </c>
      <c r="GO23" t="s">
        <v>56</v>
      </c>
      <c r="GP23" t="s">
        <v>56</v>
      </c>
      <c r="GQ23" t="s">
        <v>56</v>
      </c>
      <c r="GR23" t="s">
        <v>56</v>
      </c>
      <c r="GS23">
        <v>2</v>
      </c>
      <c r="GT23">
        <v>2</v>
      </c>
      <c r="GU23">
        <v>1</v>
      </c>
      <c r="GV23" t="s">
        <v>56</v>
      </c>
      <c r="GW23" t="s">
        <v>56</v>
      </c>
      <c r="GX23">
        <v>2</v>
      </c>
      <c r="GY23" t="s">
        <v>56</v>
      </c>
      <c r="GZ23">
        <v>3</v>
      </c>
      <c r="HA23">
        <v>3</v>
      </c>
      <c r="HB23" t="s">
        <v>56</v>
      </c>
      <c r="HC23">
        <v>3</v>
      </c>
      <c r="HD23" t="s">
        <v>56</v>
      </c>
      <c r="HE23" t="s">
        <v>56</v>
      </c>
      <c r="HF23" t="s">
        <v>56</v>
      </c>
    </row>
    <row r="24" spans="1:214" x14ac:dyDescent="0.25">
      <c r="A24">
        <v>1</v>
      </c>
      <c r="B24">
        <v>1</v>
      </c>
      <c r="C24">
        <v>1</v>
      </c>
      <c r="D24">
        <v>1</v>
      </c>
    </row>
    <row r="25" spans="1:214" x14ac:dyDescent="0.25">
      <c r="A25">
        <v>1</v>
      </c>
      <c r="B25">
        <v>1</v>
      </c>
      <c r="C25">
        <v>1</v>
      </c>
      <c r="D25">
        <v>1</v>
      </c>
    </row>
    <row r="26" spans="1:214" x14ac:dyDescent="0.25">
      <c r="A26">
        <v>1</v>
      </c>
      <c r="B26">
        <v>1</v>
      </c>
      <c r="C26">
        <v>1</v>
      </c>
      <c r="D26">
        <v>1</v>
      </c>
    </row>
    <row r="27" spans="1:214" x14ac:dyDescent="0.25">
      <c r="A27">
        <v>1</v>
      </c>
      <c r="B27">
        <v>1</v>
      </c>
      <c r="C27">
        <v>1</v>
      </c>
      <c r="D27">
        <v>1</v>
      </c>
    </row>
    <row r="28" spans="1:214" x14ac:dyDescent="0.25">
      <c r="A28">
        <v>1</v>
      </c>
      <c r="B28">
        <v>1</v>
      </c>
      <c r="C28">
        <v>1</v>
      </c>
      <c r="D28">
        <v>1</v>
      </c>
    </row>
    <row r="29" spans="1:214" x14ac:dyDescent="0.25">
      <c r="A29">
        <v>1</v>
      </c>
      <c r="B29">
        <v>1</v>
      </c>
      <c r="C29">
        <v>1</v>
      </c>
      <c r="D29">
        <v>1</v>
      </c>
    </row>
    <row r="30" spans="1:214" x14ac:dyDescent="0.25">
      <c r="A30">
        <v>1</v>
      </c>
      <c r="B30">
        <v>1</v>
      </c>
      <c r="C30">
        <v>1</v>
      </c>
      <c r="D30">
        <v>1</v>
      </c>
    </row>
    <row r="31" spans="1:214" x14ac:dyDescent="0.25">
      <c r="A31">
        <v>1</v>
      </c>
      <c r="B31">
        <v>1</v>
      </c>
      <c r="C31">
        <v>1</v>
      </c>
      <c r="D31">
        <v>1</v>
      </c>
    </row>
    <row r="32" spans="1:21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1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1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1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2</v>
      </c>
    </row>
    <row r="79" spans="1:4" x14ac:dyDescent="0.25">
      <c r="A79">
        <v>1</v>
      </c>
      <c r="B79">
        <v>1</v>
      </c>
      <c r="C79">
        <v>1</v>
      </c>
      <c r="D79">
        <v>2</v>
      </c>
    </row>
    <row r="80" spans="1:4" x14ac:dyDescent="0.25">
      <c r="A80">
        <v>1</v>
      </c>
      <c r="B80">
        <v>1</v>
      </c>
      <c r="C80">
        <v>1</v>
      </c>
      <c r="D80">
        <v>2</v>
      </c>
    </row>
    <row r="81" spans="1:4" x14ac:dyDescent="0.25">
      <c r="A81">
        <v>1</v>
      </c>
      <c r="B81">
        <v>1</v>
      </c>
      <c r="C81">
        <v>1</v>
      </c>
      <c r="D81">
        <v>2</v>
      </c>
    </row>
    <row r="82" spans="1:4" x14ac:dyDescent="0.25">
      <c r="A82">
        <v>1</v>
      </c>
      <c r="B82">
        <v>1</v>
      </c>
      <c r="C82">
        <v>1</v>
      </c>
      <c r="D82">
        <v>2</v>
      </c>
    </row>
    <row r="83" spans="1:4" x14ac:dyDescent="0.25">
      <c r="A83">
        <v>1</v>
      </c>
      <c r="B83">
        <v>1</v>
      </c>
      <c r="C83">
        <v>1</v>
      </c>
      <c r="D83">
        <v>2</v>
      </c>
    </row>
    <row r="84" spans="1:4" x14ac:dyDescent="0.25">
      <c r="A84">
        <v>1</v>
      </c>
      <c r="B84">
        <v>1</v>
      </c>
      <c r="C84">
        <v>1</v>
      </c>
      <c r="D84">
        <v>2</v>
      </c>
    </row>
    <row r="85" spans="1:4" x14ac:dyDescent="0.25">
      <c r="A85">
        <v>1</v>
      </c>
      <c r="B85">
        <v>1</v>
      </c>
      <c r="C85">
        <v>2</v>
      </c>
      <c r="D85">
        <v>2</v>
      </c>
    </row>
    <row r="86" spans="1:4" x14ac:dyDescent="0.25">
      <c r="A86">
        <v>1</v>
      </c>
      <c r="B86">
        <v>1</v>
      </c>
      <c r="C86">
        <v>2</v>
      </c>
      <c r="D86">
        <v>2</v>
      </c>
    </row>
    <row r="87" spans="1:4" x14ac:dyDescent="0.25">
      <c r="A87">
        <v>1</v>
      </c>
      <c r="B87">
        <v>1</v>
      </c>
      <c r="C87">
        <v>2</v>
      </c>
      <c r="D87">
        <v>2</v>
      </c>
    </row>
    <row r="88" spans="1:4" x14ac:dyDescent="0.25">
      <c r="A88">
        <v>1</v>
      </c>
      <c r="B88">
        <v>1</v>
      </c>
      <c r="C88">
        <v>2</v>
      </c>
      <c r="D88">
        <v>2</v>
      </c>
    </row>
    <row r="89" spans="1:4" x14ac:dyDescent="0.25">
      <c r="A89">
        <v>1</v>
      </c>
      <c r="B89">
        <v>1</v>
      </c>
      <c r="C89">
        <v>2</v>
      </c>
      <c r="D89">
        <v>2</v>
      </c>
    </row>
    <row r="90" spans="1:4" x14ac:dyDescent="0.25">
      <c r="A90">
        <v>1</v>
      </c>
      <c r="B90">
        <v>1</v>
      </c>
      <c r="C90">
        <v>2</v>
      </c>
      <c r="D90">
        <v>2</v>
      </c>
    </row>
    <row r="91" spans="1:4" x14ac:dyDescent="0.25">
      <c r="A91">
        <v>1</v>
      </c>
      <c r="B91">
        <v>1</v>
      </c>
      <c r="C91">
        <v>2</v>
      </c>
      <c r="D91">
        <v>2</v>
      </c>
    </row>
    <row r="92" spans="1:4" x14ac:dyDescent="0.25">
      <c r="A92">
        <v>1</v>
      </c>
      <c r="B92">
        <v>1</v>
      </c>
      <c r="C92">
        <v>2</v>
      </c>
      <c r="D92">
        <v>2</v>
      </c>
    </row>
    <row r="93" spans="1:4" x14ac:dyDescent="0.25">
      <c r="A93">
        <v>1</v>
      </c>
      <c r="B93">
        <v>1</v>
      </c>
      <c r="C93">
        <v>2</v>
      </c>
      <c r="D93">
        <v>2</v>
      </c>
    </row>
    <row r="94" spans="1:4" x14ac:dyDescent="0.25">
      <c r="A94">
        <v>1</v>
      </c>
      <c r="B94">
        <v>1</v>
      </c>
      <c r="C94">
        <v>2</v>
      </c>
      <c r="D94">
        <v>2</v>
      </c>
    </row>
    <row r="95" spans="1:4" x14ac:dyDescent="0.25">
      <c r="A95">
        <v>1</v>
      </c>
      <c r="B95">
        <v>1</v>
      </c>
      <c r="C95">
        <v>2</v>
      </c>
      <c r="D95">
        <v>2</v>
      </c>
    </row>
    <row r="96" spans="1:4" x14ac:dyDescent="0.25">
      <c r="A96">
        <v>1</v>
      </c>
      <c r="B96">
        <v>1</v>
      </c>
      <c r="C96">
        <v>2</v>
      </c>
      <c r="D96">
        <v>2</v>
      </c>
    </row>
    <row r="97" spans="1:4" x14ac:dyDescent="0.25">
      <c r="A97">
        <v>1</v>
      </c>
      <c r="B97">
        <v>1</v>
      </c>
      <c r="C97">
        <v>2</v>
      </c>
      <c r="D97">
        <v>2</v>
      </c>
    </row>
    <row r="98" spans="1:4" x14ac:dyDescent="0.25">
      <c r="A98">
        <v>1</v>
      </c>
      <c r="B98">
        <v>1</v>
      </c>
      <c r="C98">
        <v>2</v>
      </c>
      <c r="D98">
        <v>2</v>
      </c>
    </row>
    <row r="99" spans="1:4" x14ac:dyDescent="0.25">
      <c r="A99">
        <v>1</v>
      </c>
      <c r="B99">
        <v>1</v>
      </c>
      <c r="C99">
        <v>2</v>
      </c>
      <c r="D99">
        <v>2</v>
      </c>
    </row>
    <row r="100" spans="1:4" x14ac:dyDescent="0.25">
      <c r="A100">
        <v>1</v>
      </c>
      <c r="B100">
        <v>1</v>
      </c>
      <c r="C100">
        <v>2</v>
      </c>
      <c r="D100">
        <v>2</v>
      </c>
    </row>
    <row r="101" spans="1:4" x14ac:dyDescent="0.25">
      <c r="A101">
        <v>1</v>
      </c>
      <c r="B101">
        <v>1</v>
      </c>
      <c r="C101">
        <v>2</v>
      </c>
      <c r="D101">
        <v>2</v>
      </c>
    </row>
    <row r="102" spans="1:4" x14ac:dyDescent="0.25">
      <c r="A102">
        <v>1</v>
      </c>
      <c r="B102">
        <v>1</v>
      </c>
      <c r="C102">
        <v>2</v>
      </c>
      <c r="D102">
        <v>2</v>
      </c>
    </row>
    <row r="103" spans="1:4" x14ac:dyDescent="0.25">
      <c r="A103">
        <v>1</v>
      </c>
      <c r="B103">
        <v>1</v>
      </c>
      <c r="C103">
        <v>2</v>
      </c>
      <c r="D103">
        <v>2</v>
      </c>
    </row>
    <row r="104" spans="1:4" x14ac:dyDescent="0.25">
      <c r="A104">
        <v>1</v>
      </c>
      <c r="B104">
        <v>1</v>
      </c>
      <c r="C104">
        <v>2</v>
      </c>
      <c r="D104">
        <v>2</v>
      </c>
    </row>
    <row r="105" spans="1:4" x14ac:dyDescent="0.25">
      <c r="A105">
        <v>1</v>
      </c>
      <c r="B105">
        <v>1</v>
      </c>
      <c r="C105">
        <v>2</v>
      </c>
      <c r="D105">
        <v>2</v>
      </c>
    </row>
    <row r="106" spans="1:4" x14ac:dyDescent="0.25">
      <c r="A106">
        <v>1</v>
      </c>
      <c r="B106">
        <v>1</v>
      </c>
      <c r="C106">
        <v>2</v>
      </c>
      <c r="D106">
        <v>2</v>
      </c>
    </row>
    <row r="107" spans="1:4" x14ac:dyDescent="0.25">
      <c r="A107">
        <v>1</v>
      </c>
      <c r="B107">
        <v>1</v>
      </c>
      <c r="C107">
        <v>2</v>
      </c>
      <c r="D107">
        <v>2</v>
      </c>
    </row>
    <row r="108" spans="1:4" x14ac:dyDescent="0.25">
      <c r="A108">
        <v>1</v>
      </c>
      <c r="B108">
        <v>1</v>
      </c>
      <c r="C108">
        <v>2</v>
      </c>
      <c r="D108">
        <v>2</v>
      </c>
    </row>
    <row r="109" spans="1:4" x14ac:dyDescent="0.25">
      <c r="A109">
        <v>1</v>
      </c>
      <c r="B109">
        <v>1</v>
      </c>
      <c r="C109">
        <v>2</v>
      </c>
      <c r="D109">
        <v>2</v>
      </c>
    </row>
    <row r="110" spans="1:4" x14ac:dyDescent="0.25">
      <c r="A110">
        <v>1</v>
      </c>
      <c r="B110">
        <v>1</v>
      </c>
      <c r="C110">
        <v>2</v>
      </c>
      <c r="D110">
        <v>2</v>
      </c>
    </row>
    <row r="111" spans="1:4" x14ac:dyDescent="0.25">
      <c r="A111">
        <v>1</v>
      </c>
      <c r="B111">
        <v>1</v>
      </c>
      <c r="C111">
        <v>2</v>
      </c>
      <c r="D111">
        <v>2</v>
      </c>
    </row>
    <row r="112" spans="1:4" x14ac:dyDescent="0.25">
      <c r="A112">
        <v>1</v>
      </c>
      <c r="B112">
        <v>1</v>
      </c>
      <c r="C112">
        <v>2</v>
      </c>
      <c r="D112">
        <v>2</v>
      </c>
    </row>
    <row r="113" spans="1:4" x14ac:dyDescent="0.25">
      <c r="A113">
        <v>1</v>
      </c>
      <c r="B113">
        <v>2</v>
      </c>
      <c r="C113">
        <v>2</v>
      </c>
      <c r="D113">
        <v>2</v>
      </c>
    </row>
    <row r="114" spans="1:4" x14ac:dyDescent="0.25">
      <c r="A114">
        <v>1</v>
      </c>
      <c r="B114">
        <v>2</v>
      </c>
      <c r="C114">
        <v>2</v>
      </c>
      <c r="D114">
        <v>2</v>
      </c>
    </row>
    <row r="115" spans="1:4" x14ac:dyDescent="0.25">
      <c r="A115">
        <v>1</v>
      </c>
      <c r="B115">
        <v>2</v>
      </c>
      <c r="C115">
        <v>2</v>
      </c>
      <c r="D115">
        <v>2</v>
      </c>
    </row>
    <row r="116" spans="1:4" x14ac:dyDescent="0.25">
      <c r="A116">
        <v>1</v>
      </c>
      <c r="B116">
        <v>2</v>
      </c>
      <c r="C116">
        <v>2</v>
      </c>
      <c r="D116">
        <v>2</v>
      </c>
    </row>
    <row r="117" spans="1:4" x14ac:dyDescent="0.25">
      <c r="A117">
        <v>1</v>
      </c>
      <c r="B117">
        <v>2</v>
      </c>
      <c r="C117">
        <v>2</v>
      </c>
      <c r="D117">
        <v>2</v>
      </c>
    </row>
    <row r="118" spans="1:4" x14ac:dyDescent="0.25">
      <c r="A118">
        <v>1</v>
      </c>
      <c r="B118">
        <v>2</v>
      </c>
      <c r="C118">
        <v>2</v>
      </c>
      <c r="D118">
        <v>2</v>
      </c>
    </row>
    <row r="119" spans="1:4" x14ac:dyDescent="0.25">
      <c r="A119">
        <v>1</v>
      </c>
      <c r="B119">
        <v>2</v>
      </c>
      <c r="C119">
        <v>2</v>
      </c>
      <c r="D119">
        <v>2</v>
      </c>
    </row>
    <row r="120" spans="1:4" x14ac:dyDescent="0.25">
      <c r="A120">
        <v>1</v>
      </c>
      <c r="B120">
        <v>2</v>
      </c>
      <c r="C120">
        <v>2</v>
      </c>
      <c r="D120">
        <v>2</v>
      </c>
    </row>
    <row r="121" spans="1:4" x14ac:dyDescent="0.25">
      <c r="A121">
        <v>1</v>
      </c>
      <c r="B121">
        <v>2</v>
      </c>
      <c r="C121">
        <v>2</v>
      </c>
      <c r="D121">
        <v>2</v>
      </c>
    </row>
    <row r="122" spans="1:4" x14ac:dyDescent="0.25">
      <c r="A122">
        <v>1</v>
      </c>
      <c r="B122">
        <v>2</v>
      </c>
      <c r="C122">
        <v>2</v>
      </c>
      <c r="D122">
        <v>2</v>
      </c>
    </row>
    <row r="123" spans="1:4" x14ac:dyDescent="0.25">
      <c r="A123">
        <v>1</v>
      </c>
      <c r="B123">
        <v>2</v>
      </c>
      <c r="C123">
        <v>2</v>
      </c>
      <c r="D123">
        <v>2</v>
      </c>
    </row>
    <row r="124" spans="1:4" x14ac:dyDescent="0.25">
      <c r="A124">
        <v>1</v>
      </c>
      <c r="B124">
        <v>2</v>
      </c>
      <c r="C124">
        <v>2</v>
      </c>
      <c r="D124">
        <v>2</v>
      </c>
    </row>
    <row r="125" spans="1:4" x14ac:dyDescent="0.25">
      <c r="A125">
        <v>2</v>
      </c>
      <c r="B125">
        <v>2</v>
      </c>
      <c r="C125">
        <v>2</v>
      </c>
      <c r="D125">
        <v>2</v>
      </c>
    </row>
    <row r="126" spans="1:4" x14ac:dyDescent="0.25">
      <c r="A126">
        <v>2</v>
      </c>
      <c r="B126">
        <v>2</v>
      </c>
      <c r="C126">
        <v>2</v>
      </c>
      <c r="D126">
        <v>2</v>
      </c>
    </row>
    <row r="127" spans="1:4" x14ac:dyDescent="0.25">
      <c r="A127">
        <v>2</v>
      </c>
      <c r="B127">
        <v>2</v>
      </c>
      <c r="C127">
        <v>2</v>
      </c>
      <c r="D127">
        <v>2</v>
      </c>
    </row>
    <row r="128" spans="1:4" x14ac:dyDescent="0.25">
      <c r="A128">
        <v>2</v>
      </c>
      <c r="B128">
        <v>2</v>
      </c>
      <c r="C128">
        <v>2</v>
      </c>
      <c r="D128">
        <v>2</v>
      </c>
    </row>
    <row r="129" spans="1:4" x14ac:dyDescent="0.25">
      <c r="A129">
        <v>2</v>
      </c>
      <c r="B129">
        <v>2</v>
      </c>
      <c r="C129">
        <v>2</v>
      </c>
      <c r="D129">
        <v>2</v>
      </c>
    </row>
    <row r="130" spans="1:4" x14ac:dyDescent="0.25">
      <c r="A130">
        <v>2</v>
      </c>
      <c r="B130">
        <v>2</v>
      </c>
      <c r="C130">
        <v>2</v>
      </c>
      <c r="D130">
        <v>2</v>
      </c>
    </row>
    <row r="131" spans="1:4" x14ac:dyDescent="0.25">
      <c r="A131">
        <v>2</v>
      </c>
      <c r="B131">
        <v>2</v>
      </c>
      <c r="C131">
        <v>2</v>
      </c>
      <c r="D131">
        <v>2</v>
      </c>
    </row>
    <row r="132" spans="1:4" x14ac:dyDescent="0.25">
      <c r="A132">
        <v>2</v>
      </c>
      <c r="B132">
        <v>2</v>
      </c>
      <c r="C132">
        <v>2</v>
      </c>
      <c r="D132">
        <v>2</v>
      </c>
    </row>
    <row r="133" spans="1:4" x14ac:dyDescent="0.25">
      <c r="A133">
        <v>2</v>
      </c>
      <c r="B133">
        <v>2</v>
      </c>
      <c r="C133">
        <v>2</v>
      </c>
      <c r="D133">
        <v>2</v>
      </c>
    </row>
    <row r="134" spans="1:4" x14ac:dyDescent="0.25">
      <c r="A134">
        <v>2</v>
      </c>
      <c r="B134">
        <v>2</v>
      </c>
      <c r="C134">
        <v>2</v>
      </c>
      <c r="D134">
        <v>2</v>
      </c>
    </row>
    <row r="135" spans="1:4" x14ac:dyDescent="0.25">
      <c r="A135">
        <v>2</v>
      </c>
      <c r="B135">
        <v>2</v>
      </c>
      <c r="C135">
        <v>2</v>
      </c>
      <c r="D135">
        <v>2</v>
      </c>
    </row>
    <row r="136" spans="1:4" x14ac:dyDescent="0.25">
      <c r="A136">
        <v>2</v>
      </c>
      <c r="B136">
        <v>2</v>
      </c>
      <c r="C136">
        <v>2</v>
      </c>
      <c r="D136">
        <v>2</v>
      </c>
    </row>
    <row r="137" spans="1:4" x14ac:dyDescent="0.25">
      <c r="A137">
        <v>2</v>
      </c>
      <c r="B137">
        <v>2</v>
      </c>
      <c r="C137">
        <v>2</v>
      </c>
      <c r="D137">
        <v>2</v>
      </c>
    </row>
    <row r="138" spans="1:4" x14ac:dyDescent="0.25">
      <c r="A138">
        <v>2</v>
      </c>
      <c r="B138">
        <v>2</v>
      </c>
      <c r="C138">
        <v>2</v>
      </c>
      <c r="D138">
        <v>2</v>
      </c>
    </row>
    <row r="139" spans="1:4" x14ac:dyDescent="0.25">
      <c r="A139">
        <v>2</v>
      </c>
      <c r="B139">
        <v>2</v>
      </c>
      <c r="C139">
        <v>2</v>
      </c>
      <c r="D139">
        <v>2</v>
      </c>
    </row>
    <row r="140" spans="1:4" x14ac:dyDescent="0.25">
      <c r="A140">
        <v>2</v>
      </c>
      <c r="B140">
        <v>2</v>
      </c>
      <c r="C140">
        <v>2</v>
      </c>
      <c r="D140">
        <v>2</v>
      </c>
    </row>
    <row r="141" spans="1:4" x14ac:dyDescent="0.25">
      <c r="A141">
        <v>2</v>
      </c>
      <c r="B141">
        <v>2</v>
      </c>
      <c r="C141">
        <v>2</v>
      </c>
      <c r="D141">
        <v>2</v>
      </c>
    </row>
    <row r="142" spans="1:4" x14ac:dyDescent="0.25">
      <c r="A142">
        <v>2</v>
      </c>
      <c r="B142">
        <v>2</v>
      </c>
      <c r="C142">
        <v>2</v>
      </c>
      <c r="D142">
        <v>2</v>
      </c>
    </row>
    <row r="143" spans="1:4" x14ac:dyDescent="0.25">
      <c r="A143">
        <v>2</v>
      </c>
      <c r="B143">
        <v>2</v>
      </c>
      <c r="C143">
        <v>2</v>
      </c>
      <c r="D143">
        <v>2</v>
      </c>
    </row>
    <row r="144" spans="1:4" x14ac:dyDescent="0.25">
      <c r="A144">
        <v>2</v>
      </c>
      <c r="B144">
        <v>2</v>
      </c>
      <c r="C144">
        <v>2</v>
      </c>
      <c r="D144">
        <v>2</v>
      </c>
    </row>
    <row r="145" spans="1:4" x14ac:dyDescent="0.25">
      <c r="A145">
        <v>2</v>
      </c>
      <c r="B145">
        <v>2</v>
      </c>
      <c r="C145">
        <v>2</v>
      </c>
      <c r="D145">
        <v>2</v>
      </c>
    </row>
    <row r="146" spans="1:4" x14ac:dyDescent="0.25">
      <c r="A146">
        <v>2</v>
      </c>
      <c r="B146">
        <v>2</v>
      </c>
      <c r="C146">
        <v>2</v>
      </c>
      <c r="D146">
        <v>2</v>
      </c>
    </row>
    <row r="147" spans="1:4" x14ac:dyDescent="0.25">
      <c r="A147">
        <v>2</v>
      </c>
      <c r="B147">
        <v>2</v>
      </c>
      <c r="C147">
        <v>2</v>
      </c>
      <c r="D147">
        <v>2</v>
      </c>
    </row>
    <row r="148" spans="1:4" x14ac:dyDescent="0.25">
      <c r="A148">
        <v>2</v>
      </c>
      <c r="B148">
        <v>2</v>
      </c>
      <c r="C148">
        <v>2</v>
      </c>
      <c r="D148">
        <v>2</v>
      </c>
    </row>
    <row r="149" spans="1:4" x14ac:dyDescent="0.25">
      <c r="A149">
        <v>2</v>
      </c>
      <c r="B149">
        <v>2</v>
      </c>
      <c r="C149">
        <v>2</v>
      </c>
      <c r="D149">
        <v>2</v>
      </c>
    </row>
    <row r="150" spans="1:4" x14ac:dyDescent="0.25">
      <c r="A150">
        <v>2</v>
      </c>
      <c r="B150">
        <v>2</v>
      </c>
      <c r="C150">
        <v>2</v>
      </c>
      <c r="D150">
        <v>2</v>
      </c>
    </row>
    <row r="151" spans="1:4" x14ac:dyDescent="0.25">
      <c r="A151">
        <v>2</v>
      </c>
      <c r="B151">
        <v>2</v>
      </c>
      <c r="C151">
        <v>2</v>
      </c>
      <c r="D151">
        <v>2</v>
      </c>
    </row>
    <row r="152" spans="1:4" x14ac:dyDescent="0.25">
      <c r="A152">
        <v>2</v>
      </c>
      <c r="B152">
        <v>2</v>
      </c>
      <c r="C152">
        <v>2</v>
      </c>
      <c r="D152">
        <v>2</v>
      </c>
    </row>
    <row r="153" spans="1:4" x14ac:dyDescent="0.25">
      <c r="A153">
        <v>2</v>
      </c>
      <c r="B153">
        <v>2</v>
      </c>
      <c r="C153">
        <v>2</v>
      </c>
      <c r="D153">
        <v>2</v>
      </c>
    </row>
    <row r="154" spans="1:4" x14ac:dyDescent="0.25">
      <c r="A154">
        <v>2</v>
      </c>
      <c r="B154">
        <v>2</v>
      </c>
      <c r="C154">
        <v>2</v>
      </c>
      <c r="D154">
        <v>2</v>
      </c>
    </row>
    <row r="155" spans="1:4" x14ac:dyDescent="0.25">
      <c r="A155">
        <v>2</v>
      </c>
      <c r="B155">
        <v>2</v>
      </c>
      <c r="C155">
        <v>2</v>
      </c>
      <c r="D155">
        <v>2</v>
      </c>
    </row>
    <row r="156" spans="1:4" x14ac:dyDescent="0.25">
      <c r="A156">
        <v>2</v>
      </c>
      <c r="B156">
        <v>2</v>
      </c>
      <c r="C156">
        <v>2</v>
      </c>
      <c r="D156">
        <v>2</v>
      </c>
    </row>
    <row r="157" spans="1:4" x14ac:dyDescent="0.25">
      <c r="A157">
        <v>2</v>
      </c>
      <c r="B157">
        <v>2</v>
      </c>
      <c r="C157">
        <v>2</v>
      </c>
      <c r="D157">
        <v>2</v>
      </c>
    </row>
    <row r="158" spans="1:4" x14ac:dyDescent="0.25">
      <c r="A158">
        <v>2</v>
      </c>
      <c r="B158">
        <v>2</v>
      </c>
      <c r="C158">
        <v>2</v>
      </c>
      <c r="D158">
        <v>2</v>
      </c>
    </row>
    <row r="159" spans="1:4" x14ac:dyDescent="0.25">
      <c r="A159">
        <v>2</v>
      </c>
      <c r="B159">
        <v>2</v>
      </c>
      <c r="C159">
        <v>2</v>
      </c>
      <c r="D159">
        <v>2</v>
      </c>
    </row>
    <row r="160" spans="1:4" x14ac:dyDescent="0.25">
      <c r="A160">
        <v>2</v>
      </c>
      <c r="B160">
        <v>2</v>
      </c>
      <c r="C160">
        <v>2</v>
      </c>
      <c r="D160">
        <v>2</v>
      </c>
    </row>
    <row r="161" spans="1:4" x14ac:dyDescent="0.25">
      <c r="A161">
        <v>2</v>
      </c>
      <c r="B161">
        <v>2</v>
      </c>
      <c r="C161">
        <v>2</v>
      </c>
      <c r="D161">
        <v>2</v>
      </c>
    </row>
    <row r="162" spans="1:4" x14ac:dyDescent="0.25">
      <c r="A162">
        <v>2</v>
      </c>
      <c r="B162">
        <v>2</v>
      </c>
      <c r="C162">
        <v>2</v>
      </c>
      <c r="D162">
        <v>2</v>
      </c>
    </row>
    <row r="163" spans="1:4" x14ac:dyDescent="0.25">
      <c r="A163">
        <v>2</v>
      </c>
      <c r="B163">
        <v>2</v>
      </c>
      <c r="C163">
        <v>2</v>
      </c>
      <c r="D163">
        <v>2</v>
      </c>
    </row>
    <row r="164" spans="1:4" x14ac:dyDescent="0.25">
      <c r="A164">
        <v>2</v>
      </c>
      <c r="B164">
        <v>2</v>
      </c>
      <c r="C164">
        <v>2</v>
      </c>
      <c r="D164">
        <v>2</v>
      </c>
    </row>
    <row r="165" spans="1:4" x14ac:dyDescent="0.25">
      <c r="A165">
        <v>2</v>
      </c>
      <c r="B165">
        <v>2</v>
      </c>
      <c r="C165">
        <v>2</v>
      </c>
      <c r="D165">
        <v>2</v>
      </c>
    </row>
    <row r="166" spans="1:4" x14ac:dyDescent="0.25">
      <c r="A166">
        <v>2</v>
      </c>
      <c r="B166">
        <v>2</v>
      </c>
      <c r="C166">
        <v>2</v>
      </c>
      <c r="D166">
        <v>2</v>
      </c>
    </row>
    <row r="167" spans="1:4" x14ac:dyDescent="0.25">
      <c r="A167">
        <v>2</v>
      </c>
      <c r="B167">
        <v>2</v>
      </c>
      <c r="C167">
        <v>2</v>
      </c>
      <c r="D167">
        <v>2</v>
      </c>
    </row>
    <row r="168" spans="1:4" x14ac:dyDescent="0.25">
      <c r="A168">
        <v>2</v>
      </c>
      <c r="B168">
        <v>2</v>
      </c>
      <c r="C168">
        <v>2</v>
      </c>
      <c r="D168">
        <v>2</v>
      </c>
    </row>
    <row r="169" spans="1:4" x14ac:dyDescent="0.25">
      <c r="A169">
        <v>2</v>
      </c>
      <c r="B169">
        <v>2</v>
      </c>
      <c r="C169">
        <v>2</v>
      </c>
      <c r="D169">
        <v>2</v>
      </c>
    </row>
    <row r="170" spans="1:4" x14ac:dyDescent="0.25">
      <c r="A170">
        <v>2</v>
      </c>
      <c r="B170">
        <v>2</v>
      </c>
      <c r="C170">
        <v>2</v>
      </c>
      <c r="D170">
        <v>2</v>
      </c>
    </row>
    <row r="171" spans="1:4" x14ac:dyDescent="0.25">
      <c r="A171">
        <v>2</v>
      </c>
      <c r="B171">
        <v>2</v>
      </c>
      <c r="C171">
        <v>2</v>
      </c>
      <c r="D171">
        <v>2</v>
      </c>
    </row>
    <row r="172" spans="1:4" x14ac:dyDescent="0.25">
      <c r="A172">
        <v>2</v>
      </c>
      <c r="B172">
        <v>2</v>
      </c>
      <c r="C172">
        <v>2</v>
      </c>
      <c r="D172">
        <v>2</v>
      </c>
    </row>
    <row r="173" spans="1:4" x14ac:dyDescent="0.25">
      <c r="A173">
        <v>2</v>
      </c>
      <c r="B173">
        <v>2</v>
      </c>
      <c r="C173">
        <v>2</v>
      </c>
      <c r="D173">
        <v>2</v>
      </c>
    </row>
    <row r="174" spans="1:4" x14ac:dyDescent="0.25">
      <c r="A174">
        <v>2</v>
      </c>
      <c r="B174">
        <v>2</v>
      </c>
      <c r="C174">
        <v>2</v>
      </c>
      <c r="D174">
        <v>2</v>
      </c>
    </row>
    <row r="175" spans="1:4" x14ac:dyDescent="0.25">
      <c r="A175">
        <v>2</v>
      </c>
      <c r="B175">
        <v>2</v>
      </c>
      <c r="C175">
        <v>2</v>
      </c>
      <c r="D175">
        <v>2</v>
      </c>
    </row>
    <row r="176" spans="1:4" x14ac:dyDescent="0.25">
      <c r="A176">
        <v>2</v>
      </c>
      <c r="B176">
        <v>2</v>
      </c>
      <c r="C176">
        <v>2</v>
      </c>
      <c r="D176">
        <v>2</v>
      </c>
    </row>
    <row r="177" spans="1:4" x14ac:dyDescent="0.25">
      <c r="A177">
        <v>2</v>
      </c>
      <c r="B177">
        <v>2</v>
      </c>
      <c r="C177">
        <v>2</v>
      </c>
      <c r="D177">
        <v>2</v>
      </c>
    </row>
    <row r="178" spans="1:4" x14ac:dyDescent="0.25">
      <c r="A178">
        <v>2</v>
      </c>
      <c r="B178">
        <v>2</v>
      </c>
      <c r="C178">
        <v>2</v>
      </c>
      <c r="D178">
        <v>2</v>
      </c>
    </row>
    <row r="179" spans="1:4" x14ac:dyDescent="0.25">
      <c r="A179">
        <v>2</v>
      </c>
      <c r="B179">
        <v>2</v>
      </c>
      <c r="C179">
        <v>2</v>
      </c>
      <c r="D179">
        <v>2</v>
      </c>
    </row>
    <row r="180" spans="1:4" x14ac:dyDescent="0.25">
      <c r="A180">
        <v>2</v>
      </c>
      <c r="B180">
        <v>2</v>
      </c>
      <c r="C180">
        <v>2</v>
      </c>
      <c r="D180">
        <v>2</v>
      </c>
    </row>
    <row r="181" spans="1:4" x14ac:dyDescent="0.25">
      <c r="A181">
        <v>2</v>
      </c>
      <c r="B181">
        <v>2</v>
      </c>
      <c r="C181">
        <v>3</v>
      </c>
      <c r="D181">
        <v>3</v>
      </c>
    </row>
    <row r="182" spans="1:4" x14ac:dyDescent="0.25">
      <c r="A182">
        <v>2</v>
      </c>
      <c r="B182">
        <v>2</v>
      </c>
      <c r="C182">
        <v>3</v>
      </c>
      <c r="D182">
        <v>3</v>
      </c>
    </row>
    <row r="183" spans="1:4" x14ac:dyDescent="0.25">
      <c r="A183">
        <v>2</v>
      </c>
      <c r="B183">
        <v>2</v>
      </c>
      <c r="C183">
        <v>3</v>
      </c>
      <c r="D183">
        <v>3</v>
      </c>
    </row>
    <row r="184" spans="1:4" x14ac:dyDescent="0.25">
      <c r="A184">
        <v>2</v>
      </c>
      <c r="B184">
        <v>2</v>
      </c>
      <c r="C184">
        <v>3</v>
      </c>
      <c r="D184">
        <v>3</v>
      </c>
    </row>
    <row r="185" spans="1:4" x14ac:dyDescent="0.25">
      <c r="A185">
        <v>2</v>
      </c>
      <c r="B185">
        <v>2</v>
      </c>
      <c r="C185">
        <v>3</v>
      </c>
      <c r="D185">
        <v>3</v>
      </c>
    </row>
    <row r="186" spans="1:4" x14ac:dyDescent="0.25">
      <c r="A186">
        <v>2</v>
      </c>
      <c r="B186">
        <v>3</v>
      </c>
      <c r="C186">
        <v>3</v>
      </c>
      <c r="D186">
        <v>3</v>
      </c>
    </row>
    <row r="187" spans="1:4" x14ac:dyDescent="0.25">
      <c r="A187">
        <v>2</v>
      </c>
      <c r="B187">
        <v>3</v>
      </c>
      <c r="C187">
        <v>3</v>
      </c>
      <c r="D187">
        <v>3</v>
      </c>
    </row>
    <row r="188" spans="1:4" x14ac:dyDescent="0.25">
      <c r="A188">
        <v>2</v>
      </c>
      <c r="B188">
        <v>3</v>
      </c>
      <c r="C188">
        <v>3</v>
      </c>
      <c r="D188">
        <v>3</v>
      </c>
    </row>
    <row r="189" spans="1:4" x14ac:dyDescent="0.25">
      <c r="A189">
        <v>2</v>
      </c>
      <c r="B189">
        <v>3</v>
      </c>
      <c r="C189">
        <v>3</v>
      </c>
      <c r="D189">
        <v>3</v>
      </c>
    </row>
    <row r="190" spans="1:4" x14ac:dyDescent="0.25">
      <c r="A190">
        <v>2</v>
      </c>
      <c r="B190">
        <v>3</v>
      </c>
      <c r="C190">
        <v>3</v>
      </c>
      <c r="D190">
        <v>3</v>
      </c>
    </row>
    <row r="191" spans="1:4" x14ac:dyDescent="0.25">
      <c r="A191">
        <v>2</v>
      </c>
      <c r="B191">
        <v>3</v>
      </c>
      <c r="C191">
        <v>3</v>
      </c>
      <c r="D191">
        <v>3</v>
      </c>
    </row>
    <row r="192" spans="1:4" x14ac:dyDescent="0.25">
      <c r="A192">
        <v>2</v>
      </c>
      <c r="B192">
        <v>3</v>
      </c>
      <c r="C192">
        <v>3</v>
      </c>
      <c r="D192">
        <v>3</v>
      </c>
    </row>
    <row r="193" spans="1:4" x14ac:dyDescent="0.25">
      <c r="A193">
        <v>2</v>
      </c>
      <c r="B193">
        <v>3</v>
      </c>
      <c r="C193">
        <v>3</v>
      </c>
      <c r="D193">
        <v>3</v>
      </c>
    </row>
    <row r="194" spans="1:4" x14ac:dyDescent="0.25">
      <c r="A194">
        <v>2</v>
      </c>
      <c r="B194">
        <v>3</v>
      </c>
      <c r="C194">
        <v>3</v>
      </c>
      <c r="D194">
        <v>3</v>
      </c>
    </row>
    <row r="195" spans="1:4" x14ac:dyDescent="0.25">
      <c r="A195">
        <v>2</v>
      </c>
      <c r="B195">
        <v>3</v>
      </c>
      <c r="C195">
        <v>3</v>
      </c>
      <c r="D195">
        <v>3</v>
      </c>
    </row>
    <row r="196" spans="1:4" x14ac:dyDescent="0.25">
      <c r="A196">
        <v>2</v>
      </c>
      <c r="B196">
        <v>3</v>
      </c>
      <c r="C196">
        <v>3</v>
      </c>
      <c r="D196">
        <v>3</v>
      </c>
    </row>
    <row r="197" spans="1:4" x14ac:dyDescent="0.25">
      <c r="A197">
        <v>2</v>
      </c>
      <c r="B197">
        <v>3</v>
      </c>
      <c r="C197">
        <v>3</v>
      </c>
      <c r="D197">
        <v>3</v>
      </c>
    </row>
    <row r="198" spans="1:4" x14ac:dyDescent="0.25">
      <c r="A198">
        <v>2</v>
      </c>
      <c r="B198">
        <v>3</v>
      </c>
      <c r="C198">
        <v>3</v>
      </c>
      <c r="D198">
        <v>3</v>
      </c>
    </row>
    <row r="199" spans="1:4" x14ac:dyDescent="0.25">
      <c r="A199">
        <v>2</v>
      </c>
      <c r="B199">
        <v>3</v>
      </c>
      <c r="C199">
        <v>3</v>
      </c>
      <c r="D199">
        <v>3</v>
      </c>
    </row>
    <row r="200" spans="1:4" x14ac:dyDescent="0.25">
      <c r="A200">
        <v>2</v>
      </c>
      <c r="B200">
        <v>3</v>
      </c>
      <c r="C200">
        <v>3</v>
      </c>
      <c r="D200">
        <v>3</v>
      </c>
    </row>
    <row r="201" spans="1:4" x14ac:dyDescent="0.25">
      <c r="A201">
        <v>2</v>
      </c>
      <c r="B201">
        <v>3</v>
      </c>
      <c r="C201">
        <v>3</v>
      </c>
      <c r="D201">
        <v>3</v>
      </c>
    </row>
    <row r="202" spans="1:4" x14ac:dyDescent="0.25">
      <c r="A202">
        <v>2</v>
      </c>
      <c r="B202">
        <v>3</v>
      </c>
      <c r="C202">
        <v>3</v>
      </c>
      <c r="D202">
        <v>3</v>
      </c>
    </row>
    <row r="203" spans="1:4" x14ac:dyDescent="0.25">
      <c r="A203">
        <v>2</v>
      </c>
      <c r="B203">
        <v>3</v>
      </c>
      <c r="C203">
        <v>3</v>
      </c>
      <c r="D203">
        <v>3</v>
      </c>
    </row>
    <row r="204" spans="1:4" x14ac:dyDescent="0.25">
      <c r="A204">
        <v>2</v>
      </c>
      <c r="B204">
        <v>3</v>
      </c>
      <c r="C204">
        <v>3</v>
      </c>
      <c r="D204">
        <v>3</v>
      </c>
    </row>
    <row r="205" spans="1:4" x14ac:dyDescent="0.25">
      <c r="A205">
        <v>2</v>
      </c>
      <c r="B205">
        <v>3</v>
      </c>
      <c r="C205">
        <v>3</v>
      </c>
      <c r="D205">
        <v>3</v>
      </c>
    </row>
    <row r="206" spans="1:4" x14ac:dyDescent="0.25">
      <c r="A206">
        <v>2</v>
      </c>
      <c r="B206">
        <v>3</v>
      </c>
      <c r="C206">
        <v>3</v>
      </c>
      <c r="D206">
        <v>3</v>
      </c>
    </row>
    <row r="207" spans="1:4" x14ac:dyDescent="0.25">
      <c r="A207">
        <v>2</v>
      </c>
      <c r="B207">
        <v>3</v>
      </c>
      <c r="C207">
        <v>3</v>
      </c>
      <c r="D207">
        <v>3</v>
      </c>
    </row>
    <row r="208" spans="1:4" x14ac:dyDescent="0.25">
      <c r="A208">
        <v>2</v>
      </c>
      <c r="B208">
        <v>3</v>
      </c>
      <c r="C208">
        <v>3</v>
      </c>
      <c r="D208">
        <v>3</v>
      </c>
    </row>
    <row r="209" spans="1:4" x14ac:dyDescent="0.25">
      <c r="A209">
        <v>2</v>
      </c>
      <c r="B209">
        <v>3</v>
      </c>
      <c r="C209">
        <v>3</v>
      </c>
      <c r="D209">
        <v>3</v>
      </c>
    </row>
    <row r="210" spans="1:4" x14ac:dyDescent="0.25">
      <c r="A210">
        <v>2</v>
      </c>
      <c r="B210">
        <v>3</v>
      </c>
      <c r="C210">
        <v>3</v>
      </c>
      <c r="D210">
        <v>3</v>
      </c>
    </row>
    <row r="211" spans="1:4" x14ac:dyDescent="0.25">
      <c r="A211">
        <v>2</v>
      </c>
      <c r="B211">
        <v>3</v>
      </c>
      <c r="C211">
        <v>3</v>
      </c>
      <c r="D211">
        <v>3</v>
      </c>
    </row>
    <row r="212" spans="1:4" x14ac:dyDescent="0.25">
      <c r="A212">
        <v>2</v>
      </c>
      <c r="B212">
        <v>3</v>
      </c>
      <c r="C212">
        <v>3</v>
      </c>
      <c r="D212">
        <v>3</v>
      </c>
    </row>
    <row r="213" spans="1:4" x14ac:dyDescent="0.25">
      <c r="A213">
        <v>2</v>
      </c>
      <c r="B213">
        <v>3</v>
      </c>
      <c r="C213">
        <v>3</v>
      </c>
      <c r="D213">
        <v>3</v>
      </c>
    </row>
    <row r="214" spans="1:4" x14ac:dyDescent="0.25">
      <c r="A214">
        <v>2</v>
      </c>
      <c r="B214">
        <v>3</v>
      </c>
      <c r="C214">
        <v>3</v>
      </c>
      <c r="D214">
        <v>3</v>
      </c>
    </row>
    <row r="215" spans="1:4" x14ac:dyDescent="0.25">
      <c r="A215">
        <v>2</v>
      </c>
      <c r="B215">
        <v>3</v>
      </c>
      <c r="C215">
        <v>3</v>
      </c>
      <c r="D215">
        <v>3</v>
      </c>
    </row>
    <row r="216" spans="1:4" x14ac:dyDescent="0.25">
      <c r="A216">
        <v>2</v>
      </c>
      <c r="B216">
        <v>3</v>
      </c>
      <c r="C216">
        <v>3</v>
      </c>
      <c r="D216">
        <v>3</v>
      </c>
    </row>
    <row r="217" spans="1:4" x14ac:dyDescent="0.25">
      <c r="A217">
        <v>2</v>
      </c>
      <c r="B217">
        <v>3</v>
      </c>
      <c r="C217">
        <v>3</v>
      </c>
      <c r="D217">
        <v>3</v>
      </c>
    </row>
    <row r="218" spans="1:4" x14ac:dyDescent="0.25">
      <c r="A218">
        <v>2</v>
      </c>
      <c r="B218">
        <v>3</v>
      </c>
      <c r="C218">
        <v>3</v>
      </c>
      <c r="D218">
        <v>3</v>
      </c>
    </row>
    <row r="219" spans="1:4" x14ac:dyDescent="0.25">
      <c r="A219">
        <v>2</v>
      </c>
      <c r="B219">
        <v>3</v>
      </c>
      <c r="C219">
        <v>3</v>
      </c>
      <c r="D219">
        <v>3</v>
      </c>
    </row>
    <row r="220" spans="1:4" x14ac:dyDescent="0.25">
      <c r="A220">
        <v>2</v>
      </c>
      <c r="B220">
        <v>3</v>
      </c>
      <c r="C220">
        <v>3</v>
      </c>
      <c r="D220">
        <v>3</v>
      </c>
    </row>
    <row r="221" spans="1:4" x14ac:dyDescent="0.25">
      <c r="A221">
        <v>2</v>
      </c>
      <c r="B221">
        <v>3</v>
      </c>
      <c r="C221">
        <v>3</v>
      </c>
      <c r="D221">
        <v>3</v>
      </c>
    </row>
    <row r="222" spans="1:4" x14ac:dyDescent="0.25">
      <c r="A222">
        <v>2</v>
      </c>
      <c r="B222">
        <v>3</v>
      </c>
      <c r="C222">
        <v>3</v>
      </c>
      <c r="D222">
        <v>3</v>
      </c>
    </row>
    <row r="223" spans="1:4" x14ac:dyDescent="0.25">
      <c r="A223">
        <v>2</v>
      </c>
      <c r="B223">
        <v>3</v>
      </c>
      <c r="C223">
        <v>3</v>
      </c>
      <c r="D223">
        <v>3</v>
      </c>
    </row>
    <row r="224" spans="1:4" x14ac:dyDescent="0.25">
      <c r="A224">
        <v>2</v>
      </c>
      <c r="B224">
        <v>3</v>
      </c>
      <c r="C224">
        <v>3</v>
      </c>
      <c r="D224">
        <v>3</v>
      </c>
    </row>
    <row r="225" spans="1:4" x14ac:dyDescent="0.25">
      <c r="A225">
        <v>2</v>
      </c>
      <c r="B225">
        <v>3</v>
      </c>
      <c r="C225">
        <v>3</v>
      </c>
      <c r="D225">
        <v>3</v>
      </c>
    </row>
    <row r="226" spans="1:4" x14ac:dyDescent="0.25">
      <c r="A226">
        <v>2</v>
      </c>
      <c r="B226">
        <v>3</v>
      </c>
      <c r="C226">
        <v>3</v>
      </c>
      <c r="D226">
        <v>3</v>
      </c>
    </row>
    <row r="227" spans="1:4" x14ac:dyDescent="0.25">
      <c r="A227">
        <v>2</v>
      </c>
      <c r="B227">
        <v>3</v>
      </c>
      <c r="C227">
        <v>3</v>
      </c>
      <c r="D227">
        <v>3</v>
      </c>
    </row>
    <row r="228" spans="1:4" x14ac:dyDescent="0.25">
      <c r="A228">
        <v>2</v>
      </c>
      <c r="B228">
        <v>3</v>
      </c>
      <c r="C228">
        <v>3</v>
      </c>
      <c r="D228">
        <v>3</v>
      </c>
    </row>
    <row r="229" spans="1:4" x14ac:dyDescent="0.25">
      <c r="A229">
        <v>2</v>
      </c>
      <c r="B229">
        <v>3</v>
      </c>
      <c r="C229">
        <v>3</v>
      </c>
      <c r="D229">
        <v>3</v>
      </c>
    </row>
    <row r="230" spans="1:4" x14ac:dyDescent="0.25">
      <c r="A230">
        <v>2</v>
      </c>
      <c r="B230">
        <v>3</v>
      </c>
      <c r="C230">
        <v>3</v>
      </c>
      <c r="D230">
        <v>3</v>
      </c>
    </row>
    <row r="231" spans="1:4" x14ac:dyDescent="0.25">
      <c r="A231">
        <v>2</v>
      </c>
      <c r="B231">
        <v>3</v>
      </c>
      <c r="C231">
        <v>3</v>
      </c>
      <c r="D231">
        <v>3</v>
      </c>
    </row>
    <row r="232" spans="1:4" x14ac:dyDescent="0.25">
      <c r="A232">
        <v>3</v>
      </c>
      <c r="B232">
        <v>3</v>
      </c>
      <c r="C232">
        <v>3</v>
      </c>
      <c r="D232">
        <v>3</v>
      </c>
    </row>
    <row r="233" spans="1:4" x14ac:dyDescent="0.25">
      <c r="A233">
        <v>3</v>
      </c>
      <c r="B233">
        <v>3</v>
      </c>
      <c r="C233">
        <v>3</v>
      </c>
      <c r="D233">
        <v>3</v>
      </c>
    </row>
    <row r="234" spans="1:4" x14ac:dyDescent="0.25">
      <c r="A234">
        <v>3</v>
      </c>
      <c r="B234">
        <v>3</v>
      </c>
      <c r="C234">
        <v>3</v>
      </c>
      <c r="D234">
        <v>3</v>
      </c>
    </row>
    <row r="235" spans="1:4" x14ac:dyDescent="0.25">
      <c r="A235">
        <v>3</v>
      </c>
      <c r="B235">
        <v>3</v>
      </c>
      <c r="C235">
        <v>3</v>
      </c>
      <c r="D235">
        <v>3</v>
      </c>
    </row>
    <row r="236" spans="1:4" x14ac:dyDescent="0.25">
      <c r="A236">
        <v>3</v>
      </c>
      <c r="B236">
        <v>3</v>
      </c>
      <c r="C236">
        <v>3</v>
      </c>
      <c r="D236">
        <v>3</v>
      </c>
    </row>
    <row r="237" spans="1:4" x14ac:dyDescent="0.25">
      <c r="A237">
        <v>3</v>
      </c>
      <c r="B237">
        <v>3</v>
      </c>
      <c r="C237">
        <v>3</v>
      </c>
      <c r="D237">
        <v>3</v>
      </c>
    </row>
    <row r="238" spans="1:4" x14ac:dyDescent="0.25">
      <c r="A238">
        <v>3</v>
      </c>
      <c r="B238">
        <v>3</v>
      </c>
      <c r="C238">
        <v>3</v>
      </c>
      <c r="D238">
        <v>3</v>
      </c>
    </row>
    <row r="239" spans="1:4" x14ac:dyDescent="0.25">
      <c r="A239">
        <v>3</v>
      </c>
      <c r="B239">
        <v>3</v>
      </c>
      <c r="C239">
        <v>3</v>
      </c>
      <c r="D239">
        <v>3</v>
      </c>
    </row>
    <row r="240" spans="1:4" x14ac:dyDescent="0.25">
      <c r="A240">
        <v>3</v>
      </c>
      <c r="B240">
        <v>3</v>
      </c>
      <c r="C240">
        <v>3</v>
      </c>
      <c r="D240">
        <v>3</v>
      </c>
    </row>
    <row r="241" spans="1:4" x14ac:dyDescent="0.25">
      <c r="A241">
        <v>3</v>
      </c>
      <c r="B241">
        <v>3</v>
      </c>
      <c r="C241">
        <v>3</v>
      </c>
      <c r="D241">
        <v>3</v>
      </c>
    </row>
    <row r="242" spans="1:4" x14ac:dyDescent="0.25">
      <c r="A242">
        <v>3</v>
      </c>
      <c r="B242">
        <v>3</v>
      </c>
      <c r="C242">
        <v>3</v>
      </c>
      <c r="D242">
        <v>3</v>
      </c>
    </row>
    <row r="243" spans="1:4" x14ac:dyDescent="0.25">
      <c r="A243">
        <v>3</v>
      </c>
      <c r="B243">
        <v>3</v>
      </c>
      <c r="C243">
        <v>3</v>
      </c>
      <c r="D243">
        <v>3</v>
      </c>
    </row>
    <row r="244" spans="1:4" x14ac:dyDescent="0.25">
      <c r="A244">
        <v>3</v>
      </c>
      <c r="B244">
        <v>3</v>
      </c>
      <c r="C244">
        <v>3</v>
      </c>
      <c r="D244">
        <v>3</v>
      </c>
    </row>
    <row r="245" spans="1:4" x14ac:dyDescent="0.25">
      <c r="A245">
        <v>3</v>
      </c>
      <c r="B245">
        <v>3</v>
      </c>
      <c r="C245">
        <v>3</v>
      </c>
      <c r="D245">
        <v>3</v>
      </c>
    </row>
    <row r="246" spans="1:4" x14ac:dyDescent="0.25">
      <c r="A246">
        <v>3</v>
      </c>
      <c r="B246">
        <v>3</v>
      </c>
      <c r="C246">
        <v>3</v>
      </c>
      <c r="D246">
        <v>3</v>
      </c>
    </row>
    <row r="247" spans="1:4" x14ac:dyDescent="0.25">
      <c r="A247">
        <v>3</v>
      </c>
      <c r="B247">
        <v>3</v>
      </c>
      <c r="C247">
        <v>3</v>
      </c>
      <c r="D247">
        <v>3</v>
      </c>
    </row>
    <row r="248" spans="1:4" x14ac:dyDescent="0.25">
      <c r="A248">
        <v>3</v>
      </c>
      <c r="B248">
        <v>3</v>
      </c>
      <c r="C248">
        <v>3</v>
      </c>
      <c r="D248">
        <v>3</v>
      </c>
    </row>
    <row r="249" spans="1:4" x14ac:dyDescent="0.25">
      <c r="A249">
        <v>3</v>
      </c>
      <c r="B249">
        <v>3</v>
      </c>
      <c r="C249">
        <v>3</v>
      </c>
      <c r="D249">
        <v>3</v>
      </c>
    </row>
    <row r="250" spans="1:4" x14ac:dyDescent="0.25">
      <c r="A250">
        <v>3</v>
      </c>
      <c r="B250">
        <v>3</v>
      </c>
      <c r="C250">
        <v>3</v>
      </c>
      <c r="D250">
        <v>3</v>
      </c>
    </row>
    <row r="251" spans="1:4" x14ac:dyDescent="0.25">
      <c r="A251">
        <v>3</v>
      </c>
      <c r="B251">
        <v>3</v>
      </c>
      <c r="C251">
        <v>3</v>
      </c>
      <c r="D251">
        <v>3</v>
      </c>
    </row>
    <row r="252" spans="1:4" x14ac:dyDescent="0.25">
      <c r="A252">
        <v>3</v>
      </c>
      <c r="B252">
        <v>3</v>
      </c>
      <c r="C252">
        <v>3</v>
      </c>
      <c r="D252">
        <v>3</v>
      </c>
    </row>
    <row r="253" spans="1:4" x14ac:dyDescent="0.25">
      <c r="A253">
        <v>3</v>
      </c>
      <c r="B253">
        <v>3</v>
      </c>
      <c r="C253">
        <v>3</v>
      </c>
      <c r="D253">
        <v>3</v>
      </c>
    </row>
    <row r="254" spans="1:4" x14ac:dyDescent="0.25">
      <c r="A254">
        <v>3</v>
      </c>
      <c r="B254">
        <v>3</v>
      </c>
      <c r="C254">
        <v>3</v>
      </c>
      <c r="D254">
        <v>3</v>
      </c>
    </row>
    <row r="255" spans="1:4" x14ac:dyDescent="0.25">
      <c r="A255">
        <v>3</v>
      </c>
      <c r="B255">
        <v>3</v>
      </c>
      <c r="C255">
        <v>3</v>
      </c>
      <c r="D255">
        <v>3</v>
      </c>
    </row>
    <row r="256" spans="1:4" x14ac:dyDescent="0.25">
      <c r="A256">
        <v>3</v>
      </c>
      <c r="B256">
        <v>3</v>
      </c>
      <c r="C256">
        <v>3</v>
      </c>
      <c r="D256">
        <v>3</v>
      </c>
    </row>
    <row r="257" spans="1:4" x14ac:dyDescent="0.25">
      <c r="A257">
        <v>3</v>
      </c>
      <c r="B257">
        <v>3</v>
      </c>
      <c r="C257">
        <v>3</v>
      </c>
      <c r="D257">
        <v>3</v>
      </c>
    </row>
    <row r="258" spans="1:4" x14ac:dyDescent="0.25">
      <c r="A258">
        <v>3</v>
      </c>
      <c r="B258">
        <v>3</v>
      </c>
      <c r="C258">
        <v>3</v>
      </c>
      <c r="D258">
        <v>3</v>
      </c>
    </row>
    <row r="259" spans="1:4" x14ac:dyDescent="0.25">
      <c r="A259">
        <v>3</v>
      </c>
      <c r="B259">
        <v>3</v>
      </c>
      <c r="C259">
        <v>3</v>
      </c>
      <c r="D259">
        <v>3</v>
      </c>
    </row>
    <row r="260" spans="1:4" x14ac:dyDescent="0.25">
      <c r="A260">
        <v>3</v>
      </c>
      <c r="B260">
        <v>3</v>
      </c>
      <c r="C260">
        <v>3</v>
      </c>
      <c r="D260">
        <v>3</v>
      </c>
    </row>
    <row r="261" spans="1:4" x14ac:dyDescent="0.25">
      <c r="A261">
        <v>3</v>
      </c>
      <c r="B261">
        <v>3</v>
      </c>
      <c r="C261">
        <v>3</v>
      </c>
      <c r="D261">
        <v>3</v>
      </c>
    </row>
    <row r="262" spans="1:4" x14ac:dyDescent="0.25">
      <c r="A262">
        <v>3</v>
      </c>
      <c r="B262">
        <v>3</v>
      </c>
      <c r="C262">
        <v>3</v>
      </c>
      <c r="D262">
        <v>3</v>
      </c>
    </row>
    <row r="263" spans="1:4" x14ac:dyDescent="0.25">
      <c r="A263">
        <v>3</v>
      </c>
      <c r="B263">
        <v>3</v>
      </c>
      <c r="C263">
        <v>3</v>
      </c>
      <c r="D263">
        <v>3</v>
      </c>
    </row>
    <row r="264" spans="1:4" x14ac:dyDescent="0.25">
      <c r="A264">
        <v>3</v>
      </c>
      <c r="B264">
        <v>3</v>
      </c>
      <c r="C264">
        <v>3</v>
      </c>
      <c r="D264">
        <v>3</v>
      </c>
    </row>
    <row r="265" spans="1:4" x14ac:dyDescent="0.25">
      <c r="A265">
        <v>3</v>
      </c>
      <c r="B265">
        <v>3</v>
      </c>
      <c r="C265">
        <v>3</v>
      </c>
      <c r="D265">
        <v>3</v>
      </c>
    </row>
    <row r="266" spans="1:4" x14ac:dyDescent="0.25">
      <c r="A266">
        <v>3</v>
      </c>
      <c r="B266">
        <v>3</v>
      </c>
      <c r="C266">
        <v>3</v>
      </c>
      <c r="D266">
        <v>3</v>
      </c>
    </row>
    <row r="267" spans="1:4" x14ac:dyDescent="0.25">
      <c r="A267">
        <v>3</v>
      </c>
      <c r="B267">
        <v>3</v>
      </c>
      <c r="C267">
        <v>3</v>
      </c>
      <c r="D267">
        <v>3</v>
      </c>
    </row>
    <row r="268" spans="1:4" x14ac:dyDescent="0.25">
      <c r="A268">
        <v>3</v>
      </c>
      <c r="B268">
        <v>3</v>
      </c>
      <c r="C268">
        <v>3</v>
      </c>
      <c r="D268">
        <v>3</v>
      </c>
    </row>
    <row r="269" spans="1:4" x14ac:dyDescent="0.25">
      <c r="A269">
        <v>3</v>
      </c>
      <c r="B269">
        <v>3</v>
      </c>
      <c r="C269">
        <v>3</v>
      </c>
      <c r="D269">
        <v>3</v>
      </c>
    </row>
    <row r="270" spans="1:4" x14ac:dyDescent="0.25">
      <c r="A270">
        <v>3</v>
      </c>
      <c r="B270">
        <v>3</v>
      </c>
      <c r="C270">
        <v>3</v>
      </c>
      <c r="D270">
        <v>3</v>
      </c>
    </row>
    <row r="271" spans="1:4" x14ac:dyDescent="0.25">
      <c r="A271">
        <v>3</v>
      </c>
      <c r="B271">
        <v>3</v>
      </c>
      <c r="C271">
        <v>3</v>
      </c>
      <c r="D271">
        <v>3</v>
      </c>
    </row>
    <row r="272" spans="1:4" x14ac:dyDescent="0.25">
      <c r="A272">
        <v>3</v>
      </c>
      <c r="B272">
        <v>3</v>
      </c>
      <c r="C272">
        <v>3</v>
      </c>
      <c r="D272">
        <v>3</v>
      </c>
    </row>
    <row r="273" spans="1:4" x14ac:dyDescent="0.25">
      <c r="A273">
        <v>3</v>
      </c>
      <c r="B273">
        <v>3</v>
      </c>
      <c r="C273">
        <v>3</v>
      </c>
      <c r="D273">
        <v>3</v>
      </c>
    </row>
    <row r="274" spans="1:4" x14ac:dyDescent="0.25">
      <c r="A274">
        <v>3</v>
      </c>
      <c r="B274">
        <v>3</v>
      </c>
      <c r="C274">
        <v>3</v>
      </c>
      <c r="D274">
        <v>3</v>
      </c>
    </row>
    <row r="275" spans="1:4" x14ac:dyDescent="0.25">
      <c r="A275">
        <v>3</v>
      </c>
      <c r="B275">
        <v>3</v>
      </c>
      <c r="C275">
        <v>3</v>
      </c>
      <c r="D275">
        <v>3</v>
      </c>
    </row>
    <row r="276" spans="1:4" x14ac:dyDescent="0.25">
      <c r="A276">
        <v>3</v>
      </c>
      <c r="B276">
        <v>3</v>
      </c>
      <c r="C276">
        <v>3</v>
      </c>
      <c r="D276">
        <v>3</v>
      </c>
    </row>
    <row r="277" spans="1:4" x14ac:dyDescent="0.25">
      <c r="A277">
        <v>3</v>
      </c>
      <c r="B277">
        <v>3</v>
      </c>
      <c r="C277">
        <v>3</v>
      </c>
      <c r="D277">
        <v>3</v>
      </c>
    </row>
    <row r="278" spans="1:4" x14ac:dyDescent="0.25">
      <c r="A278">
        <v>3</v>
      </c>
      <c r="B278">
        <v>3</v>
      </c>
      <c r="C278">
        <v>3</v>
      </c>
      <c r="D278">
        <v>3</v>
      </c>
    </row>
    <row r="279" spans="1:4" x14ac:dyDescent="0.25">
      <c r="A279">
        <v>3</v>
      </c>
      <c r="B279">
        <v>3</v>
      </c>
      <c r="C279">
        <v>3</v>
      </c>
      <c r="D279">
        <v>3</v>
      </c>
    </row>
    <row r="280" spans="1:4" x14ac:dyDescent="0.25">
      <c r="A280">
        <v>3</v>
      </c>
      <c r="B280">
        <v>3</v>
      </c>
      <c r="C280">
        <v>3</v>
      </c>
      <c r="D280">
        <v>3</v>
      </c>
    </row>
    <row r="281" spans="1:4" x14ac:dyDescent="0.25">
      <c r="A281">
        <v>3</v>
      </c>
      <c r="B281">
        <v>3</v>
      </c>
      <c r="C281">
        <v>3</v>
      </c>
      <c r="D281">
        <v>3</v>
      </c>
    </row>
    <row r="282" spans="1:4" x14ac:dyDescent="0.25">
      <c r="A282">
        <v>3</v>
      </c>
      <c r="B282">
        <v>3</v>
      </c>
      <c r="C282">
        <v>3</v>
      </c>
      <c r="D282">
        <v>3</v>
      </c>
    </row>
    <row r="283" spans="1:4" x14ac:dyDescent="0.25">
      <c r="A283">
        <v>3</v>
      </c>
      <c r="B283">
        <v>3</v>
      </c>
      <c r="C283">
        <v>3</v>
      </c>
      <c r="D283">
        <v>3</v>
      </c>
    </row>
    <row r="284" spans="1:4" x14ac:dyDescent="0.25">
      <c r="A284">
        <v>3</v>
      </c>
      <c r="B284">
        <v>3</v>
      </c>
      <c r="C284">
        <v>3</v>
      </c>
      <c r="D284">
        <v>3</v>
      </c>
    </row>
    <row r="285" spans="1:4" x14ac:dyDescent="0.25">
      <c r="A285">
        <v>3</v>
      </c>
      <c r="B285">
        <v>3</v>
      </c>
      <c r="C285">
        <v>3</v>
      </c>
      <c r="D285" t="s">
        <v>2</v>
      </c>
    </row>
    <row r="286" spans="1:4" x14ac:dyDescent="0.25">
      <c r="A286">
        <v>3</v>
      </c>
      <c r="B286">
        <v>3</v>
      </c>
      <c r="C286">
        <v>3</v>
      </c>
      <c r="D286" t="s">
        <v>2</v>
      </c>
    </row>
    <row r="287" spans="1:4" x14ac:dyDescent="0.25">
      <c r="A287">
        <v>3</v>
      </c>
      <c r="B287">
        <v>3</v>
      </c>
      <c r="C287">
        <v>3</v>
      </c>
      <c r="D287" t="s">
        <v>2</v>
      </c>
    </row>
    <row r="288" spans="1:4" x14ac:dyDescent="0.25">
      <c r="A288">
        <v>3</v>
      </c>
      <c r="B288">
        <v>3</v>
      </c>
      <c r="C288">
        <v>3</v>
      </c>
      <c r="D288" t="s">
        <v>2</v>
      </c>
    </row>
    <row r="289" spans="1:4" x14ac:dyDescent="0.25">
      <c r="A289">
        <v>3</v>
      </c>
      <c r="B289">
        <v>3</v>
      </c>
      <c r="C289">
        <v>3</v>
      </c>
      <c r="D289" t="s">
        <v>2</v>
      </c>
    </row>
    <row r="290" spans="1:4" x14ac:dyDescent="0.25">
      <c r="A290">
        <v>3</v>
      </c>
      <c r="B290">
        <v>3</v>
      </c>
      <c r="C290">
        <v>3</v>
      </c>
      <c r="D290" t="s">
        <v>2</v>
      </c>
    </row>
    <row r="291" spans="1:4" x14ac:dyDescent="0.25">
      <c r="A291">
        <v>3</v>
      </c>
      <c r="B291">
        <v>3</v>
      </c>
      <c r="C291">
        <v>3</v>
      </c>
      <c r="D291" t="s">
        <v>2</v>
      </c>
    </row>
    <row r="292" spans="1:4" x14ac:dyDescent="0.25">
      <c r="A292">
        <v>3</v>
      </c>
      <c r="B292">
        <v>3</v>
      </c>
      <c r="C292">
        <v>3</v>
      </c>
      <c r="D292" t="s">
        <v>2</v>
      </c>
    </row>
    <row r="293" spans="1:4" x14ac:dyDescent="0.25">
      <c r="A293">
        <v>3</v>
      </c>
      <c r="B293">
        <v>3</v>
      </c>
      <c r="C293">
        <v>3</v>
      </c>
      <c r="D293" t="s">
        <v>2</v>
      </c>
    </row>
    <row r="294" spans="1:4" x14ac:dyDescent="0.25">
      <c r="A294">
        <v>3</v>
      </c>
      <c r="B294">
        <v>3</v>
      </c>
      <c r="C294">
        <v>3</v>
      </c>
      <c r="D294" t="s">
        <v>2</v>
      </c>
    </row>
    <row r="295" spans="1:4" x14ac:dyDescent="0.25">
      <c r="A295">
        <v>3</v>
      </c>
      <c r="B295">
        <v>3</v>
      </c>
      <c r="C295">
        <v>3</v>
      </c>
      <c r="D295" t="s">
        <v>2</v>
      </c>
    </row>
    <row r="296" spans="1:4" x14ac:dyDescent="0.25">
      <c r="A296" t="s">
        <v>2</v>
      </c>
      <c r="B296">
        <v>3</v>
      </c>
      <c r="C296" t="s">
        <v>2</v>
      </c>
      <c r="D296" t="s">
        <v>2</v>
      </c>
    </row>
    <row r="297" spans="1:4" x14ac:dyDescent="0.25">
      <c r="A297" t="s">
        <v>2</v>
      </c>
      <c r="B297" t="s">
        <v>2</v>
      </c>
      <c r="C297" t="s">
        <v>2</v>
      </c>
      <c r="D297" t="s">
        <v>2</v>
      </c>
    </row>
    <row r="298" spans="1:4" x14ac:dyDescent="0.25">
      <c r="A298" t="s">
        <v>2</v>
      </c>
      <c r="B298" t="s">
        <v>2</v>
      </c>
      <c r="C298" t="s">
        <v>2</v>
      </c>
      <c r="D298" t="s">
        <v>2</v>
      </c>
    </row>
    <row r="299" spans="1:4" x14ac:dyDescent="0.25">
      <c r="A299" t="s">
        <v>2</v>
      </c>
      <c r="B299" t="s">
        <v>2</v>
      </c>
      <c r="C299" t="s">
        <v>2</v>
      </c>
      <c r="D299" t="s">
        <v>2</v>
      </c>
    </row>
    <row r="300" spans="1:4" x14ac:dyDescent="0.25">
      <c r="A300" t="s">
        <v>2</v>
      </c>
      <c r="B300" t="s">
        <v>2</v>
      </c>
      <c r="C300" t="s">
        <v>2</v>
      </c>
      <c r="D300" t="s">
        <v>2</v>
      </c>
    </row>
  </sheetData>
  <sortState ref="D1:D300">
    <sortCondition ref="D1"/>
  </sortState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01"/>
  <sheetViews>
    <sheetView workbookViewId="0">
      <selection activeCell="B39" sqref="B39"/>
    </sheetView>
  </sheetViews>
  <sheetFormatPr defaultColWidth="5.5703125" defaultRowHeight="15" x14ac:dyDescent="0.25"/>
  <sheetData>
    <row r="1" spans="1:15" ht="15.75" thickBot="1" x14ac:dyDescent="0.3">
      <c r="A1" t="s">
        <v>0</v>
      </c>
      <c r="B1" t="s">
        <v>14</v>
      </c>
      <c r="C1" t="s">
        <v>15</v>
      </c>
      <c r="D1" t="s">
        <v>16</v>
      </c>
      <c r="E1" t="s">
        <v>7</v>
      </c>
      <c r="H1" t="s">
        <v>1</v>
      </c>
      <c r="I1" t="s">
        <v>14</v>
      </c>
      <c r="J1" t="s">
        <v>15</v>
      </c>
      <c r="K1" t="s">
        <v>16</v>
      </c>
      <c r="L1" t="s">
        <v>7</v>
      </c>
      <c r="O1" t="s">
        <v>17</v>
      </c>
    </row>
    <row r="2" spans="1:15" ht="15.75" thickBot="1" x14ac:dyDescent="0.3">
      <c r="A2">
        <v>719.29999999701897</v>
      </c>
      <c r="H2">
        <v>645.59999999980198</v>
      </c>
      <c r="O2" s="19">
        <v>607.80000011436596</v>
      </c>
    </row>
    <row r="3" spans="1:15" x14ac:dyDescent="0.25">
      <c r="A3">
        <v>829.59999999729905</v>
      </c>
      <c r="H3">
        <v>747.49999999947602</v>
      </c>
      <c r="O3">
        <v>626.99999986216403</v>
      </c>
    </row>
    <row r="4" spans="1:15" x14ac:dyDescent="0.25">
      <c r="A4">
        <v>868.00000001676301</v>
      </c>
      <c r="H4">
        <v>789.999999999941</v>
      </c>
      <c r="O4">
        <v>627.89999996311894</v>
      </c>
    </row>
    <row r="5" spans="1:15" x14ac:dyDescent="0.25">
      <c r="A5">
        <v>903.69999996619299</v>
      </c>
      <c r="H5">
        <v>817.79999999981305</v>
      </c>
      <c r="O5">
        <v>629.79999999515701</v>
      </c>
    </row>
    <row r="6" spans="1:15" x14ac:dyDescent="0.25">
      <c r="A6">
        <v>903.80000002915006</v>
      </c>
      <c r="H6">
        <v>824.89999999961503</v>
      </c>
      <c r="O6">
        <v>630.89999998919598</v>
      </c>
    </row>
    <row r="7" spans="1:15" x14ac:dyDescent="0.25">
      <c r="A7">
        <v>916.49999999208296</v>
      </c>
      <c r="H7">
        <v>840.80000000086102</v>
      </c>
      <c r="O7">
        <v>644.09999991767097</v>
      </c>
    </row>
    <row r="8" spans="1:15" x14ac:dyDescent="0.25">
      <c r="A8">
        <v>919.09999999916101</v>
      </c>
      <c r="H8">
        <v>843.39999999973202</v>
      </c>
      <c r="O8">
        <v>683.39999997988298</v>
      </c>
    </row>
    <row r="9" spans="1:15" x14ac:dyDescent="0.25">
      <c r="A9">
        <v>922.69999999552897</v>
      </c>
      <c r="H9">
        <v>848.60000000026696</v>
      </c>
      <c r="O9">
        <v>689.90000011399297</v>
      </c>
    </row>
    <row r="10" spans="1:15" x14ac:dyDescent="0.25">
      <c r="A10">
        <v>923.60000003827702</v>
      </c>
      <c r="H10">
        <v>848.79999999975496</v>
      </c>
      <c r="O10">
        <v>700.40000020526304</v>
      </c>
    </row>
    <row r="11" spans="1:15" x14ac:dyDescent="0.25">
      <c r="A11">
        <v>940.99999999161798</v>
      </c>
      <c r="H11">
        <v>857.49999999912598</v>
      </c>
      <c r="O11">
        <v>717.79999998398102</v>
      </c>
    </row>
    <row r="12" spans="1:15" x14ac:dyDescent="0.25">
      <c r="A12">
        <v>941.09999999636705</v>
      </c>
      <c r="H12">
        <v>865.60000000003402</v>
      </c>
      <c r="O12" s="4">
        <v>753.00000002607703</v>
      </c>
    </row>
    <row r="13" spans="1:15" x14ac:dyDescent="0.25">
      <c r="A13">
        <v>947.90000002831198</v>
      </c>
      <c r="H13">
        <v>867.29999999988604</v>
      </c>
      <c r="O13">
        <v>763.59999994747295</v>
      </c>
    </row>
    <row r="14" spans="1:15" x14ac:dyDescent="0.25">
      <c r="A14">
        <v>951.89999998547103</v>
      </c>
      <c r="H14">
        <v>873.30000000019902</v>
      </c>
      <c r="O14">
        <v>772.099999943748</v>
      </c>
    </row>
    <row r="15" spans="1:15" x14ac:dyDescent="0.25">
      <c r="A15">
        <v>951.89999998547103</v>
      </c>
      <c r="H15">
        <v>886.59999999980198</v>
      </c>
      <c r="O15">
        <v>831.59999991767097</v>
      </c>
    </row>
    <row r="16" spans="1:15" x14ac:dyDescent="0.25">
      <c r="A16">
        <v>961.49999997578504</v>
      </c>
      <c r="H16">
        <v>888.89999999993597</v>
      </c>
      <c r="O16">
        <v>860.30000005848694</v>
      </c>
    </row>
    <row r="17" spans="1:15" x14ac:dyDescent="0.25">
      <c r="A17">
        <v>963.699999963864</v>
      </c>
      <c r="H17">
        <v>891.59999999991805</v>
      </c>
      <c r="O17">
        <v>862.20000009052399</v>
      </c>
    </row>
    <row r="18" spans="1:15" x14ac:dyDescent="0.25">
      <c r="A18">
        <v>969.09999998752005</v>
      </c>
      <c r="H18">
        <v>908.500000000407</v>
      </c>
      <c r="O18">
        <v>886.79999997839298</v>
      </c>
    </row>
    <row r="19" spans="1:15" x14ac:dyDescent="0.25">
      <c r="A19">
        <v>974.70000002067502</v>
      </c>
      <c r="H19">
        <v>921.40000000013902</v>
      </c>
      <c r="O19">
        <v>899.99999990686695</v>
      </c>
    </row>
    <row r="20" spans="1:15" x14ac:dyDescent="0.25">
      <c r="A20">
        <v>975.99999996600604</v>
      </c>
      <c r="H20">
        <v>922.59999999985996</v>
      </c>
      <c r="O20">
        <v>902.99999993294398</v>
      </c>
    </row>
    <row r="21" spans="1:15" x14ac:dyDescent="0.25">
      <c r="A21">
        <v>978.09999994933605</v>
      </c>
      <c r="H21">
        <v>925.19999999967695</v>
      </c>
      <c r="O21">
        <v>911.79999988526095</v>
      </c>
    </row>
    <row r="22" spans="1:15" x14ac:dyDescent="0.25">
      <c r="A22">
        <v>981.29999998491201</v>
      </c>
      <c r="H22">
        <v>928.29999999958</v>
      </c>
      <c r="O22">
        <v>930.09999999776403</v>
      </c>
    </row>
    <row r="23" spans="1:15" x14ac:dyDescent="0.25">
      <c r="A23">
        <v>989.00000000139698</v>
      </c>
      <c r="H23">
        <v>928.39999999979</v>
      </c>
      <c r="O23">
        <v>931.39999988488796</v>
      </c>
    </row>
    <row r="24" spans="1:15" x14ac:dyDescent="0.25">
      <c r="A24">
        <v>996.50000000838099</v>
      </c>
      <c r="H24">
        <v>929.20000000047696</v>
      </c>
      <c r="O24">
        <v>932.40000004880096</v>
      </c>
    </row>
    <row r="25" spans="1:15" x14ac:dyDescent="0.25">
      <c r="A25">
        <v>997.29999998817198</v>
      </c>
      <c r="H25">
        <v>930.90000000028499</v>
      </c>
      <c r="O25">
        <v>933.90000006183902</v>
      </c>
    </row>
    <row r="26" spans="1:15" x14ac:dyDescent="0.25">
      <c r="A26">
        <v>998.70000005466795</v>
      </c>
      <c r="H26">
        <v>931.49999999970896</v>
      </c>
      <c r="O26">
        <v>940.60000008903398</v>
      </c>
    </row>
    <row r="27" spans="1:15" x14ac:dyDescent="0.25">
      <c r="A27">
        <v>1002.20000004628</v>
      </c>
      <c r="H27">
        <v>936.99999999988302</v>
      </c>
      <c r="O27">
        <v>940.70000015199105</v>
      </c>
    </row>
    <row r="28" spans="1:15" x14ac:dyDescent="0.25">
      <c r="A28">
        <v>1006.30000000819</v>
      </c>
      <c r="H28">
        <v>943.59999999956904</v>
      </c>
      <c r="O28">
        <v>942.40000005811396</v>
      </c>
    </row>
    <row r="29" spans="1:15" x14ac:dyDescent="0.25">
      <c r="A29">
        <v>1007.09999998798</v>
      </c>
      <c r="H29">
        <v>944.50000000052296</v>
      </c>
      <c r="O29">
        <v>942.49999988824095</v>
      </c>
    </row>
    <row r="30" spans="1:15" x14ac:dyDescent="0.25">
      <c r="A30">
        <v>1008.19999998202</v>
      </c>
      <c r="H30">
        <v>945.20000000009895</v>
      </c>
      <c r="O30">
        <v>962.50000013969805</v>
      </c>
    </row>
    <row r="31" spans="1:15" x14ac:dyDescent="0.25">
      <c r="A31">
        <v>1010.7999999891</v>
      </c>
      <c r="H31">
        <v>947.79999999993004</v>
      </c>
      <c r="O31">
        <v>963.90000008977904</v>
      </c>
    </row>
    <row r="32" spans="1:15" x14ac:dyDescent="0.25">
      <c r="A32">
        <v>1014.69999999972</v>
      </c>
      <c r="H32">
        <v>952.49999999941701</v>
      </c>
      <c r="O32">
        <v>986.59999994560997</v>
      </c>
    </row>
    <row r="33" spans="1:15" x14ac:dyDescent="0.25">
      <c r="A33">
        <v>1015.40000003296</v>
      </c>
      <c r="H33">
        <v>953.19999999995298</v>
      </c>
      <c r="O33">
        <v>986.90000013448298</v>
      </c>
    </row>
    <row r="34" spans="1:15" x14ac:dyDescent="0.25">
      <c r="A34" s="1">
        <v>1021.29999996395</v>
      </c>
      <c r="H34">
        <v>953.70000000001096</v>
      </c>
      <c r="O34">
        <v>991.90000002272404</v>
      </c>
    </row>
    <row r="35" spans="1:15" x14ac:dyDescent="0.25">
      <c r="A35">
        <v>1022.8999999817401</v>
      </c>
      <c r="H35">
        <v>954.49999999982504</v>
      </c>
      <c r="O35">
        <v>1008.20000004023</v>
      </c>
    </row>
    <row r="36" spans="1:15" x14ac:dyDescent="0.25">
      <c r="A36">
        <v>1026.8999999971099</v>
      </c>
      <c r="H36">
        <v>955.30000000056998</v>
      </c>
      <c r="O36">
        <v>1016.40000008046</v>
      </c>
    </row>
    <row r="37" spans="1:15" x14ac:dyDescent="0.25">
      <c r="A37">
        <v>1028.4000000101501</v>
      </c>
      <c r="H37">
        <v>956.10000000032596</v>
      </c>
      <c r="O37">
        <v>1019.30000004358</v>
      </c>
    </row>
    <row r="38" spans="1:15" x14ac:dyDescent="0.25">
      <c r="A38">
        <v>1028.60000001965</v>
      </c>
      <c r="H38">
        <v>957.00000000033401</v>
      </c>
      <c r="O38">
        <v>1021.10000001266</v>
      </c>
    </row>
    <row r="39" spans="1:15" x14ac:dyDescent="0.25">
      <c r="A39">
        <v>1031.69999999227</v>
      </c>
      <c r="H39">
        <v>957.499999999534</v>
      </c>
      <c r="O39">
        <v>1028.3999999519399</v>
      </c>
    </row>
    <row r="40" spans="1:15" x14ac:dyDescent="0.25">
      <c r="A40">
        <v>1037.2000000206699</v>
      </c>
      <c r="H40">
        <v>959.89999999984798</v>
      </c>
      <c r="O40">
        <v>1033.49999990314</v>
      </c>
    </row>
    <row r="41" spans="1:15" x14ac:dyDescent="0.25">
      <c r="A41">
        <v>1039.700000023</v>
      </c>
      <c r="H41">
        <v>961.29999999993004</v>
      </c>
      <c r="O41">
        <v>1039.39999989233</v>
      </c>
    </row>
    <row r="42" spans="1:15" x14ac:dyDescent="0.25">
      <c r="A42">
        <v>1041.7000000015801</v>
      </c>
      <c r="H42">
        <v>962.10000000064599</v>
      </c>
      <c r="O42">
        <v>1046.0999999195301</v>
      </c>
    </row>
    <row r="43" spans="1:15" x14ac:dyDescent="0.25">
      <c r="A43">
        <v>1042.4999999813699</v>
      </c>
      <c r="H43">
        <v>962.40000000034297</v>
      </c>
      <c r="O43">
        <v>1047.59999993257</v>
      </c>
    </row>
    <row r="44" spans="1:15" x14ac:dyDescent="0.25">
      <c r="A44">
        <v>1048.19999996107</v>
      </c>
      <c r="H44">
        <v>963.19999999919605</v>
      </c>
      <c r="O44">
        <v>1057.59999994188</v>
      </c>
    </row>
    <row r="45" spans="1:15" x14ac:dyDescent="0.25">
      <c r="A45">
        <v>1053.4000000334299</v>
      </c>
      <c r="H45">
        <v>971.09999999974298</v>
      </c>
      <c r="O45">
        <v>1058.2000000867899</v>
      </c>
    </row>
    <row r="46" spans="1:15" x14ac:dyDescent="0.25">
      <c r="A46">
        <v>1054.8000000417201</v>
      </c>
      <c r="H46">
        <v>974.40000000005205</v>
      </c>
      <c r="O46">
        <v>1070.2999997884001</v>
      </c>
    </row>
    <row r="47" spans="1:15" x14ac:dyDescent="0.25">
      <c r="A47">
        <v>1055.30000000726</v>
      </c>
      <c r="H47">
        <v>976.49999999976706</v>
      </c>
      <c r="O47">
        <v>1071.3000001851401</v>
      </c>
    </row>
    <row r="48" spans="1:15" x14ac:dyDescent="0.25">
      <c r="A48">
        <v>1055.9999999823001</v>
      </c>
      <c r="H48">
        <v>978.00000000005798</v>
      </c>
      <c r="O48">
        <v>1072.3999999463499</v>
      </c>
    </row>
    <row r="49" spans="1:15" x14ac:dyDescent="0.25">
      <c r="A49">
        <v>1059.8999999929199</v>
      </c>
      <c r="H49">
        <v>978.59999999946695</v>
      </c>
      <c r="O49">
        <v>1074.0000000223499</v>
      </c>
    </row>
    <row r="50" spans="1:15" x14ac:dyDescent="0.25">
      <c r="A50">
        <v>1061.4999999525</v>
      </c>
      <c r="H50">
        <v>978.70000000053506</v>
      </c>
      <c r="O50">
        <v>1080.10000013746</v>
      </c>
    </row>
    <row r="51" spans="1:15" x14ac:dyDescent="0.25">
      <c r="A51">
        <v>1061.699999962</v>
      </c>
      <c r="H51">
        <v>988.80000000008295</v>
      </c>
      <c r="O51">
        <v>1081.5999999176699</v>
      </c>
    </row>
    <row r="52" spans="1:15" x14ac:dyDescent="0.25">
      <c r="A52">
        <v>1064.2999999690801</v>
      </c>
      <c r="H52">
        <v>991.59999999937997</v>
      </c>
      <c r="O52">
        <v>1082.2000000625801</v>
      </c>
    </row>
    <row r="53" spans="1:15" x14ac:dyDescent="0.25">
      <c r="A53">
        <v>1069.1999999689799</v>
      </c>
      <c r="H53">
        <v>993.49999999959198</v>
      </c>
      <c r="O53">
        <v>1085.5000000447001</v>
      </c>
    </row>
    <row r="54" spans="1:15" x14ac:dyDescent="0.25">
      <c r="A54">
        <v>1072.0000000437699</v>
      </c>
      <c r="H54">
        <v>993.69999999998197</v>
      </c>
      <c r="O54">
        <v>1086.09999995678</v>
      </c>
    </row>
    <row r="55" spans="1:15" x14ac:dyDescent="0.25">
      <c r="A55">
        <v>1072.6999999606001</v>
      </c>
      <c r="H55">
        <v>993.80000000016298</v>
      </c>
      <c r="O55">
        <v>1095.2999999281001</v>
      </c>
    </row>
    <row r="56" spans="1:15" x14ac:dyDescent="0.25">
      <c r="A56">
        <v>1073.60000000335</v>
      </c>
      <c r="H56">
        <v>997.20000000068103</v>
      </c>
      <c r="O56">
        <v>1095.99999990314</v>
      </c>
    </row>
    <row r="57" spans="1:15" x14ac:dyDescent="0.25">
      <c r="A57">
        <v>1077.60000001871</v>
      </c>
      <c r="H57">
        <v>1003.29999999939</v>
      </c>
      <c r="O57">
        <v>1100.20000021904</v>
      </c>
    </row>
    <row r="58" spans="1:15" x14ac:dyDescent="0.25">
      <c r="A58">
        <v>1082.6999999699101</v>
      </c>
      <c r="H58">
        <v>1005.0000000001</v>
      </c>
      <c r="O58">
        <v>1110.1999999955201</v>
      </c>
    </row>
    <row r="59" spans="1:15" x14ac:dyDescent="0.25">
      <c r="A59">
        <v>1083.09999998891</v>
      </c>
      <c r="H59">
        <v>1006.80000000011</v>
      </c>
      <c r="O59">
        <v>1115.2999999467199</v>
      </c>
    </row>
    <row r="60" spans="1:15" x14ac:dyDescent="0.25">
      <c r="A60">
        <v>1091.7999999946901</v>
      </c>
      <c r="H60">
        <v>1007.39999999949</v>
      </c>
      <c r="O60">
        <v>1125.4999998491201</v>
      </c>
    </row>
    <row r="61" spans="1:15" x14ac:dyDescent="0.25">
      <c r="A61">
        <v>1096.49999998509</v>
      </c>
      <c r="H61">
        <v>1009.69999999961</v>
      </c>
      <c r="O61">
        <v>1126.5000000130301</v>
      </c>
    </row>
    <row r="62" spans="1:15" x14ac:dyDescent="0.25">
      <c r="A62">
        <v>1101.399999985</v>
      </c>
      <c r="H62">
        <v>1011.79999999928</v>
      </c>
      <c r="O62">
        <v>1128.7000000011101</v>
      </c>
    </row>
    <row r="63" spans="1:15" x14ac:dyDescent="0.25">
      <c r="A63">
        <v>1102.59999998379</v>
      </c>
      <c r="H63">
        <v>1014.29999999982</v>
      </c>
      <c r="O63">
        <v>1132.90000008419</v>
      </c>
    </row>
    <row r="64" spans="1:15" x14ac:dyDescent="0.25">
      <c r="A64">
        <v>1103.30000001704</v>
      </c>
      <c r="H64">
        <v>1019.69999999983</v>
      </c>
      <c r="O64">
        <v>1134.6999998204401</v>
      </c>
    </row>
    <row r="65" spans="1:15" x14ac:dyDescent="0.25">
      <c r="A65">
        <v>1105.89999996591</v>
      </c>
      <c r="H65">
        <v>1023.00000000011</v>
      </c>
      <c r="O65">
        <v>1135.80000004731</v>
      </c>
    </row>
    <row r="66" spans="1:15" x14ac:dyDescent="0.25">
      <c r="A66">
        <v>1107.2000000276601</v>
      </c>
      <c r="H66">
        <v>1026.3000000004199</v>
      </c>
      <c r="O66">
        <v>1140.0999999605101</v>
      </c>
    </row>
    <row r="67" spans="1:15" x14ac:dyDescent="0.25">
      <c r="A67">
        <v>1109.4999999622801</v>
      </c>
      <c r="H67">
        <v>1033.59999999977</v>
      </c>
      <c r="O67">
        <v>1140.8999999985001</v>
      </c>
    </row>
    <row r="68" spans="1:15" x14ac:dyDescent="0.25">
      <c r="A68">
        <v>1110.1999999955201</v>
      </c>
      <c r="H68">
        <v>1035.89999999984</v>
      </c>
      <c r="O68">
        <v>1141.3000000175</v>
      </c>
    </row>
    <row r="69" spans="1:15" x14ac:dyDescent="0.25">
      <c r="A69">
        <v>1112.0000000228099</v>
      </c>
      <c r="H69">
        <v>1040.10000000015</v>
      </c>
      <c r="O69">
        <v>1144.5000001695</v>
      </c>
    </row>
    <row r="70" spans="1:15" x14ac:dyDescent="0.25">
      <c r="A70">
        <v>1112.40000004181</v>
      </c>
      <c r="H70">
        <v>1040.50000000005</v>
      </c>
      <c r="O70">
        <v>1152.8000000398599</v>
      </c>
    </row>
    <row r="71" spans="1:15" x14ac:dyDescent="0.25">
      <c r="A71">
        <v>1114.89999998593</v>
      </c>
      <c r="H71">
        <v>1040.6999999995401</v>
      </c>
      <c r="O71">
        <v>1152.99999993294</v>
      </c>
    </row>
    <row r="72" spans="1:15" x14ac:dyDescent="0.25">
      <c r="A72">
        <v>1117.50000005122</v>
      </c>
      <c r="H72">
        <v>1041.4999999993499</v>
      </c>
      <c r="O72">
        <v>1153.00000016577</v>
      </c>
    </row>
    <row r="73" spans="1:15" x14ac:dyDescent="0.25">
      <c r="A73">
        <v>1119.2999999620899</v>
      </c>
      <c r="H73">
        <v>1047.7000000000601</v>
      </c>
      <c r="O73">
        <v>1157.4999999720601</v>
      </c>
    </row>
    <row r="74" spans="1:15" x14ac:dyDescent="0.25">
      <c r="A74">
        <v>1122.4999999976701</v>
      </c>
      <c r="H74">
        <v>1047.9000000004501</v>
      </c>
      <c r="O74">
        <v>1157.7999999281001</v>
      </c>
    </row>
    <row r="75" spans="1:15" x14ac:dyDescent="0.25">
      <c r="A75">
        <v>1123.4000000404101</v>
      </c>
      <c r="H75">
        <v>1048.2999999994599</v>
      </c>
      <c r="O75">
        <v>1161.3000000361301</v>
      </c>
    </row>
    <row r="76" spans="1:15" x14ac:dyDescent="0.25">
      <c r="A76">
        <v>1126.0000000474899</v>
      </c>
      <c r="H76">
        <v>1049.50000000008</v>
      </c>
      <c r="O76">
        <v>1161.40000009909</v>
      </c>
    </row>
    <row r="77" spans="1:15" x14ac:dyDescent="0.25">
      <c r="A77">
        <v>1126.5000000130301</v>
      </c>
      <c r="H77">
        <v>1058.29999999969</v>
      </c>
      <c r="O77">
        <v>1168.50000014528</v>
      </c>
    </row>
    <row r="78" spans="1:15" x14ac:dyDescent="0.25">
      <c r="A78">
        <v>1129.7999999951501</v>
      </c>
      <c r="H78">
        <v>1058.50000000011</v>
      </c>
      <c r="O78">
        <v>1176.2999999336801</v>
      </c>
    </row>
    <row r="79" spans="1:15" x14ac:dyDescent="0.25">
      <c r="A79">
        <v>1129.7999999951501</v>
      </c>
      <c r="H79">
        <v>1060.19999999989</v>
      </c>
      <c r="O79">
        <v>1176.2999999336801</v>
      </c>
    </row>
    <row r="80" spans="1:15" x14ac:dyDescent="0.25">
      <c r="A80">
        <v>1130.6999999796899</v>
      </c>
      <c r="H80">
        <v>1061.2000000000601</v>
      </c>
      <c r="O80">
        <v>1189.09999984316</v>
      </c>
    </row>
    <row r="81" spans="1:15" x14ac:dyDescent="0.25">
      <c r="A81">
        <v>1133.00000003073</v>
      </c>
      <c r="H81">
        <v>1061.79999999949</v>
      </c>
      <c r="O81">
        <v>1190.40000019595</v>
      </c>
    </row>
    <row r="82" spans="1:15" x14ac:dyDescent="0.25">
      <c r="A82">
        <v>1133.7999999523099</v>
      </c>
      <c r="H82">
        <v>1062.5</v>
      </c>
      <c r="O82">
        <v>1191.00000010803</v>
      </c>
    </row>
    <row r="83" spans="1:15" x14ac:dyDescent="0.25">
      <c r="A83">
        <v>1136.7000000318501</v>
      </c>
      <c r="H83">
        <v>1065.30000000019</v>
      </c>
      <c r="O83">
        <v>1192.89999990724</v>
      </c>
    </row>
    <row r="84" spans="1:15" x14ac:dyDescent="0.25">
      <c r="A84">
        <v>1140.8000000519601</v>
      </c>
      <c r="H84">
        <v>1067.19999999948</v>
      </c>
      <c r="O84">
        <v>1193.50000005215</v>
      </c>
    </row>
    <row r="85" spans="1:15" x14ac:dyDescent="0.25">
      <c r="A85">
        <v>1142.40000001154</v>
      </c>
      <c r="H85">
        <v>1068.5000000003399</v>
      </c>
      <c r="O85">
        <v>1193.69999994523</v>
      </c>
    </row>
    <row r="86" spans="1:15" x14ac:dyDescent="0.25">
      <c r="A86">
        <v>1147.1000000019501</v>
      </c>
      <c r="H86">
        <v>1069.8999999995001</v>
      </c>
      <c r="O86">
        <v>1196.69999997131</v>
      </c>
    </row>
    <row r="87" spans="1:15" x14ac:dyDescent="0.25">
      <c r="A87">
        <v>1157.8000000445099</v>
      </c>
      <c r="H87">
        <v>1072.00000000011</v>
      </c>
      <c r="O87">
        <v>1196.79999980144</v>
      </c>
    </row>
    <row r="88" spans="1:15" x14ac:dyDescent="0.25">
      <c r="A88">
        <v>1162.50000003492</v>
      </c>
      <c r="H88">
        <v>1072.6000000004101</v>
      </c>
      <c r="O88">
        <v>1197.3999999463499</v>
      </c>
    </row>
    <row r="89" spans="1:15" x14ac:dyDescent="0.25">
      <c r="A89">
        <v>1167.6999999908701</v>
      </c>
      <c r="H89">
        <v>1073.60000000062</v>
      </c>
      <c r="O89">
        <v>1198.7999998964301</v>
      </c>
    </row>
    <row r="90" spans="1:15" x14ac:dyDescent="0.25">
      <c r="A90">
        <v>1167.6999999908701</v>
      </c>
      <c r="H90">
        <v>1073.9999999996</v>
      </c>
      <c r="O90">
        <v>1200.29999990947</v>
      </c>
    </row>
    <row r="91" spans="1:15" x14ac:dyDescent="0.25">
      <c r="A91">
        <v>1169.09999999916</v>
      </c>
      <c r="H91">
        <v>1075.3000000004199</v>
      </c>
      <c r="O91">
        <v>1202.8000000864199</v>
      </c>
    </row>
    <row r="92" spans="1:15" x14ac:dyDescent="0.25">
      <c r="A92">
        <v>1173.5000000335201</v>
      </c>
      <c r="H92">
        <v>1076.6999999996001</v>
      </c>
      <c r="O92">
        <v>1203.29999993555</v>
      </c>
    </row>
    <row r="93" spans="1:15" x14ac:dyDescent="0.25">
      <c r="A93">
        <v>1174.1999999503601</v>
      </c>
      <c r="H93">
        <v>1077.0999999995399</v>
      </c>
      <c r="O93">
        <v>1207.0000001695</v>
      </c>
    </row>
    <row r="94" spans="1:15" x14ac:dyDescent="0.25">
      <c r="A94">
        <v>1178.6000000429301</v>
      </c>
      <c r="H94">
        <v>1078.10000000064</v>
      </c>
      <c r="O94">
        <v>1220.1999998651399</v>
      </c>
    </row>
    <row r="95" spans="1:15" x14ac:dyDescent="0.25">
      <c r="A95">
        <v>1181.6000000107999</v>
      </c>
      <c r="H95">
        <v>1088.79999999958</v>
      </c>
      <c r="O95">
        <v>1228.3999999053699</v>
      </c>
    </row>
    <row r="96" spans="1:15" x14ac:dyDescent="0.25">
      <c r="A96">
        <v>1185.1000000024201</v>
      </c>
      <c r="H96">
        <v>1091.80000000013</v>
      </c>
      <c r="O96">
        <v>1241.80000019259</v>
      </c>
    </row>
    <row r="97" spans="1:15" x14ac:dyDescent="0.25">
      <c r="A97">
        <v>1185.6000000261699</v>
      </c>
      <c r="H97">
        <v>1095.5000000003399</v>
      </c>
      <c r="O97">
        <v>1242.40000010468</v>
      </c>
    </row>
    <row r="98" spans="1:15" x14ac:dyDescent="0.25">
      <c r="A98">
        <v>1189.1000000177801</v>
      </c>
      <c r="H98">
        <v>1095.69999999983</v>
      </c>
      <c r="O98">
        <v>1248.2000000309199</v>
      </c>
    </row>
    <row r="99" spans="1:15" x14ac:dyDescent="0.25">
      <c r="A99">
        <v>1193.2999999844401</v>
      </c>
      <c r="H99">
        <v>1096.7999999993399</v>
      </c>
      <c r="O99">
        <v>1249.79999987408</v>
      </c>
    </row>
    <row r="100" spans="1:15" x14ac:dyDescent="0.25">
      <c r="A100">
        <v>1195.0000000069799</v>
      </c>
      <c r="H100">
        <v>1097.1000000008701</v>
      </c>
      <c r="O100">
        <v>1253.4999998752</v>
      </c>
    </row>
    <row r="101" spans="1:15" x14ac:dyDescent="0.25">
      <c r="A101">
        <v>1196.79999997606</v>
      </c>
      <c r="H101">
        <v>1097.2999999994599</v>
      </c>
      <c r="O101">
        <v>1255.39999990724</v>
      </c>
    </row>
    <row r="102" spans="1:15" x14ac:dyDescent="0.25">
      <c r="A102">
        <v>1201.2000000104299</v>
      </c>
      <c r="H102">
        <v>1097.89999999979</v>
      </c>
      <c r="O102">
        <v>1261.6000000853001</v>
      </c>
    </row>
    <row r="103" spans="1:15" x14ac:dyDescent="0.25">
      <c r="A103">
        <v>1207.09999999962</v>
      </c>
      <c r="H103">
        <v>1102.5</v>
      </c>
      <c r="O103">
        <v>1272.30000006966</v>
      </c>
    </row>
    <row r="104" spans="1:15" x14ac:dyDescent="0.25">
      <c r="A104">
        <v>1209.3000000459101</v>
      </c>
      <c r="H104">
        <v>1111.89999999987</v>
      </c>
      <c r="O104">
        <v>1281.3000001478899</v>
      </c>
    </row>
    <row r="105" spans="1:15" x14ac:dyDescent="0.25">
      <c r="A105">
        <v>1214.3999999971099</v>
      </c>
      <c r="H105">
        <v>1116.20000000039</v>
      </c>
      <c r="O105">
        <v>1289.99999980442</v>
      </c>
    </row>
    <row r="106" spans="1:15" x14ac:dyDescent="0.25">
      <c r="A106">
        <v>1215.29999998165</v>
      </c>
      <c r="H106">
        <v>1122.19999999979</v>
      </c>
      <c r="O106">
        <v>1290.19999993033</v>
      </c>
    </row>
    <row r="107" spans="1:15" x14ac:dyDescent="0.25">
      <c r="A107">
        <v>1221.1000000243</v>
      </c>
      <c r="H107">
        <v>1124.2000000001799</v>
      </c>
      <c r="O107">
        <v>1308.39999997988</v>
      </c>
    </row>
    <row r="108" spans="1:15" x14ac:dyDescent="0.25">
      <c r="A108">
        <v>1224.30000000167</v>
      </c>
      <c r="H108">
        <v>1126.2000000006001</v>
      </c>
      <c r="O108">
        <v>1325.4000002052601</v>
      </c>
    </row>
    <row r="109" spans="1:15" x14ac:dyDescent="0.25">
      <c r="A109">
        <v>1240.0999999954299</v>
      </c>
      <c r="H109">
        <v>1134.20000000041</v>
      </c>
      <c r="O109">
        <v>1341.29999997094</v>
      </c>
    </row>
    <row r="110" spans="1:15" x14ac:dyDescent="0.25">
      <c r="A110">
        <v>1245.2000000048399</v>
      </c>
      <c r="H110">
        <v>1136.0000000004</v>
      </c>
      <c r="O110">
        <v>1357.00000007636</v>
      </c>
    </row>
    <row r="111" spans="1:15" x14ac:dyDescent="0.25">
      <c r="A111">
        <v>1246.6000000131301</v>
      </c>
      <c r="H111">
        <v>1142.39999999972</v>
      </c>
      <c r="O111">
        <v>1361.0000000335201</v>
      </c>
    </row>
    <row r="112" spans="1:15" x14ac:dyDescent="0.25">
      <c r="A112">
        <v>1248.8999999477501</v>
      </c>
      <c r="H112">
        <v>1144.3999999992</v>
      </c>
      <c r="O112">
        <v>1374.3000000249499</v>
      </c>
    </row>
    <row r="113" spans="1:15" x14ac:dyDescent="0.25">
      <c r="A113">
        <v>1250.7999999797901</v>
      </c>
      <c r="H113">
        <v>1146.2000000001301</v>
      </c>
      <c r="O113">
        <v>1404.7000000718899</v>
      </c>
    </row>
    <row r="114" spans="1:15" x14ac:dyDescent="0.25">
      <c r="A114">
        <v>1251.90000003203</v>
      </c>
      <c r="H114">
        <v>1148.5999999995399</v>
      </c>
      <c r="O114">
        <v>1408.5999999660901</v>
      </c>
    </row>
    <row r="115" spans="1:15" x14ac:dyDescent="0.25">
      <c r="A115">
        <v>1253.7000000011101</v>
      </c>
      <c r="H115">
        <v>1148.9000000001299</v>
      </c>
      <c r="O115">
        <v>1437.3999999370401</v>
      </c>
    </row>
    <row r="116" spans="1:15" x14ac:dyDescent="0.25">
      <c r="A116">
        <v>1257.4000000022299</v>
      </c>
      <c r="H116">
        <v>1155.0999999999699</v>
      </c>
      <c r="O116">
        <v>1511.2999998964301</v>
      </c>
    </row>
    <row r="117" spans="1:15" x14ac:dyDescent="0.25">
      <c r="A117">
        <v>1264.5999999949699</v>
      </c>
      <c r="H117">
        <v>1155.6000000000399</v>
      </c>
      <c r="O117">
        <v>1513.29999999143</v>
      </c>
    </row>
    <row r="118" spans="1:15" x14ac:dyDescent="0.25">
      <c r="A118">
        <v>1265.10000001871</v>
      </c>
      <c r="H118">
        <v>1156.60000000026</v>
      </c>
      <c r="O118">
        <v>1531.50000004097</v>
      </c>
    </row>
    <row r="119" spans="1:15" x14ac:dyDescent="0.25">
      <c r="A119">
        <v>1266.2999999593001</v>
      </c>
      <c r="H119">
        <v>1157.1999999996401</v>
      </c>
      <c r="O119">
        <v>1531.9999998901001</v>
      </c>
    </row>
    <row r="120" spans="1:15" x14ac:dyDescent="0.25">
      <c r="A120">
        <v>1272.9999999864899</v>
      </c>
      <c r="H120">
        <v>1159.00000000058</v>
      </c>
      <c r="O120">
        <v>1565.50000002607</v>
      </c>
    </row>
    <row r="121" spans="1:15" x14ac:dyDescent="0.25">
      <c r="A121">
        <v>1277.3000000161101</v>
      </c>
      <c r="H121">
        <v>1160.70000000036</v>
      </c>
      <c r="O121">
        <v>1565.79999998211</v>
      </c>
    </row>
    <row r="122" spans="1:15" x14ac:dyDescent="0.25">
      <c r="A122">
        <v>1280.80000000773</v>
      </c>
      <c r="H122">
        <v>1164.89999999979</v>
      </c>
      <c r="O122">
        <v>1570.3000000212301</v>
      </c>
    </row>
    <row r="123" spans="1:15" x14ac:dyDescent="0.25">
      <c r="A123">
        <v>1285.70000000763</v>
      </c>
      <c r="H123">
        <v>1167.49999999953</v>
      </c>
      <c r="O123">
        <v>1586.8000001646501</v>
      </c>
    </row>
    <row r="124" spans="1:15" x14ac:dyDescent="0.25">
      <c r="A124">
        <v>1285.7999999541701</v>
      </c>
      <c r="H124">
        <v>1169.2000000002699</v>
      </c>
      <c r="O124">
        <v>1588.9000000897699</v>
      </c>
    </row>
    <row r="125" spans="1:15" x14ac:dyDescent="0.25">
      <c r="A125">
        <v>1285.89999995892</v>
      </c>
      <c r="H125">
        <v>1170.00000000008</v>
      </c>
      <c r="O125">
        <v>1589.2999998759401</v>
      </c>
    </row>
    <row r="126" spans="1:15" x14ac:dyDescent="0.25">
      <c r="A126">
        <v>1293.29999996116</v>
      </c>
      <c r="H126">
        <v>1177.7000000001799</v>
      </c>
      <c r="O126">
        <v>1603.30000007525</v>
      </c>
    </row>
    <row r="127" spans="1:15" x14ac:dyDescent="0.25">
      <c r="A127">
        <v>1294.9999999837</v>
      </c>
      <c r="H127">
        <v>1181.50000000059</v>
      </c>
      <c r="O127">
        <v>1624.49999991804</v>
      </c>
    </row>
    <row r="128" spans="1:15" x14ac:dyDescent="0.25">
      <c r="A128">
        <v>1295.1000000466499</v>
      </c>
      <c r="H128">
        <v>1185.6000000007</v>
      </c>
      <c r="O128">
        <v>1630.3000000771101</v>
      </c>
    </row>
    <row r="129" spans="1:15" x14ac:dyDescent="0.25">
      <c r="A129">
        <v>1308.10000002384</v>
      </c>
      <c r="H129">
        <v>1186.3000000002701</v>
      </c>
      <c r="O129">
        <v>1632.4000000022299</v>
      </c>
    </row>
    <row r="130" spans="1:15" x14ac:dyDescent="0.25">
      <c r="A130">
        <v>1308.1999999703801</v>
      </c>
      <c r="H130">
        <v>1194.3000000001</v>
      </c>
      <c r="O130">
        <v>1644.89999995566</v>
      </c>
    </row>
    <row r="131" spans="1:15" x14ac:dyDescent="0.25">
      <c r="A131">
        <v>1308.59999998938</v>
      </c>
      <c r="H131">
        <v>1195.3000000003001</v>
      </c>
      <c r="O131">
        <v>1648.69999978691</v>
      </c>
    </row>
    <row r="132" spans="1:15" x14ac:dyDescent="0.25">
      <c r="A132">
        <v>1313.0000000237401</v>
      </c>
      <c r="H132">
        <v>1196.1000000000899</v>
      </c>
      <c r="O132">
        <v>1650.2000000327801</v>
      </c>
    </row>
    <row r="133" spans="1:15" x14ac:dyDescent="0.25">
      <c r="A133">
        <v>1317.50000000465</v>
      </c>
      <c r="H133">
        <v>1201.20000000041</v>
      </c>
      <c r="O133">
        <v>1659.50000006705</v>
      </c>
    </row>
    <row r="134" spans="1:15" x14ac:dyDescent="0.25">
      <c r="A134">
        <v>1322.4000000045601</v>
      </c>
      <c r="H134">
        <v>1208.20000000001</v>
      </c>
      <c r="O134">
        <v>1660.30000010505</v>
      </c>
    </row>
    <row r="135" spans="1:15" x14ac:dyDescent="0.25">
      <c r="A135">
        <v>1331.4999999711199</v>
      </c>
      <c r="H135">
        <v>1223.7999999997501</v>
      </c>
      <c r="O135">
        <v>1675.3000000026</v>
      </c>
    </row>
    <row r="136" spans="1:15" x14ac:dyDescent="0.25">
      <c r="A136">
        <v>1331.6999999806201</v>
      </c>
      <c r="H136">
        <v>1225.59999999974</v>
      </c>
      <c r="O136">
        <v>1711.09999995678</v>
      </c>
    </row>
    <row r="137" spans="1:15" x14ac:dyDescent="0.25">
      <c r="A137">
        <v>1332.4000000138701</v>
      </c>
      <c r="H137">
        <v>1226.00000000058</v>
      </c>
      <c r="O137">
        <v>1740.8999998588099</v>
      </c>
    </row>
    <row r="138" spans="1:15" x14ac:dyDescent="0.25">
      <c r="A138">
        <v>1332.5000000186201</v>
      </c>
      <c r="H138">
        <v>1227.1000000000599</v>
      </c>
      <c r="O138">
        <v>1742.0000000856801</v>
      </c>
    </row>
    <row r="139" spans="1:15" x14ac:dyDescent="0.25">
      <c r="A139">
        <v>1344.8999999673099</v>
      </c>
      <c r="H139">
        <v>1229.0999999995599</v>
      </c>
      <c r="O139">
        <v>1746.8999999109601</v>
      </c>
    </row>
    <row r="140" spans="1:15" x14ac:dyDescent="0.25">
      <c r="A140">
        <v>1345.0999999768101</v>
      </c>
      <c r="H140">
        <v>1232.29999999969</v>
      </c>
      <c r="O140">
        <v>1746.9000001437901</v>
      </c>
    </row>
    <row r="141" spans="1:15" x14ac:dyDescent="0.25">
      <c r="A141">
        <v>1345.7000000052999</v>
      </c>
      <c r="H141">
        <v>1232.60000000028</v>
      </c>
      <c r="O141">
        <v>1763.80000007338</v>
      </c>
    </row>
    <row r="142" spans="1:15" x14ac:dyDescent="0.25">
      <c r="A142">
        <v>1351.9000000087501</v>
      </c>
      <c r="H142">
        <v>1233.4000000000599</v>
      </c>
      <c r="O142">
        <v>1794.9000000953599</v>
      </c>
    </row>
    <row r="143" spans="1:15" x14ac:dyDescent="0.25">
      <c r="A143">
        <v>1352.7999999932899</v>
      </c>
      <c r="H143">
        <v>1235.6999999992499</v>
      </c>
      <c r="O143">
        <v>1803.6999998148499</v>
      </c>
    </row>
    <row r="144" spans="1:15" x14ac:dyDescent="0.25">
      <c r="A144">
        <v>1355.8000000193699</v>
      </c>
      <c r="H144">
        <v>1238.2999999999799</v>
      </c>
      <c r="O144">
        <v>1806.0999999288399</v>
      </c>
    </row>
    <row r="145" spans="1:15" x14ac:dyDescent="0.25">
      <c r="A145">
        <v>1358.69999998249</v>
      </c>
      <c r="H145">
        <v>1242.1000000003801</v>
      </c>
      <c r="O145">
        <v>1806.6000000107999</v>
      </c>
    </row>
    <row r="146" spans="1:15" x14ac:dyDescent="0.25">
      <c r="A146">
        <v>1364.79999998118</v>
      </c>
      <c r="H146">
        <v>1251.5999999995599</v>
      </c>
      <c r="O146">
        <v>1813.30000003799</v>
      </c>
    </row>
    <row r="147" spans="1:15" x14ac:dyDescent="0.25">
      <c r="A147">
        <v>1368.1000000215099</v>
      </c>
      <c r="H147">
        <v>1253.0999999999101</v>
      </c>
      <c r="O147">
        <v>1814.90000011399</v>
      </c>
    </row>
    <row r="148" spans="1:15" x14ac:dyDescent="0.25">
      <c r="A148">
        <v>1368.19999996805</v>
      </c>
      <c r="H148">
        <v>1254.2000000003</v>
      </c>
      <c r="O148">
        <v>1821.69999997131</v>
      </c>
    </row>
    <row r="149" spans="1:15" x14ac:dyDescent="0.25">
      <c r="A149">
        <v>1372.99999996321</v>
      </c>
      <c r="H149">
        <v>1256.39999999929</v>
      </c>
      <c r="O149">
        <v>1828.1000000424599</v>
      </c>
    </row>
    <row r="150" spans="1:15" x14ac:dyDescent="0.25">
      <c r="A150">
        <v>1378.29999998211</v>
      </c>
      <c r="H150">
        <v>1263.7999999997201</v>
      </c>
      <c r="O150">
        <v>1828.3999999985001</v>
      </c>
    </row>
    <row r="151" spans="1:15" x14ac:dyDescent="0.25">
      <c r="A151">
        <v>1379.6999999904001</v>
      </c>
      <c r="H151">
        <v>1272.5</v>
      </c>
      <c r="O151">
        <v>1832.6999999117099</v>
      </c>
    </row>
    <row r="152" spans="1:15" x14ac:dyDescent="0.25">
      <c r="A152">
        <v>1393.1999999913301</v>
      </c>
      <c r="H152">
        <v>1281.29999999969</v>
      </c>
      <c r="O152">
        <v>1838.2000001147301</v>
      </c>
    </row>
    <row r="153" spans="1:15" x14ac:dyDescent="0.25">
      <c r="A153">
        <v>1395.2999999746601</v>
      </c>
      <c r="H153">
        <v>1281.50000000004</v>
      </c>
      <c r="O153">
        <v>1842.10000000894</v>
      </c>
    </row>
    <row r="154" spans="1:15" x14ac:dyDescent="0.25">
      <c r="A154">
        <v>1395.30000003287</v>
      </c>
      <c r="H154">
        <v>1287.7000000007599</v>
      </c>
      <c r="O154">
        <v>1858.40000002644</v>
      </c>
    </row>
    <row r="155" spans="1:15" x14ac:dyDescent="0.25">
      <c r="A155">
        <v>1402.60000003036</v>
      </c>
      <c r="H155">
        <v>1289.6000000000299</v>
      </c>
      <c r="O155">
        <v>1896.0000001825299</v>
      </c>
    </row>
    <row r="156" spans="1:15" x14ac:dyDescent="0.25">
      <c r="A156">
        <v>1403.60000001965</v>
      </c>
      <c r="H156">
        <v>1290.6999999995401</v>
      </c>
      <c r="O156">
        <v>1911.8999999482101</v>
      </c>
    </row>
    <row r="157" spans="1:15" x14ac:dyDescent="0.25">
      <c r="A157">
        <v>1408.89999998034</v>
      </c>
      <c r="H157">
        <v>1293.2000000000601</v>
      </c>
      <c r="O157">
        <v>1917.4999999813699</v>
      </c>
    </row>
    <row r="158" spans="1:15" x14ac:dyDescent="0.25">
      <c r="A158">
        <v>1423.7999999895601</v>
      </c>
      <c r="H158">
        <v>1301.6000000007</v>
      </c>
      <c r="O158">
        <v>1931.00000009872</v>
      </c>
    </row>
    <row r="159" spans="1:15" x14ac:dyDescent="0.25">
      <c r="A159">
        <v>1429.40000002272</v>
      </c>
      <c r="H159">
        <v>1305.39999999926</v>
      </c>
      <c r="O159">
        <v>1932.2000001557101</v>
      </c>
    </row>
    <row r="160" spans="1:15" x14ac:dyDescent="0.25">
      <c r="A160">
        <v>1435.20000000717</v>
      </c>
      <c r="H160">
        <v>1320.2999999993999</v>
      </c>
      <c r="O160">
        <v>1932.4999998789201</v>
      </c>
    </row>
    <row r="161" spans="1:15" x14ac:dyDescent="0.25">
      <c r="A161">
        <v>1440.1999999536199</v>
      </c>
      <c r="H161">
        <v>1321.8999999999</v>
      </c>
      <c r="O161">
        <v>1942.5000001210699</v>
      </c>
    </row>
    <row r="162" spans="1:15" x14ac:dyDescent="0.25">
      <c r="A162">
        <v>1456.4000000245801</v>
      </c>
      <c r="H162">
        <v>1322.6000000004101</v>
      </c>
      <c r="O162">
        <v>1944.6999998763199</v>
      </c>
    </row>
    <row r="163" spans="1:15" x14ac:dyDescent="0.25">
      <c r="A163">
        <v>1466.7000000481401</v>
      </c>
      <c r="H163">
        <v>1323.2999999999799</v>
      </c>
      <c r="O163">
        <v>1945.59999997727</v>
      </c>
    </row>
    <row r="164" spans="1:15" x14ac:dyDescent="0.25">
      <c r="A164">
        <v>1467.7000000374301</v>
      </c>
      <c r="H164">
        <v>1326.00000000005</v>
      </c>
      <c r="O164">
        <v>1970.1999998651399</v>
      </c>
    </row>
    <row r="165" spans="1:15" x14ac:dyDescent="0.25">
      <c r="A165">
        <v>1470.39999999105</v>
      </c>
      <c r="H165">
        <v>1341.80000000014</v>
      </c>
      <c r="O165">
        <v>1973.5000000800901</v>
      </c>
    </row>
    <row r="166" spans="1:15" x14ac:dyDescent="0.25">
      <c r="A166">
        <v>1474.30000000167</v>
      </c>
      <c r="H166">
        <v>1345.4000000001499</v>
      </c>
      <c r="O166">
        <v>1976.6999999992499</v>
      </c>
    </row>
    <row r="167" spans="1:15" x14ac:dyDescent="0.25">
      <c r="A167">
        <v>1474.8999999719599</v>
      </c>
      <c r="H167">
        <v>1348.5999999993301</v>
      </c>
      <c r="O167">
        <v>1977.2999999113299</v>
      </c>
    </row>
    <row r="168" spans="1:15" x14ac:dyDescent="0.25">
      <c r="A168">
        <v>1477.69999998854</v>
      </c>
      <c r="H168">
        <v>1352.80000000057</v>
      </c>
      <c r="O168">
        <v>1980.69999995641</v>
      </c>
    </row>
    <row r="169" spans="1:15" x14ac:dyDescent="0.25">
      <c r="A169">
        <v>1487.5999999931</v>
      </c>
      <c r="H169">
        <v>1353.7000000005901</v>
      </c>
      <c r="O169">
        <v>1980.8000000193699</v>
      </c>
    </row>
    <row r="170" spans="1:15" x14ac:dyDescent="0.25">
      <c r="A170">
        <v>1491.90000002272</v>
      </c>
      <c r="H170">
        <v>1354.0000000002899</v>
      </c>
      <c r="O170">
        <v>1994.29999990388</v>
      </c>
    </row>
    <row r="171" spans="1:15" x14ac:dyDescent="0.25">
      <c r="A171">
        <v>1502.3999999975699</v>
      </c>
      <c r="H171">
        <v>1354.69999999989</v>
      </c>
      <c r="O171">
        <v>2010.1999999023899</v>
      </c>
    </row>
    <row r="172" spans="1:15" x14ac:dyDescent="0.25">
      <c r="A172">
        <v>1512.5000000116399</v>
      </c>
      <c r="H172">
        <v>1358.2999999998699</v>
      </c>
      <c r="O172">
        <v>2022.0999999437399</v>
      </c>
    </row>
    <row r="173" spans="1:15" x14ac:dyDescent="0.25">
      <c r="A173">
        <v>1518.8000000198299</v>
      </c>
      <c r="H173">
        <v>1377.70000000001</v>
      </c>
      <c r="O173">
        <v>2026.10000013373</v>
      </c>
    </row>
    <row r="174" spans="1:15" x14ac:dyDescent="0.25">
      <c r="A174">
        <v>1523.7000000197399</v>
      </c>
      <c r="H174">
        <v>1385.9999999995</v>
      </c>
      <c r="O174">
        <v>2027.2999999578999</v>
      </c>
    </row>
    <row r="175" spans="1:15" x14ac:dyDescent="0.25">
      <c r="A175">
        <v>1565.60000003082</v>
      </c>
      <c r="H175">
        <v>1393.30000000062</v>
      </c>
      <c r="O175">
        <v>2028.9000000338999</v>
      </c>
    </row>
    <row r="176" spans="1:15" x14ac:dyDescent="0.25">
      <c r="A176">
        <v>1569.0000000176899</v>
      </c>
      <c r="H176">
        <v>1401.29999999952</v>
      </c>
      <c r="O176">
        <v>2036.7999998852599</v>
      </c>
    </row>
    <row r="177" spans="1:15" x14ac:dyDescent="0.25">
      <c r="A177">
        <v>1588.9999999781101</v>
      </c>
      <c r="H177">
        <v>1418.4999999997599</v>
      </c>
      <c r="O177">
        <v>2037.19999990426</v>
      </c>
    </row>
    <row r="178" spans="1:15" x14ac:dyDescent="0.25">
      <c r="A178">
        <v>1600.00000003492</v>
      </c>
      <c r="H178">
        <v>1424.30000000057</v>
      </c>
      <c r="O178">
        <v>2046.3999998755701</v>
      </c>
    </row>
    <row r="179" spans="1:15" x14ac:dyDescent="0.25">
      <c r="A179">
        <v>1602.59999998379</v>
      </c>
      <c r="H179">
        <v>1450.0000000007501</v>
      </c>
      <c r="O179">
        <v>2050.20000017248</v>
      </c>
    </row>
    <row r="180" spans="1:15" x14ac:dyDescent="0.25">
      <c r="A180">
        <v>1618.6999999918</v>
      </c>
      <c r="H180">
        <v>1457.40000000025</v>
      </c>
      <c r="O180">
        <v>2051.9000000786</v>
      </c>
    </row>
    <row r="181" spans="1:15" x14ac:dyDescent="0.25">
      <c r="A181">
        <v>1636.29999995464</v>
      </c>
      <c r="H181" s="1">
        <v>1463.0999999999401</v>
      </c>
      <c r="O181">
        <v>2057.4000000487999</v>
      </c>
    </row>
    <row r="182" spans="1:15" x14ac:dyDescent="0.25">
      <c r="A182">
        <v>1641.3000000175</v>
      </c>
      <c r="H182">
        <v>1464.30000000057</v>
      </c>
      <c r="O182">
        <v>2074.3999998085201</v>
      </c>
    </row>
    <row r="183" spans="1:15" x14ac:dyDescent="0.25">
      <c r="A183">
        <v>1643.0999999865801</v>
      </c>
      <c r="H183">
        <v>1470.80000000007</v>
      </c>
      <c r="O183">
        <v>2084.50000011362</v>
      </c>
    </row>
    <row r="184" spans="1:15" x14ac:dyDescent="0.25">
      <c r="A184">
        <v>1656.60000004572</v>
      </c>
      <c r="H184">
        <v>1481.3999999996699</v>
      </c>
    </row>
    <row r="185" spans="1:15" x14ac:dyDescent="0.25">
      <c r="A185">
        <v>1669.3999999552</v>
      </c>
      <c r="H185">
        <v>1495.69999999948</v>
      </c>
    </row>
    <row r="186" spans="1:15" x14ac:dyDescent="0.25">
      <c r="A186">
        <v>1690.0000000023199</v>
      </c>
      <c r="H186">
        <v>1513.7999999997201</v>
      </c>
    </row>
    <row r="187" spans="1:15" x14ac:dyDescent="0.25">
      <c r="A187">
        <v>1744.2000000155499</v>
      </c>
      <c r="H187">
        <v>1545.00000000007</v>
      </c>
    </row>
    <row r="188" spans="1:15" x14ac:dyDescent="0.25">
      <c r="A188">
        <v>1780.80000000773</v>
      </c>
      <c r="H188">
        <v>1561.4999999997599</v>
      </c>
    </row>
    <row r="189" spans="1:15" x14ac:dyDescent="0.25">
      <c r="A189">
        <v>1787.2000000206699</v>
      </c>
      <c r="H189">
        <v>1658.3000000001</v>
      </c>
    </row>
    <row r="190" spans="1:15" x14ac:dyDescent="0.25">
      <c r="A190">
        <v>1804.20000001322</v>
      </c>
      <c r="H190">
        <v>1673.3999999996699</v>
      </c>
    </row>
    <row r="191" spans="1:15" x14ac:dyDescent="0.25">
      <c r="A191">
        <v>1814.2999999690801</v>
      </c>
      <c r="H191">
        <v>1722.2999999994599</v>
      </c>
    </row>
    <row r="192" spans="1:15" x14ac:dyDescent="0.25">
      <c r="A192">
        <v>1818.9000000129399</v>
      </c>
      <c r="H192">
        <v>1752.7999999993001</v>
      </c>
    </row>
    <row r="193" spans="1:8" x14ac:dyDescent="0.25">
      <c r="A193">
        <v>1843.09999999823</v>
      </c>
      <c r="H193">
        <v>1763.69999999948</v>
      </c>
    </row>
    <row r="194" spans="1:8" x14ac:dyDescent="0.25">
      <c r="A194">
        <v>1875.4999999655399</v>
      </c>
      <c r="H194">
        <v>1812.1000000000899</v>
      </c>
    </row>
    <row r="195" spans="1:8" x14ac:dyDescent="0.25">
      <c r="A195">
        <v>1891.0000000032501</v>
      </c>
      <c r="H195">
        <v>1936.7000000001799</v>
      </c>
    </row>
    <row r="196" spans="1:8" x14ac:dyDescent="0.25">
      <c r="A196">
        <v>1921.29999998724</v>
      </c>
      <c r="H196">
        <v>2001.5000000002899</v>
      </c>
    </row>
    <row r="197" spans="1:8" x14ac:dyDescent="0.25">
      <c r="A197">
        <v>1930.7000000262601</v>
      </c>
      <c r="H197">
        <v>2010.2999999998699</v>
      </c>
    </row>
    <row r="198" spans="1:8" x14ac:dyDescent="0.25">
      <c r="A198">
        <v>1948.79999995464</v>
      </c>
    </row>
    <row r="199" spans="1:8" x14ac:dyDescent="0.25">
      <c r="A199">
        <v>2007.5000000069799</v>
      </c>
    </row>
    <row r="200" spans="1:8" x14ac:dyDescent="0.25">
      <c r="A200">
        <v>2069.1999999689801</v>
      </c>
    </row>
    <row r="201" spans="1:8" x14ac:dyDescent="0.25">
      <c r="A201">
        <v>2074.89999994868</v>
      </c>
    </row>
  </sheetData>
  <sortState ref="O2:O201">
    <sortCondition ref="O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B5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K37" sqref="K37"/>
    </sheetView>
  </sheetViews>
  <sheetFormatPr defaultColWidth="9.140625" defaultRowHeight="15" x14ac:dyDescent="0.25"/>
  <cols>
    <col min="1" max="16384" width="9.140625" style="5"/>
  </cols>
  <sheetData>
    <row r="1" spans="1:210" x14ac:dyDescent="0.2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2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2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2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2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2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25">
      <c r="A7" s="5">
        <f>AVERAGE(K14:BH14)</f>
        <v>1337.15</v>
      </c>
      <c r="B7" s="5">
        <f>MEDIAN(K14:BH14)</f>
        <v>1242</v>
      </c>
      <c r="C7" s="5">
        <v>1500</v>
      </c>
      <c r="D7" s="5">
        <f>AVERAGE(K15:BH15)</f>
        <v>666.66666666666663</v>
      </c>
      <c r="E7" s="5">
        <f>MEDIAN(K15:BH15)</f>
        <v>740</v>
      </c>
      <c r="F7" s="5">
        <v>500</v>
      </c>
      <c r="G7" s="5">
        <f>AVERAGE(K11:BH11)</f>
        <v>1182.4230769230769</v>
      </c>
      <c r="H7" s="5">
        <f>MEDIAN(K11:BH11)</f>
        <v>1149</v>
      </c>
      <c r="I7" s="5">
        <f>(C7+F7)/2</f>
        <v>1000</v>
      </c>
      <c r="J7" s="23"/>
      <c r="K7" s="4"/>
    </row>
    <row r="8" spans="1:210" x14ac:dyDescent="0.25">
      <c r="A8" s="5">
        <f>AVERAGE(BI14:DF14)</f>
        <v>1109.0588235294117</v>
      </c>
      <c r="B8" s="5">
        <f>MEDIAN(BI14:DF14)</f>
        <v>1057</v>
      </c>
      <c r="C8" s="5">
        <v>1166</v>
      </c>
      <c r="D8" s="5">
        <f>AVERAGE(BI15:DF15)</f>
        <v>916.93333333333328</v>
      </c>
      <c r="E8" s="5">
        <f>MEDIAN(BI15:DF15)</f>
        <v>932</v>
      </c>
      <c r="F8" s="5">
        <v>833</v>
      </c>
      <c r="G8" s="5">
        <f>AVERAGE(BI11:DF11)</f>
        <v>1019</v>
      </c>
      <c r="H8" s="5">
        <f>MEDIAN(BI11:DF11)</f>
        <v>1039.5</v>
      </c>
      <c r="I8" s="5">
        <f t="shared" ref="I8:I10" si="8">(C8+F8)/2</f>
        <v>999.5</v>
      </c>
      <c r="J8" s="23"/>
      <c r="K8" s="4"/>
    </row>
    <row r="9" spans="1:210" x14ac:dyDescent="0.25">
      <c r="A9" s="5">
        <f>AVERAGE(DG14:FD14)</f>
        <v>742.16666666666663</v>
      </c>
      <c r="B9" s="5">
        <f>MEDIAN(DG14:FD14)</f>
        <v>752</v>
      </c>
      <c r="C9" s="5">
        <v>500</v>
      </c>
      <c r="D9" s="5">
        <f>AVERAGE(DG15:FD15)</f>
        <v>1205.5238095238096</v>
      </c>
      <c r="E9" s="5">
        <f>MEDIAN(DG15:FD15)</f>
        <v>1269</v>
      </c>
      <c r="F9" s="5">
        <v>1166</v>
      </c>
      <c r="G9" s="5">
        <f>AVERAGE(DG11:FD11)</f>
        <v>1037.030303030303</v>
      </c>
      <c r="H9" s="5">
        <f>MEDIAN(DG11:FD11)</f>
        <v>1020</v>
      </c>
      <c r="I9" s="5">
        <f t="shared" si="8"/>
        <v>833</v>
      </c>
      <c r="J9" s="23"/>
      <c r="K9" s="4"/>
    </row>
    <row r="10" spans="1:210" s="22" customFormat="1" x14ac:dyDescent="0.25">
      <c r="A10" s="5">
        <f>AVERAGE(FE14:HB14)</f>
        <v>984.81818181818187</v>
      </c>
      <c r="B10" s="5">
        <f>MEDIAN(FE14:HB14)</f>
        <v>975</v>
      </c>
      <c r="C10" s="23">
        <v>833</v>
      </c>
      <c r="D10" s="5">
        <f>AVERAGE(FE15:HB15)</f>
        <v>1285.3181818181818</v>
      </c>
      <c r="E10" s="5">
        <f>MEDIAN(FE15:HB15)</f>
        <v>1334.5</v>
      </c>
      <c r="F10" s="23">
        <v>1500</v>
      </c>
      <c r="G10" s="5">
        <f>AVERAGE(FE11:HB11)</f>
        <v>1185.1515151515152</v>
      </c>
      <c r="H10" s="5">
        <f>MEDIAN(FE11:HB11)</f>
        <v>1163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2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25">
      <c r="A12" s="4">
        <f>COUNTIFS(K12:HB12, "Y", K4:HB4,"1")</f>
        <v>39</v>
      </c>
      <c r="B12" s="4">
        <f>COUNTIFS(K12:HB12, "", K4:HB4,"1")</f>
        <v>40</v>
      </c>
      <c r="C12" s="4"/>
      <c r="D12" s="4">
        <f>COUNTIFS(K12:HB12, "Y", K4:HB4,"0")</f>
        <v>41</v>
      </c>
      <c r="E12" s="4">
        <f>COUNTIFS(K12:HB12, "", K4:HB4,"0")</f>
        <v>36</v>
      </c>
      <c r="F12" s="4"/>
      <c r="G12" s="6">
        <f>COUNTIF(K12:HB12, "Y")</f>
        <v>80</v>
      </c>
      <c r="H12" s="22">
        <f>COUNTIF(K12:HB12, "")</f>
        <v>76</v>
      </c>
      <c r="J12" s="24" t="s">
        <v>19</v>
      </c>
      <c r="K12" s="4" t="str">
        <f t="shared" ref="K12:AP12" si="9">IFERROR(IF(K11+K3&gt;K2, "Y", "N"),"")</f>
        <v>N</v>
      </c>
      <c r="L12" s="4" t="str">
        <f t="shared" si="9"/>
        <v/>
      </c>
      <c r="M12" s="4" t="str">
        <f t="shared" si="9"/>
        <v/>
      </c>
      <c r="N12" s="4" t="str">
        <f t="shared" si="9"/>
        <v>N</v>
      </c>
      <c r="O12" s="4" t="str">
        <f t="shared" si="9"/>
        <v>Y</v>
      </c>
      <c r="P12" s="4" t="str">
        <f t="shared" si="9"/>
        <v/>
      </c>
      <c r="Q12" s="4" t="str">
        <f t="shared" si="9"/>
        <v>Y</v>
      </c>
      <c r="R12" s="4" t="str">
        <f t="shared" si="9"/>
        <v>N</v>
      </c>
      <c r="S12" s="4" t="str">
        <f t="shared" si="9"/>
        <v>Y</v>
      </c>
      <c r="T12" s="4" t="str">
        <f t="shared" si="9"/>
        <v>Y</v>
      </c>
      <c r="U12" s="4" t="str">
        <f t="shared" si="9"/>
        <v/>
      </c>
      <c r="V12" s="4" t="str">
        <f t="shared" si="9"/>
        <v/>
      </c>
      <c r="W12" s="4" t="str">
        <f t="shared" si="9"/>
        <v/>
      </c>
      <c r="X12" s="4" t="str">
        <f t="shared" si="9"/>
        <v/>
      </c>
      <c r="Y12" s="4" t="str">
        <f t="shared" si="9"/>
        <v>Y</v>
      </c>
      <c r="Z12" s="4" t="str">
        <f t="shared" si="9"/>
        <v/>
      </c>
      <c r="AA12" s="4" t="str">
        <f t="shared" si="9"/>
        <v/>
      </c>
      <c r="AB12" s="4" t="str">
        <f t="shared" si="9"/>
        <v/>
      </c>
      <c r="AC12" s="4" t="str">
        <f t="shared" si="9"/>
        <v/>
      </c>
      <c r="AD12" s="4" t="str">
        <f t="shared" si="9"/>
        <v/>
      </c>
      <c r="AE12" s="4" t="str">
        <f t="shared" si="9"/>
        <v/>
      </c>
      <c r="AF12" s="4" t="str">
        <f t="shared" si="9"/>
        <v>N</v>
      </c>
      <c r="AG12" s="4" t="str">
        <f t="shared" si="9"/>
        <v>N</v>
      </c>
      <c r="AH12" s="4" t="str">
        <f t="shared" si="9"/>
        <v/>
      </c>
      <c r="AI12" s="4" t="str">
        <f t="shared" si="9"/>
        <v/>
      </c>
      <c r="AJ12" s="4" t="str">
        <f t="shared" si="9"/>
        <v>N</v>
      </c>
      <c r="AK12" s="4" t="str">
        <f t="shared" si="9"/>
        <v>Y</v>
      </c>
      <c r="AL12" s="4" t="str">
        <f t="shared" si="9"/>
        <v>Y</v>
      </c>
      <c r="AM12" s="4" t="str">
        <f t="shared" si="9"/>
        <v>Y</v>
      </c>
      <c r="AN12" s="4" t="str">
        <f t="shared" si="9"/>
        <v/>
      </c>
      <c r="AO12" s="4" t="str">
        <f t="shared" si="9"/>
        <v/>
      </c>
      <c r="AP12" s="4" t="str">
        <f t="shared" si="9"/>
        <v>Y</v>
      </c>
      <c r="AQ12" s="4" t="str">
        <f t="shared" ref="AQ12:BV12" si="10">IFERROR(IF(AQ11+AQ3&gt;AQ2, "Y", "N"),"")</f>
        <v>N</v>
      </c>
      <c r="AR12" s="4" t="str">
        <f t="shared" si="10"/>
        <v>Y</v>
      </c>
      <c r="AS12" s="4" t="str">
        <f t="shared" si="10"/>
        <v/>
      </c>
      <c r="AT12" s="4" t="str">
        <f t="shared" si="10"/>
        <v>N</v>
      </c>
      <c r="AU12" s="4" t="str">
        <f t="shared" si="10"/>
        <v/>
      </c>
      <c r="AV12" s="4" t="str">
        <f t="shared" si="10"/>
        <v/>
      </c>
      <c r="AW12" s="4" t="str">
        <f t="shared" si="10"/>
        <v>Y</v>
      </c>
      <c r="AX12" s="4" t="str">
        <f t="shared" si="10"/>
        <v/>
      </c>
      <c r="AY12" s="4" t="str">
        <f t="shared" si="10"/>
        <v/>
      </c>
      <c r="AZ12" s="4" t="str">
        <f t="shared" si="10"/>
        <v>N</v>
      </c>
      <c r="BA12" s="4" t="str">
        <f t="shared" si="10"/>
        <v/>
      </c>
      <c r="BB12" s="4" t="str">
        <f t="shared" si="10"/>
        <v>Y</v>
      </c>
      <c r="BC12" s="4" t="str">
        <f t="shared" si="10"/>
        <v>Y</v>
      </c>
      <c r="BD12" s="4" t="str">
        <f t="shared" si="10"/>
        <v/>
      </c>
      <c r="BE12" s="4" t="str">
        <f t="shared" si="10"/>
        <v>Y</v>
      </c>
      <c r="BF12" s="4" t="str">
        <f t="shared" si="10"/>
        <v>N</v>
      </c>
      <c r="BG12" s="4" t="str">
        <f t="shared" si="10"/>
        <v>Y</v>
      </c>
      <c r="BH12" s="4" t="str">
        <f t="shared" si="10"/>
        <v>Y</v>
      </c>
      <c r="BI12" s="4" t="str">
        <f t="shared" si="10"/>
        <v>N</v>
      </c>
      <c r="BJ12" s="4" t="str">
        <f t="shared" si="10"/>
        <v/>
      </c>
      <c r="BK12" s="4" t="str">
        <f t="shared" si="10"/>
        <v>Y</v>
      </c>
      <c r="BL12" s="4" t="str">
        <f t="shared" si="10"/>
        <v>Y</v>
      </c>
      <c r="BM12" s="4" t="str">
        <f t="shared" si="10"/>
        <v>N</v>
      </c>
      <c r="BN12" s="4" t="str">
        <f t="shared" si="10"/>
        <v/>
      </c>
      <c r="BO12" s="4" t="str">
        <f t="shared" si="10"/>
        <v>Y</v>
      </c>
      <c r="BP12" s="4" t="str">
        <f t="shared" si="10"/>
        <v>N</v>
      </c>
      <c r="BQ12" s="4" t="str">
        <f t="shared" si="10"/>
        <v>Y</v>
      </c>
      <c r="BR12" s="4" t="str">
        <f t="shared" si="10"/>
        <v/>
      </c>
      <c r="BS12" s="4" t="str">
        <f t="shared" si="10"/>
        <v>N</v>
      </c>
      <c r="BT12" s="4" t="str">
        <f t="shared" si="10"/>
        <v/>
      </c>
      <c r="BU12" s="4" t="str">
        <f t="shared" si="10"/>
        <v>Y</v>
      </c>
      <c r="BV12" s="4" t="str">
        <f t="shared" si="10"/>
        <v>N</v>
      </c>
      <c r="BW12" s="4" t="str">
        <f t="shared" ref="BW12:DB12" si="11">IFERROR(IF(BW11+BW3&gt;BW2, "Y", "N"),"")</f>
        <v/>
      </c>
      <c r="BX12" s="4" t="str">
        <f t="shared" si="11"/>
        <v/>
      </c>
      <c r="BY12" s="4" t="str">
        <f t="shared" si="11"/>
        <v>N</v>
      </c>
      <c r="BZ12" s="4" t="str">
        <f t="shared" si="11"/>
        <v>Y</v>
      </c>
      <c r="CA12" s="4" t="str">
        <f t="shared" si="11"/>
        <v>N</v>
      </c>
      <c r="CB12" s="4" t="str">
        <f t="shared" si="11"/>
        <v>N</v>
      </c>
      <c r="CC12" s="4" t="str">
        <f t="shared" si="11"/>
        <v>Y</v>
      </c>
      <c r="CD12" s="4" t="str">
        <f t="shared" si="11"/>
        <v>N</v>
      </c>
      <c r="CE12" s="4" t="str">
        <f t="shared" si="11"/>
        <v>Y</v>
      </c>
      <c r="CF12" s="4" t="str">
        <f t="shared" si="11"/>
        <v/>
      </c>
      <c r="CG12" s="4" t="str">
        <f t="shared" si="11"/>
        <v>Y</v>
      </c>
      <c r="CH12" s="4" t="str">
        <f t="shared" si="11"/>
        <v/>
      </c>
      <c r="CI12" s="4" t="str">
        <f t="shared" si="11"/>
        <v>N</v>
      </c>
      <c r="CJ12" s="4" t="str">
        <f t="shared" si="11"/>
        <v/>
      </c>
      <c r="CK12" s="4" t="str">
        <f t="shared" si="11"/>
        <v>N</v>
      </c>
      <c r="CL12" s="4" t="str">
        <f t="shared" si="11"/>
        <v>N</v>
      </c>
      <c r="CM12" s="4" t="str">
        <f t="shared" si="11"/>
        <v>N</v>
      </c>
      <c r="CN12" s="4" t="str">
        <f t="shared" si="11"/>
        <v>Y</v>
      </c>
      <c r="CO12" s="4" t="str">
        <f t="shared" si="11"/>
        <v>Y</v>
      </c>
      <c r="CP12" s="4" t="str">
        <f t="shared" si="11"/>
        <v/>
      </c>
      <c r="CQ12" s="4" t="str">
        <f t="shared" si="11"/>
        <v/>
      </c>
      <c r="CR12" s="4" t="str">
        <f t="shared" si="11"/>
        <v/>
      </c>
      <c r="CS12" s="4" t="str">
        <f t="shared" si="11"/>
        <v/>
      </c>
      <c r="CT12" s="4" t="str">
        <f t="shared" si="11"/>
        <v/>
      </c>
      <c r="CU12" s="4" t="str">
        <f t="shared" si="11"/>
        <v/>
      </c>
      <c r="CV12" s="4" t="str">
        <f t="shared" si="11"/>
        <v>N</v>
      </c>
      <c r="CW12" s="4" t="str">
        <f t="shared" si="11"/>
        <v/>
      </c>
      <c r="CX12" s="4" t="str">
        <f t="shared" si="11"/>
        <v>Y</v>
      </c>
      <c r="CY12" s="4" t="str">
        <f t="shared" si="11"/>
        <v/>
      </c>
      <c r="CZ12" s="4" t="str">
        <f t="shared" si="11"/>
        <v>Y</v>
      </c>
      <c r="DA12" s="4" t="str">
        <f t="shared" si="11"/>
        <v>Y</v>
      </c>
      <c r="DB12" s="4" t="str">
        <f t="shared" si="11"/>
        <v/>
      </c>
      <c r="DC12" s="4" t="str">
        <f t="shared" ref="DC12:EH12" si="12">IFERROR(IF(DC11+DC3&gt;DC2, "Y", "N"),"")</f>
        <v>Y</v>
      </c>
      <c r="DD12" s="4" t="str">
        <f t="shared" si="12"/>
        <v>Y</v>
      </c>
      <c r="DE12" s="4" t="str">
        <f t="shared" si="12"/>
        <v>Y</v>
      </c>
      <c r="DF12" s="4" t="str">
        <f t="shared" si="12"/>
        <v>Y</v>
      </c>
      <c r="DG12" s="4" t="str">
        <f t="shared" si="12"/>
        <v>N</v>
      </c>
      <c r="DH12" s="4" t="str">
        <f t="shared" si="12"/>
        <v/>
      </c>
      <c r="DI12" s="4" t="str">
        <f t="shared" si="12"/>
        <v>N</v>
      </c>
      <c r="DJ12" s="4" t="str">
        <f t="shared" si="12"/>
        <v>N</v>
      </c>
      <c r="DK12" s="4" t="str">
        <f t="shared" si="12"/>
        <v/>
      </c>
      <c r="DL12" s="4" t="str">
        <f t="shared" si="12"/>
        <v>Y</v>
      </c>
      <c r="DM12" s="4" t="str">
        <f t="shared" si="12"/>
        <v>Y</v>
      </c>
      <c r="DN12" s="4" t="str">
        <f t="shared" si="12"/>
        <v/>
      </c>
      <c r="DO12" s="4" t="str">
        <f t="shared" si="12"/>
        <v>N</v>
      </c>
      <c r="DP12" s="4" t="str">
        <f t="shared" si="12"/>
        <v/>
      </c>
      <c r="DQ12" s="4" t="str">
        <f t="shared" si="12"/>
        <v>Y</v>
      </c>
      <c r="DR12" s="4" t="str">
        <f t="shared" si="12"/>
        <v/>
      </c>
      <c r="DS12" s="4" t="str">
        <f t="shared" si="12"/>
        <v/>
      </c>
      <c r="DT12" s="4" t="str">
        <f t="shared" si="12"/>
        <v>Y</v>
      </c>
      <c r="DU12" s="4" t="str">
        <f t="shared" si="12"/>
        <v>Y</v>
      </c>
      <c r="DV12" s="4" t="str">
        <f t="shared" si="12"/>
        <v>Y</v>
      </c>
      <c r="DW12" s="4" t="str">
        <f t="shared" si="12"/>
        <v>Y</v>
      </c>
      <c r="DX12" s="4" t="str">
        <f t="shared" si="12"/>
        <v/>
      </c>
      <c r="DY12" s="4" t="str">
        <f t="shared" si="12"/>
        <v>Y</v>
      </c>
      <c r="DZ12" s="4" t="str">
        <f t="shared" si="12"/>
        <v/>
      </c>
      <c r="EA12" s="4" t="str">
        <f t="shared" si="12"/>
        <v>Y</v>
      </c>
      <c r="EB12" s="4" t="str">
        <f t="shared" si="12"/>
        <v>Y</v>
      </c>
      <c r="EC12" s="4" t="str">
        <f t="shared" si="12"/>
        <v/>
      </c>
      <c r="ED12" s="4" t="str">
        <f t="shared" si="12"/>
        <v>N</v>
      </c>
      <c r="EE12" s="4" t="str">
        <f t="shared" si="12"/>
        <v/>
      </c>
      <c r="EF12" s="4" t="str">
        <f t="shared" si="12"/>
        <v/>
      </c>
      <c r="EG12" s="4" t="str">
        <f t="shared" si="12"/>
        <v>Y</v>
      </c>
      <c r="EH12" s="4" t="str">
        <f t="shared" si="12"/>
        <v>Y</v>
      </c>
      <c r="EI12" s="4" t="str">
        <f t="shared" ref="EI12:FN12" si="13">IFERROR(IF(EI11+EI3&gt;EI2, "Y", "N"),"")</f>
        <v>Y</v>
      </c>
      <c r="EJ12" s="4" t="str">
        <f t="shared" si="13"/>
        <v>Y</v>
      </c>
      <c r="EK12" s="4" t="str">
        <f t="shared" si="13"/>
        <v>Y</v>
      </c>
      <c r="EL12" s="4" t="str">
        <f t="shared" si="13"/>
        <v/>
      </c>
      <c r="EM12" s="4" t="str">
        <f t="shared" si="13"/>
        <v/>
      </c>
      <c r="EN12" s="4" t="str">
        <f t="shared" si="13"/>
        <v>Y</v>
      </c>
      <c r="EO12" s="4" t="str">
        <f t="shared" si="13"/>
        <v>Y</v>
      </c>
      <c r="EP12" s="4" t="str">
        <f t="shared" si="13"/>
        <v>N</v>
      </c>
      <c r="EQ12" s="4" t="str">
        <f t="shared" si="13"/>
        <v>Y</v>
      </c>
      <c r="ER12" s="4" t="str">
        <f t="shared" si="13"/>
        <v>Y</v>
      </c>
      <c r="ES12" s="4" t="str">
        <f t="shared" si="13"/>
        <v/>
      </c>
      <c r="ET12" s="4" t="str">
        <f t="shared" si="13"/>
        <v/>
      </c>
      <c r="EU12" s="4" t="str">
        <f t="shared" si="13"/>
        <v>Y</v>
      </c>
      <c r="EV12" s="4" t="str">
        <f t="shared" si="13"/>
        <v>Y</v>
      </c>
      <c r="EW12" s="4" t="str">
        <f t="shared" si="13"/>
        <v>N</v>
      </c>
      <c r="EX12" s="4" t="str">
        <f t="shared" si="13"/>
        <v>Y</v>
      </c>
      <c r="EY12" s="4" t="str">
        <f t="shared" si="13"/>
        <v>N</v>
      </c>
      <c r="EZ12" s="4" t="str">
        <f t="shared" si="13"/>
        <v/>
      </c>
      <c r="FA12" s="4" t="str">
        <f t="shared" si="13"/>
        <v>Y</v>
      </c>
      <c r="FB12" s="4" t="str">
        <f t="shared" si="13"/>
        <v>Y</v>
      </c>
      <c r="FC12" s="4" t="str">
        <f t="shared" si="13"/>
        <v>Y</v>
      </c>
      <c r="FD12" s="4" t="str">
        <f t="shared" si="13"/>
        <v/>
      </c>
      <c r="FE12" s="4" t="str">
        <f t="shared" si="13"/>
        <v/>
      </c>
      <c r="FF12" s="4" t="str">
        <f t="shared" si="13"/>
        <v>N</v>
      </c>
      <c r="FG12" s="4" t="str">
        <f t="shared" si="13"/>
        <v/>
      </c>
      <c r="FH12" s="4" t="str">
        <f t="shared" si="13"/>
        <v/>
      </c>
      <c r="FI12" s="4" t="str">
        <f t="shared" si="13"/>
        <v>N</v>
      </c>
      <c r="FJ12" s="4" t="str">
        <f t="shared" si="13"/>
        <v>N</v>
      </c>
      <c r="FK12" s="4" t="str">
        <f t="shared" si="13"/>
        <v>N</v>
      </c>
      <c r="FL12" s="4" t="str">
        <f t="shared" si="13"/>
        <v>Y</v>
      </c>
      <c r="FM12" s="4" t="str">
        <f t="shared" si="13"/>
        <v/>
      </c>
      <c r="FN12" s="4" t="str">
        <f t="shared" si="13"/>
        <v>N</v>
      </c>
      <c r="FO12" s="4" t="str">
        <f t="shared" ref="FO12:GT12" si="14">IFERROR(IF(FO11+FO3&gt;FO2, "Y", "N"),"")</f>
        <v>Y</v>
      </c>
      <c r="FP12" s="4" t="str">
        <f t="shared" si="14"/>
        <v>Y</v>
      </c>
      <c r="FQ12" s="4" t="str">
        <f t="shared" si="14"/>
        <v>N</v>
      </c>
      <c r="FR12" s="4" t="str">
        <f t="shared" si="14"/>
        <v>Y</v>
      </c>
      <c r="FS12" s="4" t="str">
        <f t="shared" si="14"/>
        <v/>
      </c>
      <c r="FT12" s="4" t="str">
        <f t="shared" si="14"/>
        <v/>
      </c>
      <c r="FU12" s="4" t="str">
        <f t="shared" si="14"/>
        <v/>
      </c>
      <c r="FV12" s="4" t="str">
        <f t="shared" si="14"/>
        <v>Y</v>
      </c>
      <c r="FW12" s="4" t="str">
        <f t="shared" si="14"/>
        <v>Y</v>
      </c>
      <c r="FX12" s="4" t="str">
        <f t="shared" si="14"/>
        <v>N</v>
      </c>
      <c r="FY12" s="4" t="str">
        <f t="shared" si="14"/>
        <v>Y</v>
      </c>
      <c r="FZ12" s="4" t="str">
        <f t="shared" si="14"/>
        <v>N</v>
      </c>
      <c r="GA12" s="4" t="str">
        <f t="shared" si="14"/>
        <v>Y</v>
      </c>
      <c r="GB12" s="4" t="str">
        <f t="shared" si="14"/>
        <v/>
      </c>
      <c r="GC12" s="4" t="str">
        <f t="shared" si="14"/>
        <v/>
      </c>
      <c r="GD12" s="4" t="str">
        <f t="shared" si="14"/>
        <v>Y</v>
      </c>
      <c r="GE12" s="4" t="str">
        <f t="shared" si="14"/>
        <v/>
      </c>
      <c r="GF12" s="4" t="str">
        <f t="shared" si="14"/>
        <v>Y</v>
      </c>
      <c r="GG12" s="4" t="str">
        <f t="shared" si="14"/>
        <v/>
      </c>
      <c r="GH12" s="4" t="str">
        <f t="shared" si="14"/>
        <v>N</v>
      </c>
      <c r="GI12" s="4" t="str">
        <f t="shared" si="14"/>
        <v/>
      </c>
      <c r="GJ12" s="4" t="str">
        <f t="shared" si="14"/>
        <v/>
      </c>
      <c r="GK12" s="4" t="str">
        <f t="shared" si="14"/>
        <v/>
      </c>
      <c r="GL12" s="4" t="str">
        <f t="shared" si="14"/>
        <v/>
      </c>
      <c r="GM12" s="4" t="str">
        <f t="shared" si="14"/>
        <v>N</v>
      </c>
      <c r="GN12" s="4" t="str">
        <f t="shared" si="14"/>
        <v>Y</v>
      </c>
      <c r="GO12" s="4" t="str">
        <f t="shared" si="14"/>
        <v>Y</v>
      </c>
      <c r="GP12" s="4" t="str">
        <f t="shared" si="14"/>
        <v>Y</v>
      </c>
      <c r="GQ12" s="4" t="str">
        <f t="shared" si="14"/>
        <v>Y</v>
      </c>
      <c r="GR12" s="4" t="str">
        <f t="shared" si="14"/>
        <v>Y</v>
      </c>
      <c r="GS12" s="4" t="str">
        <f t="shared" si="14"/>
        <v>Y</v>
      </c>
      <c r="GT12" s="4" t="str">
        <f t="shared" si="14"/>
        <v>N</v>
      </c>
      <c r="GU12" s="4" t="str">
        <f t="shared" ref="GU12:HB12" si="15">IFERROR(IF(GU11+GU3&gt;GU2, "Y", "N"),"")</f>
        <v>Y</v>
      </c>
      <c r="GV12" s="4" t="str">
        <f t="shared" si="15"/>
        <v>Y</v>
      </c>
      <c r="GW12" s="4" t="str">
        <f t="shared" si="15"/>
        <v>Y</v>
      </c>
      <c r="GX12" s="4" t="str">
        <f t="shared" si="15"/>
        <v/>
      </c>
      <c r="GY12" s="4" t="str">
        <f t="shared" si="15"/>
        <v>Y</v>
      </c>
      <c r="GZ12" s="4" t="str">
        <f t="shared" si="15"/>
        <v>Y</v>
      </c>
      <c r="HA12" s="4" t="str">
        <f t="shared" si="15"/>
        <v/>
      </c>
      <c r="HB12" s="4" t="str">
        <f t="shared" si="15"/>
        <v>N</v>
      </c>
    </row>
    <row r="13" spans="1:210" s="22" customFormat="1" x14ac:dyDescent="0.25">
      <c r="A13" s="4">
        <f>COUNTIFS(K13:HB13, "Y", K4:HB4,"1")</f>
        <v>57</v>
      </c>
      <c r="B13" s="4" t="s">
        <v>29</v>
      </c>
      <c r="C13" s="4"/>
      <c r="D13" s="4">
        <f>COUNTIFS(K13:HB13, "Y", K4:HB4,"0")</f>
        <v>59</v>
      </c>
      <c r="E13" s="4" t="s">
        <v>29</v>
      </c>
      <c r="F13" s="4"/>
      <c r="G13" s="6">
        <f>COUNTIF(K13:HB13, "Y")</f>
        <v>116</v>
      </c>
      <c r="H13" s="4" t="s">
        <v>29</v>
      </c>
      <c r="J13" s="24" t="s">
        <v>22</v>
      </c>
      <c r="K13" s="4" t="str">
        <f>IFERROR(IF(K11+K3&gt;K1, "Y", "N"),"")</f>
        <v>Y</v>
      </c>
      <c r="L13" s="4" t="str">
        <f t="shared" ref="L13:BW13" si="16">IFERROR(IF(L11+L3&gt;L1, "Y", "N"),"")</f>
        <v/>
      </c>
      <c r="M13" s="4" t="str">
        <f t="shared" si="16"/>
        <v/>
      </c>
      <c r="N13" s="4" t="str">
        <f t="shared" si="16"/>
        <v>N</v>
      </c>
      <c r="O13" s="4" t="str">
        <f t="shared" si="16"/>
        <v>Y</v>
      </c>
      <c r="P13" s="4" t="str">
        <f t="shared" si="16"/>
        <v/>
      </c>
      <c r="Q13" s="4" t="str">
        <f t="shared" si="16"/>
        <v>Y</v>
      </c>
      <c r="R13" s="4" t="str">
        <f t="shared" si="16"/>
        <v>Y</v>
      </c>
      <c r="S13" s="4" t="str">
        <f t="shared" si="16"/>
        <v>Y</v>
      </c>
      <c r="T13" s="4" t="str">
        <f t="shared" si="16"/>
        <v>Y</v>
      </c>
      <c r="U13" s="4" t="str">
        <f t="shared" si="16"/>
        <v/>
      </c>
      <c r="V13" s="4" t="str">
        <f t="shared" si="16"/>
        <v/>
      </c>
      <c r="W13" s="4" t="str">
        <f t="shared" si="16"/>
        <v/>
      </c>
      <c r="X13" s="4" t="str">
        <f t="shared" si="16"/>
        <v/>
      </c>
      <c r="Y13" s="4" t="str">
        <f t="shared" si="16"/>
        <v>Y</v>
      </c>
      <c r="Z13" s="4" t="str">
        <f t="shared" si="16"/>
        <v/>
      </c>
      <c r="AA13" s="4" t="str">
        <f t="shared" si="16"/>
        <v/>
      </c>
      <c r="AB13" s="4" t="str">
        <f t="shared" si="16"/>
        <v/>
      </c>
      <c r="AC13" s="4" t="str">
        <f t="shared" si="16"/>
        <v/>
      </c>
      <c r="AD13" s="4" t="str">
        <f t="shared" si="16"/>
        <v/>
      </c>
      <c r="AE13" s="4" t="str">
        <f t="shared" si="16"/>
        <v/>
      </c>
      <c r="AF13" s="4" t="str">
        <f t="shared" si="16"/>
        <v>Y</v>
      </c>
      <c r="AG13" s="4" t="str">
        <f t="shared" si="16"/>
        <v>Y</v>
      </c>
      <c r="AH13" s="4" t="str">
        <f t="shared" si="16"/>
        <v/>
      </c>
      <c r="AI13" s="4" t="str">
        <f t="shared" si="16"/>
        <v/>
      </c>
      <c r="AJ13" s="4" t="str">
        <f t="shared" si="16"/>
        <v>Y</v>
      </c>
      <c r="AK13" s="4" t="str">
        <f t="shared" si="16"/>
        <v>Y</v>
      </c>
      <c r="AL13" s="4" t="str">
        <f t="shared" si="16"/>
        <v>Y</v>
      </c>
      <c r="AM13" s="4" t="str">
        <f t="shared" si="16"/>
        <v>Y</v>
      </c>
      <c r="AN13" s="4" t="str">
        <f t="shared" si="16"/>
        <v/>
      </c>
      <c r="AO13" s="4" t="str">
        <f t="shared" si="16"/>
        <v/>
      </c>
      <c r="AP13" s="4" t="str">
        <f t="shared" si="16"/>
        <v>Y</v>
      </c>
      <c r="AQ13" s="4" t="str">
        <f t="shared" si="16"/>
        <v>N</v>
      </c>
      <c r="AR13" s="4" t="str">
        <f t="shared" si="16"/>
        <v>Y</v>
      </c>
      <c r="AS13" s="4" t="str">
        <f t="shared" si="16"/>
        <v/>
      </c>
      <c r="AT13" s="4" t="str">
        <f t="shared" si="16"/>
        <v>Y</v>
      </c>
      <c r="AU13" s="4" t="str">
        <f t="shared" si="16"/>
        <v/>
      </c>
      <c r="AV13" s="4" t="str">
        <f t="shared" si="16"/>
        <v/>
      </c>
      <c r="AW13" s="4" t="str">
        <f t="shared" si="16"/>
        <v>Y</v>
      </c>
      <c r="AX13" s="4" t="str">
        <f t="shared" si="16"/>
        <v/>
      </c>
      <c r="AY13" s="4" t="str">
        <f t="shared" si="16"/>
        <v/>
      </c>
      <c r="AZ13" s="4" t="str">
        <f t="shared" si="16"/>
        <v>N</v>
      </c>
      <c r="BA13" s="4" t="str">
        <f t="shared" si="16"/>
        <v/>
      </c>
      <c r="BB13" s="4" t="str">
        <f t="shared" si="16"/>
        <v>Y</v>
      </c>
      <c r="BC13" s="4" t="str">
        <f t="shared" si="16"/>
        <v>Y</v>
      </c>
      <c r="BD13" s="4" t="str">
        <f t="shared" si="16"/>
        <v/>
      </c>
      <c r="BE13" s="4" t="str">
        <f t="shared" si="16"/>
        <v>Y</v>
      </c>
      <c r="BF13" s="4" t="str">
        <f t="shared" si="16"/>
        <v>Y</v>
      </c>
      <c r="BG13" s="4" t="str">
        <f t="shared" si="16"/>
        <v>Y</v>
      </c>
      <c r="BH13" s="4" t="str">
        <f t="shared" si="16"/>
        <v>Y</v>
      </c>
      <c r="BI13" s="4" t="str">
        <f t="shared" si="16"/>
        <v>Y</v>
      </c>
      <c r="BJ13" s="4" t="str">
        <f t="shared" si="16"/>
        <v/>
      </c>
      <c r="BK13" s="4" t="str">
        <f t="shared" si="16"/>
        <v>Y</v>
      </c>
      <c r="BL13" s="4" t="str">
        <f t="shared" si="16"/>
        <v>Y</v>
      </c>
      <c r="BM13" s="4" t="str">
        <f t="shared" si="16"/>
        <v>Y</v>
      </c>
      <c r="BN13" s="4" t="str">
        <f t="shared" si="16"/>
        <v/>
      </c>
      <c r="BO13" s="4" t="str">
        <f t="shared" si="16"/>
        <v>Y</v>
      </c>
      <c r="BP13" s="4" t="str">
        <f t="shared" si="16"/>
        <v>Y</v>
      </c>
      <c r="BQ13" s="4" t="str">
        <f t="shared" si="16"/>
        <v>Y</v>
      </c>
      <c r="BR13" s="4" t="str">
        <f t="shared" si="16"/>
        <v/>
      </c>
      <c r="BS13" s="4" t="str">
        <f t="shared" si="16"/>
        <v>Y</v>
      </c>
      <c r="BT13" s="4" t="str">
        <f t="shared" si="16"/>
        <v/>
      </c>
      <c r="BU13" s="4" t="str">
        <f t="shared" si="16"/>
        <v>Y</v>
      </c>
      <c r="BV13" s="4" t="str">
        <f t="shared" si="16"/>
        <v>Y</v>
      </c>
      <c r="BW13" s="4" t="str">
        <f t="shared" si="16"/>
        <v/>
      </c>
      <c r="BX13" s="4" t="str">
        <f t="shared" ref="BX13:EI13" si="17">IFERROR(IF(BX11+BX3&gt;BX1, "Y", "N"),"")</f>
        <v/>
      </c>
      <c r="BY13" s="4" t="str">
        <f t="shared" si="17"/>
        <v>Y</v>
      </c>
      <c r="BZ13" s="4" t="str">
        <f t="shared" si="17"/>
        <v>Y</v>
      </c>
      <c r="CA13" s="4" t="str">
        <f t="shared" si="17"/>
        <v>Y</v>
      </c>
      <c r="CB13" s="4" t="str">
        <f t="shared" si="17"/>
        <v>Y</v>
      </c>
      <c r="CC13" s="4" t="str">
        <f t="shared" si="17"/>
        <v>Y</v>
      </c>
      <c r="CD13" s="4" t="str">
        <f t="shared" si="17"/>
        <v>Y</v>
      </c>
      <c r="CE13" s="4" t="str">
        <f t="shared" si="17"/>
        <v>Y</v>
      </c>
      <c r="CF13" s="4" t="str">
        <f t="shared" si="17"/>
        <v/>
      </c>
      <c r="CG13" s="4" t="str">
        <f t="shared" si="17"/>
        <v>Y</v>
      </c>
      <c r="CH13" s="4" t="str">
        <f t="shared" si="17"/>
        <v/>
      </c>
      <c r="CI13" s="4" t="str">
        <f t="shared" si="17"/>
        <v>Y</v>
      </c>
      <c r="CJ13" s="4" t="str">
        <f t="shared" si="17"/>
        <v/>
      </c>
      <c r="CK13" s="4" t="str">
        <f t="shared" si="17"/>
        <v>Y</v>
      </c>
      <c r="CL13" s="4" t="str">
        <f t="shared" si="17"/>
        <v>Y</v>
      </c>
      <c r="CM13" s="4" t="str">
        <f t="shared" si="17"/>
        <v>Y</v>
      </c>
      <c r="CN13" s="4" t="str">
        <f t="shared" si="17"/>
        <v>Y</v>
      </c>
      <c r="CO13" s="4" t="str">
        <f t="shared" si="17"/>
        <v>Y</v>
      </c>
      <c r="CP13" s="4" t="str">
        <f t="shared" si="17"/>
        <v/>
      </c>
      <c r="CQ13" s="4" t="str">
        <f t="shared" si="17"/>
        <v/>
      </c>
      <c r="CR13" s="4" t="str">
        <f t="shared" si="17"/>
        <v/>
      </c>
      <c r="CS13" s="4" t="str">
        <f t="shared" si="17"/>
        <v/>
      </c>
      <c r="CT13" s="4" t="str">
        <f t="shared" si="17"/>
        <v/>
      </c>
      <c r="CU13" s="4" t="str">
        <f t="shared" si="17"/>
        <v/>
      </c>
      <c r="CV13" s="4" t="str">
        <f t="shared" si="17"/>
        <v>Y</v>
      </c>
      <c r="CW13" s="4" t="str">
        <f t="shared" si="17"/>
        <v/>
      </c>
      <c r="CX13" s="4" t="str">
        <f t="shared" si="17"/>
        <v>Y</v>
      </c>
      <c r="CY13" s="4" t="str">
        <f t="shared" si="17"/>
        <v/>
      </c>
      <c r="CZ13" s="4" t="str">
        <f t="shared" si="17"/>
        <v>Y</v>
      </c>
      <c r="DA13" s="4" t="str">
        <f t="shared" si="17"/>
        <v>Y</v>
      </c>
      <c r="DB13" s="4" t="str">
        <f t="shared" si="17"/>
        <v/>
      </c>
      <c r="DC13" s="4" t="str">
        <f t="shared" si="17"/>
        <v>Y</v>
      </c>
      <c r="DD13" s="4" t="str">
        <f t="shared" si="17"/>
        <v>Y</v>
      </c>
      <c r="DE13" s="4" t="str">
        <f t="shared" si="17"/>
        <v>Y</v>
      </c>
      <c r="DF13" s="4" t="str">
        <f t="shared" si="17"/>
        <v>Y</v>
      </c>
      <c r="DG13" s="4" t="str">
        <f t="shared" si="17"/>
        <v>Y</v>
      </c>
      <c r="DH13" s="4" t="str">
        <f t="shared" si="17"/>
        <v/>
      </c>
      <c r="DI13" s="4" t="str">
        <f t="shared" si="17"/>
        <v>Y</v>
      </c>
      <c r="DJ13" s="4" t="str">
        <f t="shared" si="17"/>
        <v>Y</v>
      </c>
      <c r="DK13" s="4" t="str">
        <f t="shared" si="17"/>
        <v/>
      </c>
      <c r="DL13" s="4" t="str">
        <f t="shared" si="17"/>
        <v>Y</v>
      </c>
      <c r="DM13" s="4" t="str">
        <f t="shared" si="17"/>
        <v>Y</v>
      </c>
      <c r="DN13" s="4" t="str">
        <f t="shared" si="17"/>
        <v/>
      </c>
      <c r="DO13" s="4" t="str">
        <f t="shared" si="17"/>
        <v>Y</v>
      </c>
      <c r="DP13" s="4" t="str">
        <f t="shared" si="17"/>
        <v/>
      </c>
      <c r="DQ13" s="4" t="str">
        <f t="shared" si="17"/>
        <v>Y</v>
      </c>
      <c r="DR13" s="4" t="str">
        <f t="shared" si="17"/>
        <v/>
      </c>
      <c r="DS13" s="4" t="str">
        <f t="shared" si="17"/>
        <v/>
      </c>
      <c r="DT13" s="4" t="str">
        <f t="shared" si="17"/>
        <v>Y</v>
      </c>
      <c r="DU13" s="4" t="str">
        <f t="shared" si="17"/>
        <v>Y</v>
      </c>
      <c r="DV13" s="4" t="str">
        <f t="shared" si="17"/>
        <v>Y</v>
      </c>
      <c r="DW13" s="4" t="str">
        <f t="shared" si="17"/>
        <v>Y</v>
      </c>
      <c r="DX13" s="4" t="str">
        <f t="shared" si="17"/>
        <v/>
      </c>
      <c r="DY13" s="4" t="str">
        <f t="shared" si="17"/>
        <v>Y</v>
      </c>
      <c r="DZ13" s="4" t="str">
        <f t="shared" si="17"/>
        <v/>
      </c>
      <c r="EA13" s="4" t="str">
        <f t="shared" si="17"/>
        <v>Y</v>
      </c>
      <c r="EB13" s="4" t="str">
        <f t="shared" si="17"/>
        <v>Y</v>
      </c>
      <c r="EC13" s="4" t="str">
        <f t="shared" si="17"/>
        <v/>
      </c>
      <c r="ED13" s="4" t="str">
        <f t="shared" si="17"/>
        <v>N</v>
      </c>
      <c r="EE13" s="4" t="str">
        <f t="shared" si="17"/>
        <v/>
      </c>
      <c r="EF13" s="4" t="str">
        <f t="shared" si="17"/>
        <v/>
      </c>
      <c r="EG13" s="4" t="str">
        <f t="shared" si="17"/>
        <v>Y</v>
      </c>
      <c r="EH13" s="4" t="str">
        <f t="shared" si="17"/>
        <v>Y</v>
      </c>
      <c r="EI13" s="4" t="str">
        <f t="shared" si="17"/>
        <v>Y</v>
      </c>
      <c r="EJ13" s="4" t="str">
        <f t="shared" ref="EJ13:GU13" si="18">IFERROR(IF(EJ11+EJ3&gt;EJ1, "Y", "N"),"")</f>
        <v>Y</v>
      </c>
      <c r="EK13" s="4" t="str">
        <f t="shared" si="18"/>
        <v>Y</v>
      </c>
      <c r="EL13" s="4" t="str">
        <f t="shared" si="18"/>
        <v/>
      </c>
      <c r="EM13" s="4" t="str">
        <f t="shared" si="18"/>
        <v/>
      </c>
      <c r="EN13" s="4" t="str">
        <f t="shared" si="18"/>
        <v>Y</v>
      </c>
      <c r="EO13" s="4" t="str">
        <f t="shared" si="18"/>
        <v>Y</v>
      </c>
      <c r="EP13" s="4" t="str">
        <f t="shared" si="18"/>
        <v>Y</v>
      </c>
      <c r="EQ13" s="4" t="str">
        <f t="shared" si="18"/>
        <v>Y</v>
      </c>
      <c r="ER13" s="4" t="str">
        <f t="shared" si="18"/>
        <v>Y</v>
      </c>
      <c r="ES13" s="4" t="str">
        <f t="shared" si="18"/>
        <v/>
      </c>
      <c r="ET13" s="4" t="str">
        <f t="shared" si="18"/>
        <v/>
      </c>
      <c r="EU13" s="4" t="str">
        <f t="shared" si="18"/>
        <v>Y</v>
      </c>
      <c r="EV13" s="4" t="str">
        <f t="shared" si="18"/>
        <v>Y</v>
      </c>
      <c r="EW13" s="4" t="str">
        <f t="shared" si="18"/>
        <v>Y</v>
      </c>
      <c r="EX13" s="4" t="str">
        <f t="shared" si="18"/>
        <v>Y</v>
      </c>
      <c r="EY13" s="4" t="str">
        <f t="shared" si="18"/>
        <v>Y</v>
      </c>
      <c r="EZ13" s="4" t="str">
        <f t="shared" si="18"/>
        <v/>
      </c>
      <c r="FA13" s="4" t="str">
        <f t="shared" si="18"/>
        <v>Y</v>
      </c>
      <c r="FB13" s="4" t="str">
        <f t="shared" si="18"/>
        <v>Y</v>
      </c>
      <c r="FC13" s="4" t="str">
        <f t="shared" si="18"/>
        <v>Y</v>
      </c>
      <c r="FD13" s="4" t="str">
        <f t="shared" si="18"/>
        <v/>
      </c>
      <c r="FE13" s="4" t="str">
        <f t="shared" si="18"/>
        <v/>
      </c>
      <c r="FF13" s="4" t="str">
        <f t="shared" si="18"/>
        <v>Y</v>
      </c>
      <c r="FG13" s="4" t="str">
        <f t="shared" si="18"/>
        <v/>
      </c>
      <c r="FH13" s="4" t="str">
        <f t="shared" si="18"/>
        <v/>
      </c>
      <c r="FI13" s="4" t="str">
        <f t="shared" si="18"/>
        <v>N</v>
      </c>
      <c r="FJ13" s="4" t="str">
        <f t="shared" si="18"/>
        <v>N</v>
      </c>
      <c r="FK13" s="4" t="str">
        <f t="shared" si="18"/>
        <v>Y</v>
      </c>
      <c r="FL13" s="4" t="str">
        <f t="shared" si="18"/>
        <v>Y</v>
      </c>
      <c r="FM13" s="4" t="str">
        <f t="shared" si="18"/>
        <v/>
      </c>
      <c r="FN13" s="4" t="str">
        <f t="shared" si="18"/>
        <v>N</v>
      </c>
      <c r="FO13" s="4" t="str">
        <f t="shared" si="18"/>
        <v>Y</v>
      </c>
      <c r="FP13" s="4" t="str">
        <f t="shared" si="18"/>
        <v>Y</v>
      </c>
      <c r="FQ13" s="4" t="str">
        <f t="shared" si="18"/>
        <v>Y</v>
      </c>
      <c r="FR13" s="4" t="str">
        <f t="shared" si="18"/>
        <v>Y</v>
      </c>
      <c r="FS13" s="4" t="str">
        <f t="shared" si="18"/>
        <v/>
      </c>
      <c r="FT13" s="4" t="str">
        <f t="shared" si="18"/>
        <v/>
      </c>
      <c r="FU13" s="4" t="str">
        <f t="shared" si="18"/>
        <v/>
      </c>
      <c r="FV13" s="4" t="str">
        <f t="shared" si="18"/>
        <v>Y</v>
      </c>
      <c r="FW13" s="4" t="str">
        <f t="shared" si="18"/>
        <v>Y</v>
      </c>
      <c r="FX13" s="4" t="str">
        <f t="shared" si="18"/>
        <v>N</v>
      </c>
      <c r="FY13" s="4" t="str">
        <f t="shared" si="18"/>
        <v>Y</v>
      </c>
      <c r="FZ13" s="4" t="str">
        <f t="shared" si="18"/>
        <v>Y</v>
      </c>
      <c r="GA13" s="4" t="str">
        <f t="shared" si="18"/>
        <v>Y</v>
      </c>
      <c r="GB13" s="4" t="str">
        <f t="shared" si="18"/>
        <v/>
      </c>
      <c r="GC13" s="4" t="str">
        <f t="shared" si="18"/>
        <v/>
      </c>
      <c r="GD13" s="4" t="str">
        <f t="shared" si="18"/>
        <v>Y</v>
      </c>
      <c r="GE13" s="4" t="str">
        <f t="shared" si="18"/>
        <v/>
      </c>
      <c r="GF13" s="4" t="str">
        <f t="shared" si="18"/>
        <v>Y</v>
      </c>
      <c r="GG13" s="4" t="str">
        <f t="shared" si="18"/>
        <v/>
      </c>
      <c r="GH13" s="4" t="str">
        <f t="shared" si="18"/>
        <v>Y</v>
      </c>
      <c r="GI13" s="4" t="str">
        <f t="shared" si="18"/>
        <v/>
      </c>
      <c r="GJ13" s="4" t="str">
        <f t="shared" si="18"/>
        <v/>
      </c>
      <c r="GK13" s="4" t="str">
        <f t="shared" si="18"/>
        <v/>
      </c>
      <c r="GL13" s="4" t="str">
        <f t="shared" si="18"/>
        <v/>
      </c>
      <c r="GM13" s="4" t="str">
        <f t="shared" si="18"/>
        <v>Y</v>
      </c>
      <c r="GN13" s="4" t="str">
        <f t="shared" si="18"/>
        <v>Y</v>
      </c>
      <c r="GO13" s="4" t="str">
        <f t="shared" si="18"/>
        <v>Y</v>
      </c>
      <c r="GP13" s="4" t="str">
        <f t="shared" si="18"/>
        <v>Y</v>
      </c>
      <c r="GQ13" s="4" t="str">
        <f t="shared" si="18"/>
        <v>Y</v>
      </c>
      <c r="GR13" s="4" t="str">
        <f t="shared" si="18"/>
        <v>Y</v>
      </c>
      <c r="GS13" s="4" t="str">
        <f t="shared" si="18"/>
        <v>Y</v>
      </c>
      <c r="GT13" s="4" t="str">
        <f t="shared" si="18"/>
        <v>Y</v>
      </c>
      <c r="GU13" s="4" t="str">
        <f t="shared" si="18"/>
        <v>Y</v>
      </c>
      <c r="GV13" s="4" t="str">
        <f t="shared" ref="GV13:HB13" si="19">IFERROR(IF(GV11+GV3&gt;GV1, "Y", "N"),"")</f>
        <v>Y</v>
      </c>
      <c r="GW13" s="4" t="str">
        <f t="shared" si="19"/>
        <v>Y</v>
      </c>
      <c r="GX13" s="4" t="str">
        <f t="shared" si="19"/>
        <v/>
      </c>
      <c r="GY13" s="4" t="str">
        <f t="shared" si="19"/>
        <v>Y</v>
      </c>
      <c r="GZ13" s="4" t="str">
        <f t="shared" si="19"/>
        <v>Y</v>
      </c>
      <c r="HA13" s="4" t="str">
        <f t="shared" si="19"/>
        <v/>
      </c>
      <c r="HB13" s="4" t="str">
        <f t="shared" si="19"/>
        <v>Y</v>
      </c>
    </row>
    <row r="14" spans="1:210" s="22" customFormat="1" x14ac:dyDescent="0.25">
      <c r="A14" s="4"/>
      <c r="B14" s="4"/>
      <c r="C14" s="4"/>
      <c r="D14" s="4"/>
      <c r="E14" s="4"/>
      <c r="F14" s="4"/>
      <c r="G14" s="6"/>
      <c r="J14" s="24" t="s">
        <v>26</v>
      </c>
      <c r="K14" s="4" t="str">
        <f>IF(K4=1,K11,"")</f>
        <v/>
      </c>
      <c r="L14" s="4" t="str">
        <f t="shared" ref="L14:AG14" si="20">IF(L4=1,L11,"")</f>
        <v>x</v>
      </c>
      <c r="M14" s="4" t="str">
        <f t="shared" si="20"/>
        <v/>
      </c>
      <c r="N14" s="4">
        <f t="shared" si="20"/>
        <v>971</v>
      </c>
      <c r="O14" s="4">
        <f t="shared" si="20"/>
        <v>1586</v>
      </c>
      <c r="P14" s="4" t="str">
        <f t="shared" si="20"/>
        <v/>
      </c>
      <c r="Q14" s="4">
        <f t="shared" si="20"/>
        <v>1111</v>
      </c>
      <c r="R14" s="4">
        <f t="shared" si="20"/>
        <v>1295</v>
      </c>
      <c r="S14" s="4">
        <f t="shared" si="20"/>
        <v>1640</v>
      </c>
      <c r="T14" s="4">
        <f t="shared" si="20"/>
        <v>1468</v>
      </c>
      <c r="U14" s="4" t="str">
        <f t="shared" si="20"/>
        <v/>
      </c>
      <c r="V14" s="4" t="str">
        <f t="shared" si="20"/>
        <v>x</v>
      </c>
      <c r="W14" s="4" t="str">
        <f t="shared" si="20"/>
        <v/>
      </c>
      <c r="X14" s="4" t="str">
        <f t="shared" si="20"/>
        <v/>
      </c>
      <c r="Y14" s="4">
        <f t="shared" si="20"/>
        <v>1637</v>
      </c>
      <c r="Z14" s="4" t="str">
        <f t="shared" si="20"/>
        <v/>
      </c>
      <c r="AA14" s="4" t="str">
        <f t="shared" si="20"/>
        <v/>
      </c>
      <c r="AB14" s="4" t="str">
        <f t="shared" si="20"/>
        <v/>
      </c>
      <c r="AC14" s="4" t="str">
        <f t="shared" si="20"/>
        <v/>
      </c>
      <c r="AD14" s="4" t="str">
        <f t="shared" si="20"/>
        <v/>
      </c>
      <c r="AE14" s="4" t="str">
        <f t="shared" si="20"/>
        <v/>
      </c>
      <c r="AF14" s="4">
        <f t="shared" si="20"/>
        <v>1090</v>
      </c>
      <c r="AG14" s="4">
        <f t="shared" si="20"/>
        <v>1237</v>
      </c>
      <c r="AH14" s="4" t="str">
        <f t="shared" ref="AH14:CS14" si="21">IF(AH4=1,AH11,"")</f>
        <v>x</v>
      </c>
      <c r="AI14" s="4" t="str">
        <f t="shared" si="21"/>
        <v/>
      </c>
      <c r="AJ14" s="4">
        <f t="shared" si="21"/>
        <v>1247</v>
      </c>
      <c r="AK14" s="4">
        <f t="shared" si="21"/>
        <v>1574</v>
      </c>
      <c r="AL14" s="4">
        <f t="shared" si="21"/>
        <v>1766</v>
      </c>
      <c r="AM14" s="4">
        <f t="shared" si="21"/>
        <v>1704</v>
      </c>
      <c r="AN14" s="4" t="str">
        <f t="shared" si="21"/>
        <v>x</v>
      </c>
      <c r="AO14" s="4" t="str">
        <f t="shared" si="21"/>
        <v>x</v>
      </c>
      <c r="AP14" s="4" t="str">
        <f t="shared" si="21"/>
        <v/>
      </c>
      <c r="AQ14" s="4">
        <f t="shared" si="21"/>
        <v>979</v>
      </c>
      <c r="AR14" s="4">
        <f t="shared" si="21"/>
        <v>1856</v>
      </c>
      <c r="AS14" s="4" t="str">
        <f t="shared" si="21"/>
        <v/>
      </c>
      <c r="AT14" s="4">
        <f t="shared" si="21"/>
        <v>1162</v>
      </c>
      <c r="AU14" s="4" t="str">
        <f t="shared" si="21"/>
        <v/>
      </c>
      <c r="AV14" s="4" t="str">
        <f t="shared" si="21"/>
        <v/>
      </c>
      <c r="AW14" s="4">
        <f t="shared" si="21"/>
        <v>1132</v>
      </c>
      <c r="AX14" s="4" t="str">
        <f t="shared" si="21"/>
        <v/>
      </c>
      <c r="AY14" s="4" t="str">
        <f t="shared" si="21"/>
        <v/>
      </c>
      <c r="AZ14" s="4">
        <f t="shared" si="21"/>
        <v>941</v>
      </c>
      <c r="BA14" s="4" t="str">
        <f t="shared" si="21"/>
        <v/>
      </c>
      <c r="BB14" s="4" t="str">
        <f t="shared" si="21"/>
        <v/>
      </c>
      <c r="BC14" s="4">
        <f t="shared" si="21"/>
        <v>1136</v>
      </c>
      <c r="BD14" s="4" t="str">
        <f t="shared" si="21"/>
        <v/>
      </c>
      <c r="BE14" s="4" t="str">
        <f t="shared" si="21"/>
        <v/>
      </c>
      <c r="BF14" s="4">
        <f t="shared" si="21"/>
        <v>1211</v>
      </c>
      <c r="BG14" s="4" t="str">
        <f t="shared" si="21"/>
        <v/>
      </c>
      <c r="BH14" s="4" t="str">
        <f t="shared" si="21"/>
        <v/>
      </c>
      <c r="BI14" s="4" t="str">
        <f t="shared" si="21"/>
        <v/>
      </c>
      <c r="BJ14" s="4" t="str">
        <f t="shared" si="21"/>
        <v>x</v>
      </c>
      <c r="BK14" s="4" t="str">
        <f t="shared" si="21"/>
        <v/>
      </c>
      <c r="BL14" s="4">
        <f t="shared" si="21"/>
        <v>1245</v>
      </c>
      <c r="BM14" s="4" t="str">
        <f t="shared" si="21"/>
        <v/>
      </c>
      <c r="BN14" s="4" t="str">
        <f t="shared" si="21"/>
        <v/>
      </c>
      <c r="BO14" s="4" t="str">
        <f t="shared" si="21"/>
        <v/>
      </c>
      <c r="BP14" s="4" t="str">
        <f t="shared" si="21"/>
        <v/>
      </c>
      <c r="BQ14" s="4">
        <f t="shared" si="21"/>
        <v>1035</v>
      </c>
      <c r="BR14" s="4" t="str">
        <f t="shared" si="21"/>
        <v/>
      </c>
      <c r="BS14" s="4">
        <f t="shared" si="21"/>
        <v>1007</v>
      </c>
      <c r="BT14" s="4" t="str">
        <f t="shared" si="21"/>
        <v/>
      </c>
      <c r="BU14" s="4">
        <f t="shared" si="21"/>
        <v>1113</v>
      </c>
      <c r="BV14" s="4">
        <f t="shared" si="21"/>
        <v>801</v>
      </c>
      <c r="BW14" s="4" t="str">
        <f t="shared" si="21"/>
        <v/>
      </c>
      <c r="BX14" s="4" t="str">
        <f t="shared" si="21"/>
        <v/>
      </c>
      <c r="BY14" s="4" t="str">
        <f t="shared" si="21"/>
        <v/>
      </c>
      <c r="BZ14" s="4">
        <f t="shared" si="21"/>
        <v>1298</v>
      </c>
      <c r="CA14" s="4">
        <f t="shared" si="21"/>
        <v>869</v>
      </c>
      <c r="CB14" s="4">
        <f t="shared" si="21"/>
        <v>963</v>
      </c>
      <c r="CC14" s="4">
        <f t="shared" si="21"/>
        <v>1377</v>
      </c>
      <c r="CD14" s="4" t="str">
        <f t="shared" si="21"/>
        <v/>
      </c>
      <c r="CE14" s="4" t="str">
        <f t="shared" si="21"/>
        <v/>
      </c>
      <c r="CF14" s="4" t="str">
        <f t="shared" si="21"/>
        <v>x</v>
      </c>
      <c r="CG14" s="4" t="str">
        <f t="shared" si="21"/>
        <v/>
      </c>
      <c r="CH14" s="4" t="str">
        <f t="shared" si="21"/>
        <v>x</v>
      </c>
      <c r="CI14" s="4">
        <f t="shared" si="21"/>
        <v>1044</v>
      </c>
      <c r="CJ14" s="4" t="str">
        <f t="shared" si="21"/>
        <v/>
      </c>
      <c r="CK14" s="4">
        <f t="shared" si="21"/>
        <v>1056</v>
      </c>
      <c r="CL14" s="4" t="str">
        <f t="shared" si="21"/>
        <v/>
      </c>
      <c r="CM14" s="4">
        <f t="shared" si="21"/>
        <v>1184</v>
      </c>
      <c r="CN14" s="4">
        <f t="shared" si="21"/>
        <v>1280</v>
      </c>
      <c r="CO14" s="4">
        <f t="shared" si="21"/>
        <v>1403</v>
      </c>
      <c r="CP14" s="4" t="str">
        <f t="shared" si="21"/>
        <v>x</v>
      </c>
      <c r="CQ14" s="4" t="str">
        <f t="shared" si="21"/>
        <v>x</v>
      </c>
      <c r="CR14" s="4" t="str">
        <f t="shared" si="21"/>
        <v/>
      </c>
      <c r="CS14" s="4" t="str">
        <f t="shared" si="21"/>
        <v>x</v>
      </c>
      <c r="CT14" s="4" t="str">
        <f t="shared" ref="CT14:FE14" si="22">IF(CT4=1,CT11,"")</f>
        <v/>
      </c>
      <c r="CU14" s="4" t="str">
        <f t="shared" si="22"/>
        <v>x</v>
      </c>
      <c r="CV14" s="4">
        <f t="shared" si="22"/>
        <v>1027</v>
      </c>
      <c r="CW14" s="4" t="str">
        <f t="shared" si="22"/>
        <v/>
      </c>
      <c r="CX14" s="4">
        <f t="shared" si="22"/>
        <v>1057</v>
      </c>
      <c r="CY14" s="4" t="str">
        <f t="shared" si="22"/>
        <v/>
      </c>
      <c r="CZ14" s="4">
        <f t="shared" si="22"/>
        <v>1095</v>
      </c>
      <c r="DA14" s="4" t="str">
        <f t="shared" si="22"/>
        <v/>
      </c>
      <c r="DB14" s="4" t="str">
        <f t="shared" si="22"/>
        <v>x</v>
      </c>
      <c r="DC14" s="4" t="str">
        <f t="shared" si="22"/>
        <v/>
      </c>
      <c r="DD14" s="4" t="str">
        <f t="shared" si="22"/>
        <v/>
      </c>
      <c r="DE14" s="4" t="str">
        <f t="shared" si="22"/>
        <v/>
      </c>
      <c r="DF14" s="4" t="str">
        <f t="shared" si="22"/>
        <v/>
      </c>
      <c r="DG14" s="4" t="str">
        <f t="shared" si="22"/>
        <v/>
      </c>
      <c r="DH14" s="4" t="str">
        <f t="shared" si="22"/>
        <v>x</v>
      </c>
      <c r="DI14" s="4" t="str">
        <f t="shared" si="22"/>
        <v/>
      </c>
      <c r="DJ14" s="4" t="str">
        <f t="shared" si="22"/>
        <v/>
      </c>
      <c r="DK14" s="4" t="str">
        <f t="shared" si="22"/>
        <v>x</v>
      </c>
      <c r="DL14" s="4" t="str">
        <f t="shared" si="22"/>
        <v/>
      </c>
      <c r="DM14" s="4" t="str">
        <f t="shared" si="22"/>
        <v/>
      </c>
      <c r="DN14" s="4" t="str">
        <f t="shared" si="22"/>
        <v/>
      </c>
      <c r="DO14" s="4" t="str">
        <f t="shared" si="22"/>
        <v/>
      </c>
      <c r="DP14" s="4" t="str">
        <f t="shared" si="22"/>
        <v>x</v>
      </c>
      <c r="DQ14" s="4">
        <f t="shared" si="22"/>
        <v>652</v>
      </c>
      <c r="DR14" s="4" t="str">
        <f t="shared" si="22"/>
        <v/>
      </c>
      <c r="DS14" s="4" t="str">
        <f t="shared" si="22"/>
        <v>x</v>
      </c>
      <c r="DT14" s="4">
        <f t="shared" si="22"/>
        <v>820</v>
      </c>
      <c r="DU14" s="4" t="str">
        <f t="shared" si="22"/>
        <v/>
      </c>
      <c r="DV14" s="4" t="str">
        <f t="shared" si="22"/>
        <v/>
      </c>
      <c r="DW14" s="4">
        <f t="shared" si="22"/>
        <v>736</v>
      </c>
      <c r="DX14" s="4" t="str">
        <f t="shared" si="22"/>
        <v>x</v>
      </c>
      <c r="DY14" s="4" t="str">
        <f t="shared" si="22"/>
        <v/>
      </c>
      <c r="DZ14" s="4" t="str">
        <f t="shared" si="22"/>
        <v>x</v>
      </c>
      <c r="EA14" s="4">
        <f t="shared" si="22"/>
        <v>720</v>
      </c>
      <c r="EB14" s="4" t="str">
        <f t="shared" si="22"/>
        <v/>
      </c>
      <c r="EC14" s="4" t="str">
        <f t="shared" si="22"/>
        <v>x</v>
      </c>
      <c r="ED14" s="4" t="str">
        <f t="shared" si="22"/>
        <v/>
      </c>
      <c r="EE14" s="4" t="str">
        <f t="shared" si="22"/>
        <v/>
      </c>
      <c r="EF14" s="4" t="str">
        <f t="shared" si="22"/>
        <v>x</v>
      </c>
      <c r="EG14" s="4" t="str">
        <f t="shared" si="22"/>
        <v/>
      </c>
      <c r="EH14" s="4">
        <f t="shared" si="22"/>
        <v>781</v>
      </c>
      <c r="EI14" s="4" t="str">
        <f t="shared" si="22"/>
        <v/>
      </c>
      <c r="EJ14" s="4">
        <f t="shared" si="22"/>
        <v>768</v>
      </c>
      <c r="EK14" s="4" t="str">
        <f t="shared" si="22"/>
        <v/>
      </c>
      <c r="EL14" s="4" t="str">
        <f t="shared" si="22"/>
        <v>x</v>
      </c>
      <c r="EM14" s="4" t="str">
        <f t="shared" si="22"/>
        <v>x</v>
      </c>
      <c r="EN14" s="4">
        <f t="shared" si="22"/>
        <v>791</v>
      </c>
      <c r="EO14" s="4" t="str">
        <f t="shared" si="22"/>
        <v/>
      </c>
      <c r="EP14" s="4" t="str">
        <f t="shared" si="22"/>
        <v/>
      </c>
      <c r="EQ14" s="4">
        <f t="shared" si="22"/>
        <v>824</v>
      </c>
      <c r="ER14" s="4" t="str">
        <f t="shared" si="22"/>
        <v/>
      </c>
      <c r="ES14" s="4" t="str">
        <f t="shared" si="22"/>
        <v>x</v>
      </c>
      <c r="ET14" s="4" t="str">
        <f t="shared" si="22"/>
        <v/>
      </c>
      <c r="EU14" s="4">
        <f t="shared" si="22"/>
        <v>617</v>
      </c>
      <c r="EV14" s="4">
        <f t="shared" si="22"/>
        <v>858</v>
      </c>
      <c r="EW14" s="4">
        <f t="shared" si="22"/>
        <v>701</v>
      </c>
      <c r="EX14" s="4" t="str">
        <f t="shared" si="22"/>
        <v/>
      </c>
      <c r="EY14" s="4" t="str">
        <f t="shared" si="22"/>
        <v/>
      </c>
      <c r="EZ14" s="4" t="str">
        <f t="shared" si="22"/>
        <v>x</v>
      </c>
      <c r="FA14" s="4" t="str">
        <f t="shared" si="22"/>
        <v/>
      </c>
      <c r="FB14" s="4">
        <f t="shared" si="22"/>
        <v>638</v>
      </c>
      <c r="FC14" s="4" t="str">
        <f t="shared" si="22"/>
        <v/>
      </c>
      <c r="FD14" s="4" t="str">
        <f t="shared" si="22"/>
        <v>x</v>
      </c>
      <c r="FE14" s="4" t="str">
        <f t="shared" si="22"/>
        <v>x</v>
      </c>
      <c r="FF14" s="4">
        <f t="shared" ref="FF14:HB14" si="23">IF(FF4=1,FF11,"")</f>
        <v>944</v>
      </c>
      <c r="FG14" s="4" t="str">
        <f t="shared" si="23"/>
        <v>x</v>
      </c>
      <c r="FH14" s="4" t="str">
        <f t="shared" si="23"/>
        <v/>
      </c>
      <c r="FI14" s="4" t="str">
        <f t="shared" si="23"/>
        <v/>
      </c>
      <c r="FJ14" s="4" t="str">
        <f t="shared" si="23"/>
        <v/>
      </c>
      <c r="FK14" s="4" t="str">
        <f t="shared" si="23"/>
        <v/>
      </c>
      <c r="FL14" s="4">
        <f t="shared" si="23"/>
        <v>998</v>
      </c>
      <c r="FM14" s="4" t="str">
        <f t="shared" si="23"/>
        <v>x</v>
      </c>
      <c r="FN14" s="4" t="str">
        <f t="shared" si="23"/>
        <v/>
      </c>
      <c r="FO14" s="4" t="str">
        <f t="shared" si="23"/>
        <v/>
      </c>
      <c r="FP14" s="4" t="str">
        <f t="shared" si="23"/>
        <v/>
      </c>
      <c r="FQ14" s="4" t="str">
        <f t="shared" si="23"/>
        <v/>
      </c>
      <c r="FR14" s="4">
        <f t="shared" si="23"/>
        <v>958</v>
      </c>
      <c r="FS14" s="4" t="str">
        <f t="shared" si="23"/>
        <v>x</v>
      </c>
      <c r="FT14" s="4" t="str">
        <f t="shared" si="23"/>
        <v/>
      </c>
      <c r="FU14" s="4" t="str">
        <f t="shared" si="23"/>
        <v>x</v>
      </c>
      <c r="FV14" s="4">
        <f t="shared" si="23"/>
        <v>1163</v>
      </c>
      <c r="FW14" s="4">
        <f t="shared" si="23"/>
        <v>1099</v>
      </c>
      <c r="FX14" s="4" t="str">
        <f t="shared" si="23"/>
        <v/>
      </c>
      <c r="FY14" s="4" t="str">
        <f t="shared" si="23"/>
        <v/>
      </c>
      <c r="FZ14" s="4" t="str">
        <f t="shared" si="23"/>
        <v/>
      </c>
      <c r="GA14" s="4">
        <f t="shared" si="23"/>
        <v>930</v>
      </c>
      <c r="GB14" s="4" t="str">
        <f t="shared" si="23"/>
        <v>x</v>
      </c>
      <c r="GC14" s="4" t="str">
        <f t="shared" si="23"/>
        <v>x</v>
      </c>
      <c r="GD14" s="4">
        <f t="shared" si="23"/>
        <v>975</v>
      </c>
      <c r="GE14" s="4" t="str">
        <f t="shared" si="23"/>
        <v/>
      </c>
      <c r="GF14" s="4">
        <f t="shared" si="23"/>
        <v>1047</v>
      </c>
      <c r="GG14" s="4" t="str">
        <f t="shared" si="23"/>
        <v>x</v>
      </c>
      <c r="GH14" s="4" t="str">
        <f t="shared" si="23"/>
        <v/>
      </c>
      <c r="GI14" s="4" t="str">
        <f t="shared" si="23"/>
        <v>x</v>
      </c>
      <c r="GJ14" s="4" t="str">
        <f t="shared" si="23"/>
        <v>x</v>
      </c>
      <c r="GK14" s="4" t="str">
        <f t="shared" si="23"/>
        <v>x</v>
      </c>
      <c r="GL14" s="4" t="str">
        <f t="shared" si="23"/>
        <v>x</v>
      </c>
      <c r="GM14" s="4" t="str">
        <f t="shared" si="23"/>
        <v/>
      </c>
      <c r="GN14" s="4">
        <f t="shared" si="23"/>
        <v>1134</v>
      </c>
      <c r="GO14" s="4" t="str">
        <f t="shared" si="23"/>
        <v/>
      </c>
      <c r="GP14" s="4" t="str">
        <f t="shared" si="23"/>
        <v/>
      </c>
      <c r="GQ14" s="4" t="str">
        <f t="shared" si="23"/>
        <v/>
      </c>
      <c r="GR14" s="4" t="str">
        <f t="shared" si="23"/>
        <v/>
      </c>
      <c r="GS14" s="4" t="str">
        <f t="shared" si="23"/>
        <v/>
      </c>
      <c r="GT14" s="4">
        <f t="shared" si="23"/>
        <v>765</v>
      </c>
      <c r="GU14" s="4" t="str">
        <f t="shared" si="23"/>
        <v/>
      </c>
      <c r="GV14" s="4" t="str">
        <f t="shared" si="23"/>
        <v/>
      </c>
      <c r="GW14" s="4" t="str">
        <f t="shared" si="23"/>
        <v/>
      </c>
      <c r="GX14" s="4" t="str">
        <f t="shared" si="23"/>
        <v>x</v>
      </c>
      <c r="GY14" s="4" t="str">
        <f t="shared" si="23"/>
        <v/>
      </c>
      <c r="GZ14" s="4" t="str">
        <f t="shared" si="23"/>
        <v/>
      </c>
      <c r="HA14" s="4" t="str">
        <f t="shared" si="23"/>
        <v>x</v>
      </c>
      <c r="HB14" s="4">
        <f t="shared" si="23"/>
        <v>820</v>
      </c>
    </row>
    <row r="15" spans="1:210" s="22" customFormat="1" x14ac:dyDescent="0.25">
      <c r="A15" s="4"/>
      <c r="B15" s="4"/>
      <c r="C15" s="4"/>
      <c r="D15" s="4"/>
      <c r="E15" s="4"/>
      <c r="F15" s="4"/>
      <c r="G15" s="6"/>
      <c r="J15" s="24" t="s">
        <v>18</v>
      </c>
      <c r="K15" s="4">
        <f>IF(K4=0,K11,"")</f>
        <v>344</v>
      </c>
      <c r="L15" s="4" t="str">
        <f t="shared" ref="L15:AG15" si="24">IF(L4=0,L11,"")</f>
        <v/>
      </c>
      <c r="M15" s="4" t="str">
        <f t="shared" si="24"/>
        <v>x</v>
      </c>
      <c r="N15" s="4" t="str">
        <f t="shared" si="24"/>
        <v/>
      </c>
      <c r="O15" s="4" t="str">
        <f t="shared" si="24"/>
        <v/>
      </c>
      <c r="P15" s="4" t="str">
        <f t="shared" si="24"/>
        <v>x</v>
      </c>
      <c r="Q15" s="4" t="str">
        <f t="shared" si="24"/>
        <v/>
      </c>
      <c r="R15" s="4" t="str">
        <f t="shared" si="24"/>
        <v/>
      </c>
      <c r="S15" s="4" t="str">
        <f t="shared" si="24"/>
        <v/>
      </c>
      <c r="T15" s="4" t="str">
        <f t="shared" si="24"/>
        <v/>
      </c>
      <c r="U15" s="4" t="str">
        <f t="shared" si="24"/>
        <v>x</v>
      </c>
      <c r="V15" s="4" t="str">
        <f t="shared" si="24"/>
        <v/>
      </c>
      <c r="W15" s="4" t="str">
        <f t="shared" si="24"/>
        <v>x</v>
      </c>
      <c r="X15" s="4" t="str">
        <f t="shared" si="24"/>
        <v>x</v>
      </c>
      <c r="Y15" s="4" t="str">
        <f t="shared" si="24"/>
        <v/>
      </c>
      <c r="Z15" s="4" t="str">
        <f t="shared" si="24"/>
        <v>x</v>
      </c>
      <c r="AA15" s="4" t="str">
        <f t="shared" si="24"/>
        <v>x</v>
      </c>
      <c r="AB15" s="4" t="str">
        <f t="shared" si="24"/>
        <v>x</v>
      </c>
      <c r="AC15" s="4" t="str">
        <f t="shared" si="24"/>
        <v>x</v>
      </c>
      <c r="AD15" s="4" t="str">
        <f t="shared" si="24"/>
        <v>x</v>
      </c>
      <c r="AE15" s="4" t="str">
        <f t="shared" si="24"/>
        <v>x</v>
      </c>
      <c r="AF15" s="4" t="str">
        <f t="shared" si="24"/>
        <v/>
      </c>
      <c r="AG15" s="4" t="str">
        <f t="shared" si="24"/>
        <v/>
      </c>
      <c r="AH15" s="4" t="str">
        <f t="shared" ref="AH15:CS15" si="25">IF(AH4=0,AH11,"")</f>
        <v/>
      </c>
      <c r="AI15" s="4" t="str">
        <f t="shared" si="25"/>
        <v>x</v>
      </c>
      <c r="AJ15" s="4" t="str">
        <f t="shared" si="25"/>
        <v/>
      </c>
      <c r="AK15" s="4" t="str">
        <f t="shared" si="25"/>
        <v/>
      </c>
      <c r="AL15" s="4" t="str">
        <f t="shared" si="25"/>
        <v/>
      </c>
      <c r="AM15" s="4" t="str">
        <f t="shared" si="25"/>
        <v/>
      </c>
      <c r="AN15" s="4" t="str">
        <f t="shared" si="25"/>
        <v/>
      </c>
      <c r="AO15" s="4" t="str">
        <f t="shared" si="25"/>
        <v/>
      </c>
      <c r="AP15" s="4">
        <f t="shared" si="25"/>
        <v>765</v>
      </c>
      <c r="AQ15" s="4" t="str">
        <f t="shared" si="25"/>
        <v/>
      </c>
      <c r="AR15" s="4" t="str">
        <f t="shared" si="25"/>
        <v/>
      </c>
      <c r="AS15" s="4" t="str">
        <f t="shared" si="25"/>
        <v>x</v>
      </c>
      <c r="AT15" s="4" t="str">
        <f t="shared" si="25"/>
        <v/>
      </c>
      <c r="AU15" s="4" t="str">
        <f t="shared" si="25"/>
        <v>x</v>
      </c>
      <c r="AV15" s="4" t="str">
        <f t="shared" si="25"/>
        <v>x</v>
      </c>
      <c r="AW15" s="4" t="str">
        <f t="shared" si="25"/>
        <v/>
      </c>
      <c r="AX15" s="4" t="str">
        <f t="shared" si="25"/>
        <v>x</v>
      </c>
      <c r="AY15" s="4" t="str">
        <f t="shared" si="25"/>
        <v>x</v>
      </c>
      <c r="AZ15" s="4" t="str">
        <f t="shared" si="25"/>
        <v/>
      </c>
      <c r="BA15" s="4" t="str">
        <f t="shared" si="25"/>
        <v>x</v>
      </c>
      <c r="BB15" s="4">
        <f t="shared" si="25"/>
        <v>653</v>
      </c>
      <c r="BC15" s="4" t="str">
        <f t="shared" si="25"/>
        <v/>
      </c>
      <c r="BD15" s="4" t="str">
        <f t="shared" si="25"/>
        <v>x</v>
      </c>
      <c r="BE15" s="4">
        <f t="shared" si="25"/>
        <v>743</v>
      </c>
      <c r="BF15" s="4" t="str">
        <f t="shared" si="25"/>
        <v/>
      </c>
      <c r="BG15" s="4">
        <f t="shared" si="25"/>
        <v>737</v>
      </c>
      <c r="BH15" s="4">
        <f t="shared" si="25"/>
        <v>758</v>
      </c>
      <c r="BI15" s="4">
        <f t="shared" si="25"/>
        <v>735</v>
      </c>
      <c r="BJ15" s="4" t="str">
        <f t="shared" si="25"/>
        <v/>
      </c>
      <c r="BK15" s="4">
        <f t="shared" si="25"/>
        <v>971</v>
      </c>
      <c r="BL15" s="4" t="str">
        <f t="shared" si="25"/>
        <v/>
      </c>
      <c r="BM15" s="4">
        <f t="shared" si="25"/>
        <v>841</v>
      </c>
      <c r="BN15" s="4" t="str">
        <f t="shared" si="25"/>
        <v>x</v>
      </c>
      <c r="BO15" s="4">
        <f t="shared" si="25"/>
        <v>932</v>
      </c>
      <c r="BP15" s="4">
        <f t="shared" si="25"/>
        <v>826</v>
      </c>
      <c r="BQ15" s="4" t="str">
        <f t="shared" si="25"/>
        <v/>
      </c>
      <c r="BR15" s="4" t="str">
        <f t="shared" si="25"/>
        <v>x</v>
      </c>
      <c r="BS15" s="4" t="str">
        <f t="shared" si="25"/>
        <v/>
      </c>
      <c r="BT15" s="4" t="str">
        <f t="shared" si="25"/>
        <v>x</v>
      </c>
      <c r="BU15" s="4" t="str">
        <f t="shared" si="25"/>
        <v/>
      </c>
      <c r="BV15" s="4" t="str">
        <f t="shared" si="25"/>
        <v/>
      </c>
      <c r="BW15" s="4" t="str">
        <f t="shared" si="25"/>
        <v>x</v>
      </c>
      <c r="BX15" s="4" t="str">
        <f t="shared" si="25"/>
        <v>x</v>
      </c>
      <c r="BY15" s="4">
        <f t="shared" si="25"/>
        <v>737</v>
      </c>
      <c r="BZ15" s="4" t="str">
        <f t="shared" si="25"/>
        <v/>
      </c>
      <c r="CA15" s="4" t="str">
        <f t="shared" si="25"/>
        <v/>
      </c>
      <c r="CB15" s="4" t="str">
        <f t="shared" si="25"/>
        <v/>
      </c>
      <c r="CC15" s="4" t="str">
        <f t="shared" si="25"/>
        <v/>
      </c>
      <c r="CD15" s="4">
        <f t="shared" si="25"/>
        <v>689</v>
      </c>
      <c r="CE15" s="4">
        <f t="shared" si="25"/>
        <v>1063</v>
      </c>
      <c r="CF15" s="4" t="str">
        <f t="shared" si="25"/>
        <v/>
      </c>
      <c r="CG15" s="4">
        <f t="shared" si="25"/>
        <v>1002</v>
      </c>
      <c r="CH15" s="4" t="str">
        <f t="shared" si="25"/>
        <v/>
      </c>
      <c r="CI15" s="4" t="str">
        <f t="shared" si="25"/>
        <v/>
      </c>
      <c r="CJ15" s="4" t="str">
        <f t="shared" si="25"/>
        <v>x</v>
      </c>
      <c r="CK15" s="4" t="str">
        <f t="shared" si="25"/>
        <v/>
      </c>
      <c r="CL15" s="4">
        <f t="shared" si="25"/>
        <v>775</v>
      </c>
      <c r="CM15" s="4" t="str">
        <f t="shared" si="25"/>
        <v/>
      </c>
      <c r="CN15" s="4" t="str">
        <f t="shared" si="25"/>
        <v/>
      </c>
      <c r="CO15" s="4" t="str">
        <f t="shared" si="25"/>
        <v/>
      </c>
      <c r="CP15" s="4" t="str">
        <f t="shared" si="25"/>
        <v/>
      </c>
      <c r="CQ15" s="4" t="str">
        <f t="shared" si="25"/>
        <v/>
      </c>
      <c r="CR15" s="4" t="str">
        <f t="shared" si="25"/>
        <v>x</v>
      </c>
      <c r="CS15" s="4" t="str">
        <f t="shared" si="25"/>
        <v/>
      </c>
      <c r="CT15" s="4" t="str">
        <f t="shared" ref="CT15:FE15" si="26">IF(CT4=0,CT11,"")</f>
        <v>x</v>
      </c>
      <c r="CU15" s="4" t="str">
        <f t="shared" si="26"/>
        <v/>
      </c>
      <c r="CV15" s="4" t="str">
        <f t="shared" si="26"/>
        <v/>
      </c>
      <c r="CW15" s="4" t="str">
        <f t="shared" si="26"/>
        <v>x</v>
      </c>
      <c r="CX15" s="4" t="str">
        <f t="shared" si="26"/>
        <v/>
      </c>
      <c r="CY15" s="4" t="str">
        <f t="shared" si="26"/>
        <v>x</v>
      </c>
      <c r="CZ15" s="4" t="str">
        <f t="shared" si="26"/>
        <v/>
      </c>
      <c r="DA15" s="4">
        <f t="shared" si="26"/>
        <v>820</v>
      </c>
      <c r="DB15" s="4" t="str">
        <f t="shared" si="26"/>
        <v/>
      </c>
      <c r="DC15" s="4">
        <f t="shared" si="26"/>
        <v>1128</v>
      </c>
      <c r="DD15" s="4">
        <f t="shared" si="26"/>
        <v>1048</v>
      </c>
      <c r="DE15" s="4">
        <f t="shared" si="26"/>
        <v>1136</v>
      </c>
      <c r="DF15" s="4">
        <f t="shared" si="26"/>
        <v>1051</v>
      </c>
      <c r="DG15" s="4">
        <f t="shared" si="26"/>
        <v>1020</v>
      </c>
      <c r="DH15" s="4" t="str">
        <f t="shared" si="26"/>
        <v/>
      </c>
      <c r="DI15" s="4">
        <f t="shared" si="26"/>
        <v>915</v>
      </c>
      <c r="DJ15" s="4">
        <f t="shared" si="26"/>
        <v>1101</v>
      </c>
      <c r="DK15" s="4" t="str">
        <f t="shared" si="26"/>
        <v/>
      </c>
      <c r="DL15" s="4">
        <f t="shared" si="26"/>
        <v>1379</v>
      </c>
      <c r="DM15" s="4">
        <f t="shared" si="26"/>
        <v>1443</v>
      </c>
      <c r="DN15" s="4" t="str">
        <f t="shared" si="26"/>
        <v>x</v>
      </c>
      <c r="DO15" s="4">
        <f t="shared" si="26"/>
        <v>834</v>
      </c>
      <c r="DP15" s="4" t="str">
        <f t="shared" si="26"/>
        <v/>
      </c>
      <c r="DQ15" s="4" t="str">
        <f t="shared" si="26"/>
        <v/>
      </c>
      <c r="DR15" s="4" t="str">
        <f t="shared" si="26"/>
        <v>x</v>
      </c>
      <c r="DS15" s="4" t="str">
        <f t="shared" si="26"/>
        <v/>
      </c>
      <c r="DT15" s="4" t="str">
        <f t="shared" si="26"/>
        <v/>
      </c>
      <c r="DU15" s="4">
        <f t="shared" si="26"/>
        <v>1102</v>
      </c>
      <c r="DV15" s="4">
        <f t="shared" si="26"/>
        <v>1249</v>
      </c>
      <c r="DW15" s="4" t="str">
        <f t="shared" si="26"/>
        <v/>
      </c>
      <c r="DX15" s="4" t="str">
        <f t="shared" si="26"/>
        <v/>
      </c>
      <c r="DY15" s="4">
        <f t="shared" si="26"/>
        <v>1346</v>
      </c>
      <c r="DZ15" s="4" t="str">
        <f t="shared" si="26"/>
        <v/>
      </c>
      <c r="EA15" s="4" t="str">
        <f t="shared" si="26"/>
        <v/>
      </c>
      <c r="EB15" s="4">
        <f t="shared" si="26"/>
        <v>1347</v>
      </c>
      <c r="EC15" s="4" t="str">
        <f t="shared" si="26"/>
        <v/>
      </c>
      <c r="ED15" s="4">
        <f t="shared" si="26"/>
        <v>642</v>
      </c>
      <c r="EE15" s="4" t="str">
        <f t="shared" si="26"/>
        <v>x</v>
      </c>
      <c r="EF15" s="4" t="str">
        <f t="shared" si="26"/>
        <v/>
      </c>
      <c r="EG15" s="4">
        <f t="shared" si="26"/>
        <v>1409</v>
      </c>
      <c r="EH15" s="4" t="str">
        <f t="shared" si="26"/>
        <v/>
      </c>
      <c r="EI15" s="4">
        <f t="shared" si="26"/>
        <v>1436</v>
      </c>
      <c r="EJ15" s="4" t="str">
        <f t="shared" si="26"/>
        <v/>
      </c>
      <c r="EK15" s="4">
        <f t="shared" si="26"/>
        <v>1383</v>
      </c>
      <c r="EL15" s="4" t="str">
        <f t="shared" si="26"/>
        <v/>
      </c>
      <c r="EM15" s="4" t="str">
        <f t="shared" si="26"/>
        <v/>
      </c>
      <c r="EN15" s="4" t="str">
        <f t="shared" si="26"/>
        <v/>
      </c>
      <c r="EO15" s="4">
        <f t="shared" si="26"/>
        <v>1380</v>
      </c>
      <c r="EP15" s="4">
        <f t="shared" si="26"/>
        <v>1111</v>
      </c>
      <c r="EQ15" s="4" t="str">
        <f t="shared" si="26"/>
        <v/>
      </c>
      <c r="ER15" s="4">
        <f t="shared" si="26"/>
        <v>1467</v>
      </c>
      <c r="ES15" s="4" t="str">
        <f t="shared" si="26"/>
        <v/>
      </c>
      <c r="ET15" s="4" t="str">
        <f t="shared" si="26"/>
        <v>x</v>
      </c>
      <c r="EU15" s="4" t="str">
        <f t="shared" si="26"/>
        <v/>
      </c>
      <c r="EV15" s="4" t="str">
        <f t="shared" si="26"/>
        <v/>
      </c>
      <c r="EW15" s="4" t="str">
        <f t="shared" si="26"/>
        <v/>
      </c>
      <c r="EX15" s="4">
        <f t="shared" si="26"/>
        <v>1307</v>
      </c>
      <c r="EY15" s="4">
        <f t="shared" si="26"/>
        <v>965</v>
      </c>
      <c r="EZ15" s="4" t="str">
        <f t="shared" si="26"/>
        <v/>
      </c>
      <c r="FA15" s="4">
        <f t="shared" si="26"/>
        <v>1211</v>
      </c>
      <c r="FB15" s="4" t="str">
        <f t="shared" si="26"/>
        <v/>
      </c>
      <c r="FC15" s="4">
        <f t="shared" si="26"/>
        <v>1269</v>
      </c>
      <c r="FD15" s="4" t="str">
        <f t="shared" si="26"/>
        <v/>
      </c>
      <c r="FE15" s="4" t="str">
        <f t="shared" si="26"/>
        <v/>
      </c>
      <c r="FF15" s="4" t="str">
        <f t="shared" ref="FF15:HB15" si="27">IF(FF4=0,FF11,"")</f>
        <v/>
      </c>
      <c r="FG15" s="4" t="str">
        <f t="shared" si="27"/>
        <v/>
      </c>
      <c r="FH15" s="4" t="str">
        <f t="shared" si="27"/>
        <v>x</v>
      </c>
      <c r="FI15" s="4">
        <f t="shared" si="27"/>
        <v>503</v>
      </c>
      <c r="FJ15" s="4">
        <f t="shared" si="27"/>
        <v>870</v>
      </c>
      <c r="FK15" s="4">
        <f t="shared" si="27"/>
        <v>1203</v>
      </c>
      <c r="FL15" s="4" t="str">
        <f t="shared" si="27"/>
        <v/>
      </c>
      <c r="FM15" s="4" t="str">
        <f t="shared" si="27"/>
        <v/>
      </c>
      <c r="FN15" s="4">
        <f t="shared" si="27"/>
        <v>821</v>
      </c>
      <c r="FO15" s="4">
        <f t="shared" si="27"/>
        <v>1352</v>
      </c>
      <c r="FP15" s="4">
        <f t="shared" si="27"/>
        <v>1503</v>
      </c>
      <c r="FQ15" s="4">
        <f t="shared" si="27"/>
        <v>1242</v>
      </c>
      <c r="FR15" s="4" t="str">
        <f t="shared" si="27"/>
        <v/>
      </c>
      <c r="FS15" s="4" t="str">
        <f t="shared" si="27"/>
        <v/>
      </c>
      <c r="FT15" s="4" t="str">
        <f t="shared" si="27"/>
        <v>x</v>
      </c>
      <c r="FU15" s="4" t="str">
        <f t="shared" si="27"/>
        <v/>
      </c>
      <c r="FV15" s="4" t="str">
        <f t="shared" si="27"/>
        <v/>
      </c>
      <c r="FW15" s="4" t="str">
        <f t="shared" si="27"/>
        <v/>
      </c>
      <c r="FX15" s="4">
        <f t="shared" si="27"/>
        <v>892</v>
      </c>
      <c r="FY15" s="4">
        <f t="shared" si="27"/>
        <v>1626</v>
      </c>
      <c r="FZ15" s="4">
        <f t="shared" si="27"/>
        <v>1050</v>
      </c>
      <c r="GA15" s="4" t="str">
        <f t="shared" si="27"/>
        <v/>
      </c>
      <c r="GB15" s="4" t="str">
        <f t="shared" si="27"/>
        <v/>
      </c>
      <c r="GC15" s="4" t="str">
        <f t="shared" si="27"/>
        <v/>
      </c>
      <c r="GD15" s="4" t="str">
        <f t="shared" si="27"/>
        <v/>
      </c>
      <c r="GE15" s="4" t="str">
        <f t="shared" si="27"/>
        <v>x</v>
      </c>
      <c r="GF15" s="4" t="str">
        <f t="shared" si="27"/>
        <v/>
      </c>
      <c r="GG15" s="4" t="str">
        <f t="shared" si="27"/>
        <v/>
      </c>
      <c r="GH15" s="4">
        <f t="shared" si="27"/>
        <v>1270</v>
      </c>
      <c r="GI15" s="4" t="str">
        <f t="shared" si="27"/>
        <v/>
      </c>
      <c r="GJ15" s="4" t="str">
        <f t="shared" si="27"/>
        <v/>
      </c>
      <c r="GK15" s="4" t="str">
        <f t="shared" si="27"/>
        <v/>
      </c>
      <c r="GL15" s="4" t="str">
        <f t="shared" si="27"/>
        <v/>
      </c>
      <c r="GM15" s="4">
        <f t="shared" si="27"/>
        <v>1048</v>
      </c>
      <c r="GN15" s="4" t="str">
        <f t="shared" si="27"/>
        <v/>
      </c>
      <c r="GO15" s="4">
        <f t="shared" si="27"/>
        <v>1560</v>
      </c>
      <c r="GP15" s="4">
        <f t="shared" si="27"/>
        <v>1398</v>
      </c>
      <c r="GQ15" s="4">
        <f t="shared" si="27"/>
        <v>1386</v>
      </c>
      <c r="GR15" s="4">
        <f t="shared" si="27"/>
        <v>1228</v>
      </c>
      <c r="GS15" s="4">
        <f t="shared" si="27"/>
        <v>1671</v>
      </c>
      <c r="GT15" s="4" t="str">
        <f t="shared" si="27"/>
        <v/>
      </c>
      <c r="GU15" s="4">
        <f t="shared" si="27"/>
        <v>1562</v>
      </c>
      <c r="GV15" s="4">
        <f t="shared" si="27"/>
        <v>1734</v>
      </c>
      <c r="GW15" s="4">
        <f t="shared" si="27"/>
        <v>1581</v>
      </c>
      <c r="GX15" s="4" t="str">
        <f t="shared" si="27"/>
        <v/>
      </c>
      <c r="GY15" s="4">
        <f t="shared" si="27"/>
        <v>1317</v>
      </c>
      <c r="GZ15" s="4">
        <f t="shared" si="27"/>
        <v>1460</v>
      </c>
      <c r="HA15" s="4" t="str">
        <f t="shared" si="27"/>
        <v/>
      </c>
      <c r="HB15" s="4" t="str">
        <f t="shared" si="27"/>
        <v/>
      </c>
    </row>
    <row r="16" spans="1:210" s="22" customFormat="1" x14ac:dyDescent="0.25">
      <c r="A16" s="4" t="s">
        <v>26</v>
      </c>
      <c r="B16" s="4" t="s">
        <v>27</v>
      </c>
      <c r="C16" s="4" t="s">
        <v>28</v>
      </c>
      <c r="D16" s="6" t="s">
        <v>18</v>
      </c>
      <c r="E16" s="6" t="s">
        <v>27</v>
      </c>
      <c r="F16" s="4" t="s">
        <v>28</v>
      </c>
      <c r="G16" s="6" t="s">
        <v>10</v>
      </c>
      <c r="H16" s="25" t="s">
        <v>27</v>
      </c>
      <c r="I16" s="4" t="s">
        <v>28</v>
      </c>
      <c r="J16" s="2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</row>
    <row r="17" spans="1:210" s="22" customFormat="1" x14ac:dyDescent="0.25">
      <c r="A17" s="5">
        <f>AVERAGE(K24:BH24)</f>
        <v>986.04</v>
      </c>
      <c r="B17" s="5">
        <f>MEDIAN(K24:BH24)</f>
        <v>1046</v>
      </c>
      <c r="C17" s="5">
        <v>1500</v>
      </c>
      <c r="D17" s="5">
        <f>AVERAGE(K25:BH25)</f>
        <v>586.4666666666667</v>
      </c>
      <c r="E17" s="5">
        <f>MEDIAN(K25:BH25)</f>
        <v>575</v>
      </c>
      <c r="F17" s="5">
        <v>500</v>
      </c>
      <c r="G17" s="5">
        <f>AVERAGE(K21:BH21)</f>
        <v>836.2</v>
      </c>
      <c r="H17" s="5">
        <f>MEDIAN(K21:BH21)</f>
        <v>701.5</v>
      </c>
      <c r="I17" s="5">
        <f>(C17+F17)/2</f>
        <v>1000</v>
      </c>
      <c r="J17" s="2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</row>
    <row r="18" spans="1:210" s="22" customFormat="1" x14ac:dyDescent="0.25">
      <c r="A18" s="5">
        <f>AVERAGE(BI24:DF24)</f>
        <v>1060.25</v>
      </c>
      <c r="B18" s="5">
        <f>MEDIAN(BI24:DF24)</f>
        <v>1091</v>
      </c>
      <c r="C18" s="5">
        <v>1166</v>
      </c>
      <c r="D18" s="5">
        <f>AVERAGE(BI25:DF25)</f>
        <v>822.96</v>
      </c>
      <c r="E18" s="5">
        <f>MEDIAN(BI25:DF25)</f>
        <v>822</v>
      </c>
      <c r="F18" s="5">
        <v>833</v>
      </c>
      <c r="G18" s="5">
        <f>AVERAGE(BI21:DF21)</f>
        <v>939.18367346938771</v>
      </c>
      <c r="H18" s="5">
        <f>MEDIAN(BI21:DF21)</f>
        <v>949</v>
      </c>
      <c r="I18" s="5">
        <f t="shared" ref="I18:I20" si="28">(C18+F18)/2</f>
        <v>999.5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25">
      <c r="A19" s="5">
        <f>AVERAGE(DG24:FD24)</f>
        <v>680.06666666666672</v>
      </c>
      <c r="B19" s="5">
        <f>MEDIAN(DG24:FD24)</f>
        <v>655</v>
      </c>
      <c r="C19" s="5">
        <v>500</v>
      </c>
      <c r="D19" s="5">
        <f>AVERAGE(DG25:FD25)</f>
        <v>891.875</v>
      </c>
      <c r="E19" s="5">
        <f>MEDIAN(DG25:FD25)</f>
        <v>880</v>
      </c>
      <c r="F19" s="5">
        <v>1166</v>
      </c>
      <c r="G19" s="5">
        <f>AVERAGE(DG21:FD21)</f>
        <v>810.41025641025647</v>
      </c>
      <c r="H19" s="5">
        <f>MEDIAN(DG21:FD21)</f>
        <v>755</v>
      </c>
      <c r="I19" s="5">
        <f t="shared" si="28"/>
        <v>833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x14ac:dyDescent="0.25">
      <c r="A20" s="5">
        <f>AVERAGE(FE24:HB24)</f>
        <v>878.19047619047615</v>
      </c>
      <c r="B20" s="5">
        <f>MEDIAN(FE24:HB24)</f>
        <v>910</v>
      </c>
      <c r="C20" s="23">
        <v>833</v>
      </c>
      <c r="D20" s="5">
        <f>AVERAGE(FE25:HB25)</f>
        <v>1211.375</v>
      </c>
      <c r="E20" s="5">
        <f>MEDIAN(FE25:HB25)</f>
        <v>1207.5</v>
      </c>
      <c r="F20" s="23">
        <v>1500</v>
      </c>
      <c r="G20" s="5">
        <f>AVERAGE(FE21:HB21)</f>
        <v>1055.8888888888889</v>
      </c>
      <c r="H20" s="5">
        <f>MEDIAN(FE21:HB21)</f>
        <v>1036</v>
      </c>
      <c r="I20" s="5">
        <f t="shared" si="28"/>
        <v>1166.5</v>
      </c>
      <c r="J20" s="24" t="s">
        <v>24</v>
      </c>
      <c r="K20" s="4">
        <v>1</v>
      </c>
      <c r="L20" s="5">
        <v>1</v>
      </c>
      <c r="M20" s="6">
        <v>1</v>
      </c>
      <c r="N20" s="5">
        <v>1</v>
      </c>
      <c r="O20" s="4">
        <v>1</v>
      </c>
      <c r="P20" s="4" t="s">
        <v>2</v>
      </c>
      <c r="Q20" s="5">
        <v>1</v>
      </c>
      <c r="R20" s="4">
        <v>1</v>
      </c>
      <c r="S20" s="4">
        <v>1</v>
      </c>
      <c r="T20" s="4">
        <v>1</v>
      </c>
      <c r="U20" s="4" t="s">
        <v>2</v>
      </c>
      <c r="V20" s="4">
        <v>1</v>
      </c>
      <c r="W20" s="4" t="s">
        <v>2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 t="s">
        <v>2</v>
      </c>
      <c r="AJ20" s="4">
        <v>1</v>
      </c>
      <c r="AK20" s="5">
        <v>1</v>
      </c>
      <c r="AL20" s="5">
        <v>1</v>
      </c>
      <c r="AM20" s="5">
        <v>1</v>
      </c>
      <c r="AN20" s="5">
        <v>1</v>
      </c>
      <c r="AO20" s="5">
        <v>1</v>
      </c>
      <c r="AP20" s="5">
        <v>1</v>
      </c>
      <c r="AQ20" s="5">
        <v>1</v>
      </c>
      <c r="AR20" s="5">
        <v>1</v>
      </c>
      <c r="AS20" s="5" t="s">
        <v>2</v>
      </c>
      <c r="AT20" s="5">
        <v>1</v>
      </c>
      <c r="AU20" s="5" t="s">
        <v>2</v>
      </c>
      <c r="AV20" s="5">
        <v>1</v>
      </c>
      <c r="AW20" s="5">
        <v>1</v>
      </c>
      <c r="AX20" s="5">
        <v>1</v>
      </c>
      <c r="AY20" s="5" t="s">
        <v>2</v>
      </c>
      <c r="AZ20" s="5">
        <v>1</v>
      </c>
      <c r="BA20" s="5" t="s">
        <v>2</v>
      </c>
      <c r="BB20" s="5" t="s">
        <v>2</v>
      </c>
      <c r="BC20" s="5">
        <v>1</v>
      </c>
      <c r="BD20" s="5">
        <v>1</v>
      </c>
      <c r="BE20" s="5">
        <v>1</v>
      </c>
      <c r="BF20" s="5">
        <v>1</v>
      </c>
      <c r="BG20" s="5" t="s">
        <v>2</v>
      </c>
      <c r="BH20" s="5">
        <v>1</v>
      </c>
      <c r="BI20" s="5">
        <v>1</v>
      </c>
      <c r="BJ20" s="5">
        <v>1</v>
      </c>
      <c r="BK20" s="5">
        <v>1</v>
      </c>
      <c r="BL20" s="5">
        <v>1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1</v>
      </c>
      <c r="BS20" s="5">
        <v>1</v>
      </c>
      <c r="BT20" s="5">
        <v>1</v>
      </c>
      <c r="BU20" s="5">
        <v>1</v>
      </c>
      <c r="BV20" s="5">
        <v>1</v>
      </c>
      <c r="BW20" s="5">
        <v>1</v>
      </c>
      <c r="BX20" s="5">
        <v>1</v>
      </c>
      <c r="BY20" s="5">
        <v>1</v>
      </c>
      <c r="BZ20" s="5">
        <v>1</v>
      </c>
      <c r="CA20" s="5" t="s">
        <v>2</v>
      </c>
      <c r="CB20" s="5">
        <v>1</v>
      </c>
      <c r="CC20" s="5">
        <v>1</v>
      </c>
      <c r="CD20" s="5">
        <v>1</v>
      </c>
      <c r="CE20" s="5">
        <v>1</v>
      </c>
      <c r="CF20" s="5">
        <v>1</v>
      </c>
      <c r="CG20" s="5">
        <v>1</v>
      </c>
      <c r="CH20" s="5">
        <v>1</v>
      </c>
      <c r="CI20" s="5">
        <v>1</v>
      </c>
      <c r="CJ20" s="5">
        <v>1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1</v>
      </c>
      <c r="CQ20" s="5">
        <v>1</v>
      </c>
      <c r="CR20" s="5">
        <v>1</v>
      </c>
      <c r="CS20" s="5">
        <v>1</v>
      </c>
      <c r="CT20" s="5">
        <v>1</v>
      </c>
      <c r="CU20" s="5">
        <v>1</v>
      </c>
      <c r="CV20" s="5">
        <v>1</v>
      </c>
      <c r="CW20" s="5">
        <v>1</v>
      </c>
      <c r="CX20" s="5">
        <v>1</v>
      </c>
      <c r="CY20" s="5">
        <v>1</v>
      </c>
      <c r="CZ20" s="5">
        <v>1</v>
      </c>
      <c r="DA20" s="5">
        <v>1</v>
      </c>
      <c r="DB20" s="5">
        <v>1</v>
      </c>
      <c r="DC20" s="5">
        <v>1</v>
      </c>
      <c r="DD20" s="5">
        <v>1</v>
      </c>
      <c r="DE20" s="5">
        <v>1</v>
      </c>
      <c r="DF20" s="5">
        <v>1</v>
      </c>
      <c r="DG20" s="5">
        <v>1</v>
      </c>
      <c r="DH20" s="5" t="s">
        <v>2</v>
      </c>
      <c r="DI20" s="5">
        <v>1</v>
      </c>
      <c r="DJ20" s="5">
        <v>1</v>
      </c>
      <c r="DK20" s="5" t="s">
        <v>2</v>
      </c>
      <c r="DL20" s="5">
        <v>1</v>
      </c>
      <c r="DM20" s="5">
        <v>1</v>
      </c>
      <c r="DN20" s="5">
        <v>1</v>
      </c>
      <c r="DO20" s="5" t="s">
        <v>2</v>
      </c>
      <c r="DP20" s="5">
        <v>1</v>
      </c>
      <c r="DQ20" s="5" t="s">
        <v>2</v>
      </c>
      <c r="DR20" s="5">
        <v>1</v>
      </c>
      <c r="DS20" s="5">
        <v>1</v>
      </c>
      <c r="DT20" s="5">
        <v>1</v>
      </c>
      <c r="DU20" s="5">
        <v>1</v>
      </c>
      <c r="DV20" s="5">
        <v>1</v>
      </c>
      <c r="DW20" s="5">
        <v>1</v>
      </c>
      <c r="DX20" s="5" t="s">
        <v>2</v>
      </c>
      <c r="DY20" s="5">
        <v>1</v>
      </c>
      <c r="DZ20" s="5">
        <v>1</v>
      </c>
      <c r="EA20" s="5">
        <v>1</v>
      </c>
      <c r="EB20" s="5">
        <v>1</v>
      </c>
      <c r="EC20" s="5">
        <v>1</v>
      </c>
      <c r="ED20" s="5">
        <v>1</v>
      </c>
      <c r="EE20" s="5">
        <v>1</v>
      </c>
      <c r="EF20" s="5" t="s">
        <v>2</v>
      </c>
      <c r="EG20" s="5">
        <v>1</v>
      </c>
      <c r="EH20" s="5" t="s">
        <v>2</v>
      </c>
      <c r="EI20" s="5">
        <v>1</v>
      </c>
      <c r="EJ20" s="5">
        <v>1</v>
      </c>
      <c r="EK20" s="5">
        <v>1</v>
      </c>
      <c r="EL20" s="5">
        <v>1</v>
      </c>
      <c r="EM20" s="5">
        <v>1</v>
      </c>
      <c r="EN20" s="5">
        <v>1</v>
      </c>
      <c r="EO20" s="5">
        <v>1</v>
      </c>
      <c r="EP20" s="5">
        <v>1</v>
      </c>
      <c r="EQ20" s="5">
        <v>1</v>
      </c>
      <c r="ER20" s="5">
        <v>1</v>
      </c>
      <c r="ES20" s="5" t="s">
        <v>2</v>
      </c>
      <c r="ET20" s="5">
        <v>1</v>
      </c>
      <c r="EU20" s="5">
        <v>1</v>
      </c>
      <c r="EV20" s="5" t="s">
        <v>2</v>
      </c>
      <c r="EW20" s="5">
        <v>1</v>
      </c>
      <c r="EX20" s="5">
        <v>1</v>
      </c>
      <c r="EY20" s="5">
        <v>1</v>
      </c>
      <c r="EZ20" s="5" t="s">
        <v>2</v>
      </c>
      <c r="FA20" s="5">
        <v>1</v>
      </c>
      <c r="FB20" s="5">
        <v>1</v>
      </c>
      <c r="FC20" s="5">
        <v>1</v>
      </c>
      <c r="FD20" s="5" t="s">
        <v>2</v>
      </c>
      <c r="FE20" s="5">
        <v>1</v>
      </c>
      <c r="FF20" s="5">
        <v>1</v>
      </c>
      <c r="FG20" s="5">
        <v>1</v>
      </c>
      <c r="FH20" s="5">
        <v>1</v>
      </c>
      <c r="FI20" s="5">
        <v>1</v>
      </c>
      <c r="FJ20" s="5">
        <v>1</v>
      </c>
      <c r="FK20" s="5">
        <v>1</v>
      </c>
      <c r="FL20" s="5">
        <v>1</v>
      </c>
      <c r="FM20" s="5" t="s">
        <v>2</v>
      </c>
      <c r="FN20" s="5">
        <v>1</v>
      </c>
      <c r="FO20" s="5" t="s">
        <v>2</v>
      </c>
      <c r="FP20" s="5">
        <v>1</v>
      </c>
      <c r="FQ20" s="5">
        <v>1</v>
      </c>
      <c r="FR20" s="5">
        <v>1</v>
      </c>
      <c r="FS20" s="5">
        <v>1</v>
      </c>
      <c r="FT20" s="5">
        <v>1</v>
      </c>
      <c r="FU20" s="5">
        <v>1</v>
      </c>
      <c r="FV20" s="5">
        <v>1</v>
      </c>
      <c r="FW20" s="5">
        <v>1</v>
      </c>
      <c r="FX20" s="5">
        <v>1</v>
      </c>
      <c r="FY20" s="5">
        <v>1</v>
      </c>
      <c r="FZ20" s="5">
        <v>1</v>
      </c>
      <c r="GA20" s="5" t="s">
        <v>2</v>
      </c>
      <c r="GB20" s="5">
        <v>1</v>
      </c>
      <c r="GC20" s="5">
        <v>1</v>
      </c>
      <c r="GD20" s="5">
        <v>1</v>
      </c>
      <c r="GE20" s="5">
        <v>1</v>
      </c>
      <c r="GF20" s="5">
        <v>1</v>
      </c>
      <c r="GG20" s="5">
        <v>1</v>
      </c>
      <c r="GH20" s="5">
        <v>1</v>
      </c>
      <c r="GI20" s="5">
        <v>1</v>
      </c>
      <c r="GJ20" s="5">
        <v>1</v>
      </c>
      <c r="GK20" s="5">
        <v>1</v>
      </c>
      <c r="GL20" s="5">
        <v>1</v>
      </c>
      <c r="GM20" s="5">
        <v>1</v>
      </c>
      <c r="GN20" s="5">
        <v>1</v>
      </c>
      <c r="GO20" s="5">
        <v>1</v>
      </c>
      <c r="GP20" s="5">
        <v>1</v>
      </c>
      <c r="GQ20" s="5">
        <v>1</v>
      </c>
      <c r="GR20" s="5">
        <v>1</v>
      </c>
      <c r="GS20" s="5">
        <v>1</v>
      </c>
      <c r="GT20" s="5">
        <v>1</v>
      </c>
      <c r="GU20" s="5">
        <v>1</v>
      </c>
      <c r="GV20" s="5">
        <v>1</v>
      </c>
      <c r="GW20" s="5">
        <v>1</v>
      </c>
      <c r="GX20" s="5" t="s">
        <v>2</v>
      </c>
      <c r="GY20" s="5">
        <v>1</v>
      </c>
      <c r="GZ20" s="5">
        <v>1</v>
      </c>
      <c r="HA20" s="5" t="s">
        <v>2</v>
      </c>
      <c r="HB20" s="5">
        <v>1</v>
      </c>
    </row>
    <row r="21" spans="1:210" x14ac:dyDescent="0.25">
      <c r="J21" s="24" t="s">
        <v>25</v>
      </c>
      <c r="K21" s="4">
        <v>497</v>
      </c>
      <c r="L21" s="5">
        <v>472</v>
      </c>
      <c r="M21" s="6">
        <v>507</v>
      </c>
      <c r="N21" s="4">
        <v>438</v>
      </c>
      <c r="O21" s="4">
        <v>854</v>
      </c>
      <c r="P21" s="4" t="s">
        <v>2</v>
      </c>
      <c r="Q21" s="4">
        <v>419</v>
      </c>
      <c r="R21" s="4">
        <v>460</v>
      </c>
      <c r="S21" s="4">
        <v>1076</v>
      </c>
      <c r="T21" s="4">
        <v>1313</v>
      </c>
      <c r="U21" s="4" t="s">
        <v>2</v>
      </c>
      <c r="V21" s="4">
        <v>753</v>
      </c>
      <c r="W21" s="4" t="s">
        <v>2</v>
      </c>
      <c r="X21" s="4">
        <v>550</v>
      </c>
      <c r="Y21" s="4">
        <v>532</v>
      </c>
      <c r="Z21" s="4">
        <v>386</v>
      </c>
      <c r="AA21" s="4">
        <v>705</v>
      </c>
      <c r="AB21" s="4">
        <v>807</v>
      </c>
      <c r="AC21" s="4">
        <v>631</v>
      </c>
      <c r="AD21" s="4">
        <v>670</v>
      </c>
      <c r="AE21" s="4">
        <v>575</v>
      </c>
      <c r="AF21" s="4">
        <v>937</v>
      </c>
      <c r="AG21" s="4">
        <v>1347</v>
      </c>
      <c r="AH21" s="4">
        <v>1681</v>
      </c>
      <c r="AI21" s="4" t="s">
        <v>2</v>
      </c>
      <c r="AJ21" s="4">
        <v>1153</v>
      </c>
      <c r="AK21" s="5">
        <v>1502</v>
      </c>
      <c r="AL21" s="5">
        <v>1046</v>
      </c>
      <c r="AM21" s="5">
        <v>1329</v>
      </c>
      <c r="AN21" s="5">
        <v>1449</v>
      </c>
      <c r="AO21" s="5">
        <v>1237</v>
      </c>
      <c r="AP21" s="5">
        <v>603</v>
      </c>
      <c r="AQ21" s="5">
        <v>1298</v>
      </c>
      <c r="AR21" s="5">
        <v>1208</v>
      </c>
      <c r="AS21" s="5" t="s">
        <v>2</v>
      </c>
      <c r="AT21" s="5">
        <v>1379</v>
      </c>
      <c r="AU21" s="5" t="s">
        <v>2</v>
      </c>
      <c r="AV21" s="5">
        <v>548</v>
      </c>
      <c r="AW21" s="5">
        <v>780</v>
      </c>
      <c r="AX21" s="5">
        <v>694</v>
      </c>
      <c r="AY21" s="5" t="s">
        <v>2</v>
      </c>
      <c r="AZ21" s="5">
        <v>853</v>
      </c>
      <c r="BA21" s="5" t="s">
        <v>2</v>
      </c>
      <c r="BB21" s="5" t="s">
        <v>2</v>
      </c>
      <c r="BC21" s="5">
        <v>437</v>
      </c>
      <c r="BD21" s="5">
        <v>565</v>
      </c>
      <c r="BE21" s="5">
        <v>472</v>
      </c>
      <c r="BF21" s="5">
        <v>698</v>
      </c>
      <c r="BG21" s="5" t="s">
        <v>2</v>
      </c>
      <c r="BH21" s="5">
        <v>587</v>
      </c>
      <c r="BI21" s="5">
        <v>353</v>
      </c>
      <c r="BJ21" s="5">
        <v>675</v>
      </c>
      <c r="BK21" s="5">
        <v>761</v>
      </c>
      <c r="BL21" s="5">
        <v>624</v>
      </c>
      <c r="BM21" s="5">
        <v>978</v>
      </c>
      <c r="BN21" s="5">
        <v>839</v>
      </c>
      <c r="BO21" s="5">
        <v>540</v>
      </c>
      <c r="BP21" s="5">
        <v>690</v>
      </c>
      <c r="BQ21" s="5">
        <v>1139</v>
      </c>
      <c r="BR21" s="5">
        <v>806</v>
      </c>
      <c r="BS21" s="5">
        <v>1043</v>
      </c>
      <c r="BT21" s="5">
        <v>866</v>
      </c>
      <c r="BU21" s="5">
        <v>1170</v>
      </c>
      <c r="BV21" s="5">
        <v>1069</v>
      </c>
      <c r="BW21" s="5">
        <v>813</v>
      </c>
      <c r="BX21" s="5">
        <v>838</v>
      </c>
      <c r="BY21" s="5">
        <v>804</v>
      </c>
      <c r="BZ21" s="5">
        <v>1248</v>
      </c>
      <c r="CA21" s="5" t="s">
        <v>2</v>
      </c>
      <c r="CB21" s="5">
        <v>1051</v>
      </c>
      <c r="CC21" s="5">
        <v>1091</v>
      </c>
      <c r="CD21" s="5">
        <v>722</v>
      </c>
      <c r="CE21" s="5">
        <v>879</v>
      </c>
      <c r="CF21" s="5">
        <v>944</v>
      </c>
      <c r="CG21" s="5">
        <v>822</v>
      </c>
      <c r="CH21" s="5">
        <v>1269</v>
      </c>
      <c r="CI21" s="5">
        <v>1075</v>
      </c>
      <c r="CJ21" s="5">
        <v>813</v>
      </c>
      <c r="CK21" s="5">
        <v>1272</v>
      </c>
      <c r="CL21" s="5">
        <v>983</v>
      </c>
      <c r="CM21" s="5">
        <v>1125</v>
      </c>
      <c r="CN21" s="5">
        <v>1114</v>
      </c>
      <c r="CO21" s="5">
        <v>1177</v>
      </c>
      <c r="CP21" s="5">
        <v>1044</v>
      </c>
      <c r="CQ21" s="5">
        <v>986</v>
      </c>
      <c r="CR21" s="5">
        <v>930</v>
      </c>
      <c r="CS21" s="5">
        <v>1096</v>
      </c>
      <c r="CT21" s="5">
        <v>708</v>
      </c>
      <c r="CU21" s="5">
        <v>949</v>
      </c>
      <c r="CV21" s="5">
        <v>1185</v>
      </c>
      <c r="CW21" s="5">
        <v>817</v>
      </c>
      <c r="CX21" s="5">
        <v>1091</v>
      </c>
      <c r="CY21" s="5">
        <v>1034</v>
      </c>
      <c r="CZ21" s="5">
        <v>1163</v>
      </c>
      <c r="DA21" s="5">
        <v>885</v>
      </c>
      <c r="DB21" s="5">
        <v>846</v>
      </c>
      <c r="DC21" s="5">
        <v>827</v>
      </c>
      <c r="DD21" s="5">
        <v>1037</v>
      </c>
      <c r="DE21" s="5">
        <v>818</v>
      </c>
      <c r="DF21" s="5">
        <v>1011</v>
      </c>
      <c r="DG21" s="5">
        <v>1129</v>
      </c>
      <c r="DH21" s="5" t="s">
        <v>2</v>
      </c>
      <c r="DI21" s="5">
        <v>717</v>
      </c>
      <c r="DJ21" s="5">
        <v>1026</v>
      </c>
      <c r="DK21" s="5" t="s">
        <v>2</v>
      </c>
      <c r="DL21" s="5">
        <v>929</v>
      </c>
      <c r="DM21" s="5">
        <v>850</v>
      </c>
      <c r="DN21" s="5">
        <v>1132</v>
      </c>
      <c r="DO21" s="5" t="s">
        <v>2</v>
      </c>
      <c r="DP21" s="5">
        <v>755</v>
      </c>
      <c r="DQ21" s="5" t="s">
        <v>2</v>
      </c>
      <c r="DR21" s="5">
        <v>736</v>
      </c>
      <c r="DS21" s="5">
        <v>590</v>
      </c>
      <c r="DT21" s="5">
        <v>681</v>
      </c>
      <c r="DU21" s="5">
        <v>886</v>
      </c>
      <c r="DV21" s="5">
        <v>1018</v>
      </c>
      <c r="DW21" s="5">
        <v>732</v>
      </c>
      <c r="DX21" s="5" t="s">
        <v>2</v>
      </c>
      <c r="DY21" s="5">
        <v>662</v>
      </c>
      <c r="DZ21" s="5">
        <v>617</v>
      </c>
      <c r="EA21" s="5">
        <v>706</v>
      </c>
      <c r="EB21" s="5">
        <v>589</v>
      </c>
      <c r="EC21" s="5">
        <v>592</v>
      </c>
      <c r="ED21" s="5">
        <v>811</v>
      </c>
      <c r="EE21" s="5">
        <v>842</v>
      </c>
      <c r="EF21" s="5" t="s">
        <v>2</v>
      </c>
      <c r="EG21" s="5">
        <v>701</v>
      </c>
      <c r="EH21" s="5" t="s">
        <v>2</v>
      </c>
      <c r="EI21" s="5">
        <v>973</v>
      </c>
      <c r="EJ21" s="5">
        <v>647</v>
      </c>
      <c r="EK21" s="5">
        <v>1026</v>
      </c>
      <c r="EL21" s="5">
        <v>813</v>
      </c>
      <c r="EM21" s="5">
        <v>655</v>
      </c>
      <c r="EN21" s="5">
        <v>546</v>
      </c>
      <c r="EO21" s="5">
        <v>738</v>
      </c>
      <c r="EP21" s="5">
        <v>1092</v>
      </c>
      <c r="EQ21" s="5">
        <v>850</v>
      </c>
      <c r="ER21" s="5">
        <v>1269</v>
      </c>
      <c r="ES21" s="5" t="s">
        <v>2</v>
      </c>
      <c r="ET21" s="5">
        <v>874</v>
      </c>
      <c r="EU21" s="5">
        <v>652</v>
      </c>
      <c r="EV21" s="5" t="s">
        <v>2</v>
      </c>
      <c r="EW21" s="5">
        <v>760</v>
      </c>
      <c r="EX21" s="5">
        <v>694</v>
      </c>
      <c r="EY21" s="5">
        <v>957</v>
      </c>
      <c r="EZ21" s="5" t="s">
        <v>2</v>
      </c>
      <c r="FA21" s="5">
        <v>701</v>
      </c>
      <c r="FB21" s="5">
        <v>605</v>
      </c>
      <c r="FC21" s="5">
        <v>1053</v>
      </c>
      <c r="FD21" s="5" t="s">
        <v>2</v>
      </c>
      <c r="FE21" s="5">
        <v>530</v>
      </c>
      <c r="FF21" s="5">
        <v>729</v>
      </c>
      <c r="FG21" s="5">
        <v>910</v>
      </c>
      <c r="FH21" s="5">
        <v>703</v>
      </c>
      <c r="FI21" s="5">
        <v>1266</v>
      </c>
      <c r="FJ21" s="5">
        <v>1149</v>
      </c>
      <c r="FK21" s="5">
        <v>1422</v>
      </c>
      <c r="FL21" s="5">
        <v>794</v>
      </c>
      <c r="FM21" s="5" t="s">
        <v>2</v>
      </c>
      <c r="FN21" s="5">
        <v>1042</v>
      </c>
      <c r="FO21" s="5" t="s">
        <v>2</v>
      </c>
      <c r="FP21" s="5">
        <v>1022</v>
      </c>
      <c r="FQ21" s="5">
        <v>903</v>
      </c>
      <c r="FR21" s="5">
        <v>753</v>
      </c>
      <c r="FS21" s="5">
        <v>1061</v>
      </c>
      <c r="FT21" s="5">
        <v>961</v>
      </c>
      <c r="FU21" s="5">
        <v>1094</v>
      </c>
      <c r="FV21" s="5">
        <v>876</v>
      </c>
      <c r="FW21" s="5">
        <v>976</v>
      </c>
      <c r="FX21" s="5">
        <v>1303</v>
      </c>
      <c r="FY21" s="5">
        <v>1097</v>
      </c>
      <c r="FZ21" s="5">
        <v>1554</v>
      </c>
      <c r="GA21" s="5" t="s">
        <v>2</v>
      </c>
      <c r="GB21" s="5">
        <v>1013</v>
      </c>
      <c r="GC21" s="5">
        <v>959</v>
      </c>
      <c r="GD21" s="5">
        <v>789</v>
      </c>
      <c r="GE21" s="5">
        <v>1280</v>
      </c>
      <c r="GF21" s="5">
        <v>543</v>
      </c>
      <c r="GG21" s="5">
        <v>1003</v>
      </c>
      <c r="GH21" s="5">
        <v>1292</v>
      </c>
      <c r="GI21" s="5">
        <v>727</v>
      </c>
      <c r="GJ21" s="5">
        <v>1079</v>
      </c>
      <c r="GK21" s="5">
        <v>1050</v>
      </c>
      <c r="GL21" s="5">
        <v>919</v>
      </c>
      <c r="GM21" s="5">
        <v>1592</v>
      </c>
      <c r="GN21" s="5">
        <v>1080</v>
      </c>
      <c r="GO21" s="5">
        <v>1407</v>
      </c>
      <c r="GP21" s="5">
        <v>938</v>
      </c>
      <c r="GQ21" s="5">
        <v>1110</v>
      </c>
      <c r="GR21" s="5">
        <v>1529</v>
      </c>
      <c r="GS21" s="5">
        <v>1050</v>
      </c>
      <c r="GT21" s="5">
        <v>795</v>
      </c>
      <c r="GU21" s="5">
        <v>1650</v>
      </c>
      <c r="GV21" s="5">
        <v>1382</v>
      </c>
      <c r="GW21" s="5">
        <v>1493</v>
      </c>
      <c r="GX21" s="5" t="s">
        <v>2</v>
      </c>
      <c r="GY21" s="5">
        <v>892</v>
      </c>
      <c r="GZ21" s="5">
        <v>1036</v>
      </c>
      <c r="HA21" s="5" t="s">
        <v>2</v>
      </c>
      <c r="HB21" s="5">
        <v>762</v>
      </c>
    </row>
    <row r="22" spans="1:210" x14ac:dyDescent="0.25">
      <c r="A22" s="4">
        <f>COUNTIFS(K22:HB22, "Y", K4:HB4,"1")</f>
        <v>41</v>
      </c>
      <c r="B22" s="4"/>
      <c r="C22" s="4"/>
      <c r="D22" s="4">
        <f>COUNTIFS(K22:HB22, "Y", K4:HB4,"0")</f>
        <v>29</v>
      </c>
      <c r="E22" s="4"/>
      <c r="F22" s="4"/>
      <c r="G22" s="6">
        <f>COUNTIF(K22:HB22, "Y")</f>
        <v>70</v>
      </c>
      <c r="J22" s="24" t="s">
        <v>19</v>
      </c>
      <c r="K22" s="4" t="str">
        <f t="shared" ref="K22:AP22" si="29">IFERROR(IF(K21+K3&gt;K2, "Y", "N"),"")</f>
        <v>N</v>
      </c>
      <c r="L22" s="4" t="str">
        <f t="shared" si="29"/>
        <v>N</v>
      </c>
      <c r="M22" s="4" t="str">
        <f t="shared" si="29"/>
        <v>N</v>
      </c>
      <c r="N22" s="4" t="str">
        <f t="shared" si="29"/>
        <v>N</v>
      </c>
      <c r="O22" s="4" t="str">
        <f t="shared" si="29"/>
        <v>N</v>
      </c>
      <c r="P22" s="4" t="str">
        <f t="shared" si="29"/>
        <v/>
      </c>
      <c r="Q22" s="4" t="str">
        <f t="shared" si="29"/>
        <v>N</v>
      </c>
      <c r="R22" s="4" t="str">
        <f t="shared" si="29"/>
        <v>N</v>
      </c>
      <c r="S22" s="4" t="str">
        <f t="shared" si="29"/>
        <v>N</v>
      </c>
      <c r="T22" s="4" t="str">
        <f t="shared" si="29"/>
        <v>N</v>
      </c>
      <c r="U22" s="4" t="str">
        <f t="shared" si="29"/>
        <v/>
      </c>
      <c r="V22" s="4" t="str">
        <f t="shared" si="29"/>
        <v>N</v>
      </c>
      <c r="W22" s="4" t="str">
        <f t="shared" si="29"/>
        <v/>
      </c>
      <c r="X22" s="4" t="str">
        <f t="shared" si="29"/>
        <v>N</v>
      </c>
      <c r="Y22" s="4" t="str">
        <f t="shared" si="29"/>
        <v>N</v>
      </c>
      <c r="Z22" s="4" t="str">
        <f t="shared" si="29"/>
        <v>N</v>
      </c>
      <c r="AA22" s="4" t="str">
        <f t="shared" si="29"/>
        <v>Y</v>
      </c>
      <c r="AB22" s="4" t="str">
        <f t="shared" si="29"/>
        <v>Y</v>
      </c>
      <c r="AC22" s="4" t="str">
        <f t="shared" si="29"/>
        <v>Y</v>
      </c>
      <c r="AD22" s="4" t="str">
        <f t="shared" si="29"/>
        <v>Y</v>
      </c>
      <c r="AE22" s="4" t="str">
        <f t="shared" si="29"/>
        <v>N</v>
      </c>
      <c r="AF22" s="4" t="str">
        <f t="shared" si="29"/>
        <v>N</v>
      </c>
      <c r="AG22" s="4" t="str">
        <f t="shared" si="29"/>
        <v>N</v>
      </c>
      <c r="AH22" s="4" t="str">
        <f t="shared" si="29"/>
        <v>Y</v>
      </c>
      <c r="AI22" s="4" t="str">
        <f t="shared" si="29"/>
        <v/>
      </c>
      <c r="AJ22" s="4" t="str">
        <f t="shared" si="29"/>
        <v>N</v>
      </c>
      <c r="AK22" s="4" t="str">
        <f t="shared" si="29"/>
        <v>Y</v>
      </c>
      <c r="AL22" s="4" t="str">
        <f t="shared" si="29"/>
        <v>N</v>
      </c>
      <c r="AM22" s="4" t="str">
        <f t="shared" si="29"/>
        <v>N</v>
      </c>
      <c r="AN22" s="4" t="str">
        <f t="shared" si="29"/>
        <v>Y</v>
      </c>
      <c r="AO22" s="4" t="str">
        <f t="shared" si="29"/>
        <v>Y</v>
      </c>
      <c r="AP22" s="4" t="str">
        <f t="shared" si="29"/>
        <v>N</v>
      </c>
      <c r="AQ22" s="4" t="str">
        <f t="shared" ref="AQ22:BV22" si="30">IFERROR(IF(AQ21+AQ3&gt;AQ2, "Y", "N"),"")</f>
        <v>N</v>
      </c>
      <c r="AR22" s="4" t="str">
        <f t="shared" si="30"/>
        <v>N</v>
      </c>
      <c r="AS22" s="4" t="str">
        <f t="shared" si="30"/>
        <v/>
      </c>
      <c r="AT22" s="4" t="str">
        <f t="shared" si="30"/>
        <v>Y</v>
      </c>
      <c r="AU22" s="4" t="str">
        <f t="shared" si="30"/>
        <v/>
      </c>
      <c r="AV22" s="4" t="str">
        <f t="shared" si="30"/>
        <v>N</v>
      </c>
      <c r="AW22" s="4" t="str">
        <f t="shared" si="30"/>
        <v>N</v>
      </c>
      <c r="AX22" s="4" t="str">
        <f t="shared" si="30"/>
        <v>Y</v>
      </c>
      <c r="AY22" s="4" t="str">
        <f t="shared" si="30"/>
        <v/>
      </c>
      <c r="AZ22" s="4" t="str">
        <f t="shared" si="30"/>
        <v>N</v>
      </c>
      <c r="BA22" s="4" t="str">
        <f t="shared" si="30"/>
        <v/>
      </c>
      <c r="BB22" s="4" t="str">
        <f t="shared" si="30"/>
        <v/>
      </c>
      <c r="BC22" s="4" t="str">
        <f t="shared" si="30"/>
        <v>N</v>
      </c>
      <c r="BD22" s="4" t="str">
        <f t="shared" si="30"/>
        <v>N</v>
      </c>
      <c r="BE22" s="4" t="str">
        <f t="shared" si="30"/>
        <v>N</v>
      </c>
      <c r="BF22" s="4" t="str">
        <f t="shared" si="30"/>
        <v>N</v>
      </c>
      <c r="BG22" s="4" t="str">
        <f t="shared" si="30"/>
        <v/>
      </c>
      <c r="BH22" s="4" t="str">
        <f t="shared" si="30"/>
        <v>N</v>
      </c>
      <c r="BI22" s="4" t="str">
        <f t="shared" si="30"/>
        <v>N</v>
      </c>
      <c r="BJ22" s="4" t="str">
        <f t="shared" si="30"/>
        <v>N</v>
      </c>
      <c r="BK22" s="4" t="str">
        <f t="shared" si="30"/>
        <v>N</v>
      </c>
      <c r="BL22" s="4" t="str">
        <f t="shared" si="30"/>
        <v>N</v>
      </c>
      <c r="BM22" s="4" t="str">
        <f t="shared" si="30"/>
        <v>N</v>
      </c>
      <c r="BN22" s="4" t="str">
        <f t="shared" si="30"/>
        <v>Y</v>
      </c>
      <c r="BO22" s="4" t="str">
        <f t="shared" si="30"/>
        <v>N</v>
      </c>
      <c r="BP22" s="4" t="str">
        <f t="shared" si="30"/>
        <v>N</v>
      </c>
      <c r="BQ22" s="4" t="str">
        <f t="shared" si="30"/>
        <v>Y</v>
      </c>
      <c r="BR22" s="4" t="str">
        <f t="shared" si="30"/>
        <v>Y</v>
      </c>
      <c r="BS22" s="4" t="str">
        <f t="shared" si="30"/>
        <v>N</v>
      </c>
      <c r="BT22" s="4" t="str">
        <f t="shared" si="30"/>
        <v>Y</v>
      </c>
      <c r="BU22" s="4" t="str">
        <f t="shared" si="30"/>
        <v>Y</v>
      </c>
      <c r="BV22" s="4" t="str">
        <f t="shared" si="30"/>
        <v>N</v>
      </c>
      <c r="BW22" s="4" t="str">
        <f t="shared" ref="BW22:DB22" si="31">IFERROR(IF(BW21+BW3&gt;BW2, "Y", "N"),"")</f>
        <v>N</v>
      </c>
      <c r="BX22" s="4" t="str">
        <f t="shared" si="31"/>
        <v>Y</v>
      </c>
      <c r="BY22" s="4" t="str">
        <f t="shared" si="31"/>
        <v>Y</v>
      </c>
      <c r="BZ22" s="4" t="str">
        <f t="shared" si="31"/>
        <v>Y</v>
      </c>
      <c r="CA22" s="4" t="str">
        <f t="shared" si="31"/>
        <v/>
      </c>
      <c r="CB22" s="4" t="str">
        <f t="shared" si="31"/>
        <v>Y</v>
      </c>
      <c r="CC22" s="4" t="str">
        <f t="shared" si="31"/>
        <v>N</v>
      </c>
      <c r="CD22" s="4" t="str">
        <f t="shared" si="31"/>
        <v>N</v>
      </c>
      <c r="CE22" s="4" t="str">
        <f t="shared" si="31"/>
        <v>N</v>
      </c>
      <c r="CF22" s="4" t="str">
        <f t="shared" si="31"/>
        <v>N</v>
      </c>
      <c r="CG22" s="4" t="str">
        <f t="shared" si="31"/>
        <v>Y</v>
      </c>
      <c r="CH22" s="4" t="str">
        <f t="shared" si="31"/>
        <v>Y</v>
      </c>
      <c r="CI22" s="4" t="str">
        <f t="shared" si="31"/>
        <v>N</v>
      </c>
      <c r="CJ22" s="4" t="str">
        <f t="shared" si="31"/>
        <v>N</v>
      </c>
      <c r="CK22" s="4" t="str">
        <f t="shared" si="31"/>
        <v>Y</v>
      </c>
      <c r="CL22" s="4" t="str">
        <f t="shared" si="31"/>
        <v>Y</v>
      </c>
      <c r="CM22" s="4" t="str">
        <f t="shared" si="31"/>
        <v>N</v>
      </c>
      <c r="CN22" s="4" t="str">
        <f t="shared" si="31"/>
        <v>N</v>
      </c>
      <c r="CO22" s="4" t="str">
        <f t="shared" si="31"/>
        <v>Y</v>
      </c>
      <c r="CP22" s="4" t="str">
        <f t="shared" si="31"/>
        <v>Y</v>
      </c>
      <c r="CQ22" s="4" t="str">
        <f t="shared" si="31"/>
        <v>N</v>
      </c>
      <c r="CR22" s="4" t="str">
        <f t="shared" si="31"/>
        <v>Y</v>
      </c>
      <c r="CS22" s="4" t="str">
        <f t="shared" si="31"/>
        <v>Y</v>
      </c>
      <c r="CT22" s="4" t="str">
        <f t="shared" si="31"/>
        <v>N</v>
      </c>
      <c r="CU22" s="4" t="str">
        <f t="shared" si="31"/>
        <v>N</v>
      </c>
      <c r="CV22" s="4" t="str">
        <f t="shared" si="31"/>
        <v>Y</v>
      </c>
      <c r="CW22" s="4" t="str">
        <f t="shared" si="31"/>
        <v>N</v>
      </c>
      <c r="CX22" s="4" t="str">
        <f t="shared" si="31"/>
        <v>Y</v>
      </c>
      <c r="CY22" s="4" t="str">
        <f t="shared" si="31"/>
        <v>Y</v>
      </c>
      <c r="CZ22" s="4" t="str">
        <f t="shared" si="31"/>
        <v>Y</v>
      </c>
      <c r="DA22" s="4" t="str">
        <f t="shared" si="31"/>
        <v>Y</v>
      </c>
      <c r="DB22" s="4" t="str">
        <f t="shared" si="31"/>
        <v>N</v>
      </c>
      <c r="DC22" s="4" t="str">
        <f t="shared" ref="DC22:EH22" si="32">IFERROR(IF(DC21+DC3&gt;DC2, "Y", "N"),"")</f>
        <v>N</v>
      </c>
      <c r="DD22" s="4" t="str">
        <f t="shared" si="32"/>
        <v>Y</v>
      </c>
      <c r="DE22" s="4" t="str">
        <f t="shared" si="32"/>
        <v>N</v>
      </c>
      <c r="DF22" s="4" t="str">
        <f t="shared" si="32"/>
        <v>Y</v>
      </c>
      <c r="DG22" s="4" t="str">
        <f t="shared" si="32"/>
        <v>N</v>
      </c>
      <c r="DH22" s="4" t="str">
        <f t="shared" si="32"/>
        <v/>
      </c>
      <c r="DI22" s="4" t="str">
        <f t="shared" si="32"/>
        <v>N</v>
      </c>
      <c r="DJ22" s="4" t="str">
        <f t="shared" si="32"/>
        <v>N</v>
      </c>
      <c r="DK22" s="4" t="str">
        <f t="shared" si="32"/>
        <v/>
      </c>
      <c r="DL22" s="4" t="str">
        <f t="shared" si="32"/>
        <v>N</v>
      </c>
      <c r="DM22" s="4" t="str">
        <f t="shared" si="32"/>
        <v>N</v>
      </c>
      <c r="DN22" s="4" t="str">
        <f t="shared" si="32"/>
        <v>Y</v>
      </c>
      <c r="DO22" s="4" t="str">
        <f t="shared" si="32"/>
        <v/>
      </c>
      <c r="DP22" s="4" t="str">
        <f t="shared" si="32"/>
        <v>Y</v>
      </c>
      <c r="DQ22" s="4" t="str">
        <f t="shared" si="32"/>
        <v/>
      </c>
      <c r="DR22" s="4" t="str">
        <f t="shared" si="32"/>
        <v>N</v>
      </c>
      <c r="DS22" s="4" t="str">
        <f t="shared" si="32"/>
        <v>Y</v>
      </c>
      <c r="DT22" s="4" t="str">
        <f t="shared" si="32"/>
        <v>N</v>
      </c>
      <c r="DU22" s="4" t="str">
        <f t="shared" si="32"/>
        <v>N</v>
      </c>
      <c r="DV22" s="4" t="str">
        <f t="shared" si="32"/>
        <v>N</v>
      </c>
      <c r="DW22" s="4" t="str">
        <f t="shared" si="32"/>
        <v>Y</v>
      </c>
      <c r="DX22" s="4" t="str">
        <f t="shared" si="32"/>
        <v/>
      </c>
      <c r="DY22" s="4" t="str">
        <f t="shared" si="32"/>
        <v>N</v>
      </c>
      <c r="DZ22" s="4" t="str">
        <f t="shared" si="32"/>
        <v>Y</v>
      </c>
      <c r="EA22" s="4" t="str">
        <f t="shared" si="32"/>
        <v>Y</v>
      </c>
      <c r="EB22" s="4" t="str">
        <f t="shared" si="32"/>
        <v>N</v>
      </c>
      <c r="EC22" s="4" t="str">
        <f t="shared" si="32"/>
        <v>Y</v>
      </c>
      <c r="ED22" s="4" t="str">
        <f t="shared" si="32"/>
        <v>N</v>
      </c>
      <c r="EE22" s="4" t="str">
        <f t="shared" si="32"/>
        <v>N</v>
      </c>
      <c r="EF22" s="4" t="str">
        <f t="shared" si="32"/>
        <v/>
      </c>
      <c r="EG22" s="4" t="str">
        <f t="shared" si="32"/>
        <v>N</v>
      </c>
      <c r="EH22" s="4" t="str">
        <f t="shared" si="32"/>
        <v/>
      </c>
      <c r="EI22" s="4" t="str">
        <f t="shared" ref="EI22:FN22" si="33">IFERROR(IF(EI21+EI3&gt;EI2, "Y", "N"),"")</f>
        <v>N</v>
      </c>
      <c r="EJ22" s="4" t="str">
        <f t="shared" si="33"/>
        <v>N</v>
      </c>
      <c r="EK22" s="4" t="str">
        <f t="shared" si="33"/>
        <v>N</v>
      </c>
      <c r="EL22" s="4" t="str">
        <f t="shared" si="33"/>
        <v>Y</v>
      </c>
      <c r="EM22" s="4" t="str">
        <f t="shared" si="33"/>
        <v>Y</v>
      </c>
      <c r="EN22" s="4" t="str">
        <f t="shared" si="33"/>
        <v>N</v>
      </c>
      <c r="EO22" s="4" t="str">
        <f t="shared" si="33"/>
        <v>N</v>
      </c>
      <c r="EP22" s="4" t="str">
        <f t="shared" si="33"/>
        <v>N</v>
      </c>
      <c r="EQ22" s="4" t="str">
        <f t="shared" si="33"/>
        <v>Y</v>
      </c>
      <c r="ER22" s="4" t="str">
        <f t="shared" si="33"/>
        <v>Y</v>
      </c>
      <c r="ES22" s="4" t="str">
        <f t="shared" si="33"/>
        <v/>
      </c>
      <c r="ET22" s="4" t="str">
        <f t="shared" si="33"/>
        <v>N</v>
      </c>
      <c r="EU22" s="4" t="str">
        <f t="shared" si="33"/>
        <v>Y</v>
      </c>
      <c r="EV22" s="4" t="str">
        <f t="shared" si="33"/>
        <v/>
      </c>
      <c r="EW22" s="4" t="str">
        <f t="shared" si="33"/>
        <v>Y</v>
      </c>
      <c r="EX22" s="4" t="str">
        <f t="shared" si="33"/>
        <v>N</v>
      </c>
      <c r="EY22" s="4" t="str">
        <f t="shared" si="33"/>
        <v>N</v>
      </c>
      <c r="EZ22" s="4" t="str">
        <f t="shared" si="33"/>
        <v/>
      </c>
      <c r="FA22" s="4" t="str">
        <f t="shared" si="33"/>
        <v>N</v>
      </c>
      <c r="FB22" s="4" t="str">
        <f t="shared" si="33"/>
        <v>Y</v>
      </c>
      <c r="FC22" s="4" t="str">
        <f t="shared" si="33"/>
        <v>N</v>
      </c>
      <c r="FD22" s="4" t="str">
        <f t="shared" si="33"/>
        <v/>
      </c>
      <c r="FE22" s="4" t="str">
        <f t="shared" si="33"/>
        <v>N</v>
      </c>
      <c r="FF22" s="4" t="str">
        <f t="shared" si="33"/>
        <v>N</v>
      </c>
      <c r="FG22" s="4" t="str">
        <f t="shared" si="33"/>
        <v>Y</v>
      </c>
      <c r="FH22" s="4" t="str">
        <f t="shared" si="33"/>
        <v>N</v>
      </c>
      <c r="FI22" s="4" t="str">
        <f t="shared" si="33"/>
        <v>Y</v>
      </c>
      <c r="FJ22" s="4" t="str">
        <f t="shared" si="33"/>
        <v>N</v>
      </c>
      <c r="FK22" s="4" t="str">
        <f t="shared" si="33"/>
        <v>N</v>
      </c>
      <c r="FL22" s="4" t="str">
        <f t="shared" si="33"/>
        <v>N</v>
      </c>
      <c r="FM22" s="4" t="str">
        <f t="shared" si="33"/>
        <v/>
      </c>
      <c r="FN22" s="4" t="str">
        <f t="shared" si="33"/>
        <v>N</v>
      </c>
      <c r="FO22" s="4" t="str">
        <f t="shared" ref="FO22:GT22" si="34">IFERROR(IF(FO21+FO3&gt;FO2, "Y", "N"),"")</f>
        <v/>
      </c>
      <c r="FP22" s="4" t="str">
        <f t="shared" si="34"/>
        <v>N</v>
      </c>
      <c r="FQ22" s="4" t="str">
        <f t="shared" si="34"/>
        <v>N</v>
      </c>
      <c r="FR22" s="4" t="str">
        <f t="shared" si="34"/>
        <v>N</v>
      </c>
      <c r="FS22" s="4" t="str">
        <f t="shared" si="34"/>
        <v>Y</v>
      </c>
      <c r="FT22" s="4" t="str">
        <f t="shared" si="34"/>
        <v>N</v>
      </c>
      <c r="FU22" s="4" t="str">
        <f t="shared" si="34"/>
        <v>Y</v>
      </c>
      <c r="FV22" s="4" t="str">
        <f t="shared" si="34"/>
        <v>N</v>
      </c>
      <c r="FW22" s="4" t="str">
        <f t="shared" si="34"/>
        <v>Y</v>
      </c>
      <c r="FX22" s="4" t="str">
        <f t="shared" si="34"/>
        <v>Y</v>
      </c>
      <c r="FY22" s="4" t="str">
        <f t="shared" si="34"/>
        <v>N</v>
      </c>
      <c r="FZ22" s="4" t="str">
        <f t="shared" si="34"/>
        <v>Y</v>
      </c>
      <c r="GA22" s="4" t="str">
        <f t="shared" si="34"/>
        <v/>
      </c>
      <c r="GB22" s="4" t="str">
        <f t="shared" si="34"/>
        <v>Y</v>
      </c>
      <c r="GC22" s="4" t="str">
        <f t="shared" si="34"/>
        <v>Y</v>
      </c>
      <c r="GD22" s="4" t="str">
        <f t="shared" si="34"/>
        <v>Y</v>
      </c>
      <c r="GE22" s="4" t="str">
        <f t="shared" si="34"/>
        <v>Y</v>
      </c>
      <c r="GF22" s="4" t="str">
        <f t="shared" si="34"/>
        <v>N</v>
      </c>
      <c r="GG22" s="4" t="str">
        <f t="shared" si="34"/>
        <v>Y</v>
      </c>
      <c r="GH22" s="4" t="str">
        <f t="shared" si="34"/>
        <v>N</v>
      </c>
      <c r="GI22" s="4" t="str">
        <f t="shared" si="34"/>
        <v>N</v>
      </c>
      <c r="GJ22" s="4" t="str">
        <f t="shared" si="34"/>
        <v>Y</v>
      </c>
      <c r="GK22" s="4" t="str">
        <f t="shared" si="34"/>
        <v>Y</v>
      </c>
      <c r="GL22" s="4" t="str">
        <f t="shared" si="34"/>
        <v>Y</v>
      </c>
      <c r="GM22" s="4" t="str">
        <f t="shared" si="34"/>
        <v>Y</v>
      </c>
      <c r="GN22" s="4" t="str">
        <f t="shared" si="34"/>
        <v>Y</v>
      </c>
      <c r="GO22" s="4" t="str">
        <f t="shared" si="34"/>
        <v>Y</v>
      </c>
      <c r="GP22" s="4" t="str">
        <f t="shared" si="34"/>
        <v>N</v>
      </c>
      <c r="GQ22" s="4" t="str">
        <f t="shared" si="34"/>
        <v>Y</v>
      </c>
      <c r="GR22" s="4" t="str">
        <f t="shared" si="34"/>
        <v>Y</v>
      </c>
      <c r="GS22" s="4" t="str">
        <f t="shared" si="34"/>
        <v>N</v>
      </c>
      <c r="GT22" s="4" t="str">
        <f t="shared" si="34"/>
        <v>N</v>
      </c>
      <c r="GU22" s="4" t="str">
        <f t="shared" ref="GU22:HB22" si="35">IFERROR(IF(GU21+GU3&gt;GU2, "Y", "N"),"")</f>
        <v>Y</v>
      </c>
      <c r="GV22" s="4" t="str">
        <f t="shared" si="35"/>
        <v>Y</v>
      </c>
      <c r="GW22" s="4" t="str">
        <f t="shared" si="35"/>
        <v>N</v>
      </c>
      <c r="GX22" s="4" t="str">
        <f t="shared" si="35"/>
        <v/>
      </c>
      <c r="GY22" s="4" t="str">
        <f t="shared" si="35"/>
        <v>N</v>
      </c>
      <c r="GZ22" s="4" t="str">
        <f t="shared" si="35"/>
        <v>N</v>
      </c>
      <c r="HA22" s="4" t="str">
        <f t="shared" si="35"/>
        <v/>
      </c>
      <c r="HB22" s="4" t="str">
        <f t="shared" si="35"/>
        <v>N</v>
      </c>
    </row>
    <row r="23" spans="1:210" x14ac:dyDescent="0.25">
      <c r="A23" s="4">
        <f>COUNTIFS(K23:HB23, "Y", K4:HB4,"1")</f>
        <v>69</v>
      </c>
      <c r="B23" s="4"/>
      <c r="C23" s="4"/>
      <c r="D23" s="4">
        <f>COUNTIFS(K23:HB23, "Y", K4:HB4,"0")</f>
        <v>73</v>
      </c>
      <c r="E23" s="4"/>
      <c r="F23" s="4"/>
      <c r="G23" s="6">
        <f>COUNTIF(K23:HB23, "Y")</f>
        <v>142</v>
      </c>
      <c r="J23" s="24" t="s">
        <v>22</v>
      </c>
      <c r="K23" s="4" t="str">
        <f t="shared" ref="K23:AP23" si="36">IFERROR(IF(K21+K3&gt;K1, "Y", "N"),"")</f>
        <v>Y</v>
      </c>
      <c r="L23" s="4" t="str">
        <f t="shared" si="36"/>
        <v>N</v>
      </c>
      <c r="M23" s="4" t="str">
        <f t="shared" si="36"/>
        <v>Y</v>
      </c>
      <c r="N23" s="4" t="str">
        <f t="shared" si="36"/>
        <v>N</v>
      </c>
      <c r="O23" s="4" t="str">
        <f t="shared" si="36"/>
        <v>N</v>
      </c>
      <c r="P23" s="4" t="str">
        <f t="shared" si="36"/>
        <v/>
      </c>
      <c r="Q23" s="4" t="str">
        <f t="shared" si="36"/>
        <v>N</v>
      </c>
      <c r="R23" s="4" t="str">
        <f t="shared" si="36"/>
        <v>N</v>
      </c>
      <c r="S23" s="4" t="str">
        <f t="shared" si="36"/>
        <v>Y</v>
      </c>
      <c r="T23" s="4" t="str">
        <f t="shared" si="36"/>
        <v>Y</v>
      </c>
      <c r="U23" s="4" t="str">
        <f t="shared" si="36"/>
        <v/>
      </c>
      <c r="V23" s="4" t="str">
        <f t="shared" si="36"/>
        <v>N</v>
      </c>
      <c r="W23" s="4" t="str">
        <f t="shared" si="36"/>
        <v/>
      </c>
      <c r="X23" s="4" t="str">
        <f t="shared" si="36"/>
        <v>Y</v>
      </c>
      <c r="Y23" s="4" t="str">
        <f t="shared" si="36"/>
        <v>N</v>
      </c>
      <c r="Z23" s="4" t="str">
        <f t="shared" si="36"/>
        <v>Y</v>
      </c>
      <c r="AA23" s="4" t="str">
        <f t="shared" si="36"/>
        <v>Y</v>
      </c>
      <c r="AB23" s="4" t="str">
        <f t="shared" si="36"/>
        <v>Y</v>
      </c>
      <c r="AC23" s="4" t="str">
        <f t="shared" si="36"/>
        <v>Y</v>
      </c>
      <c r="AD23" s="4" t="str">
        <f t="shared" si="36"/>
        <v>Y</v>
      </c>
      <c r="AE23" s="4" t="str">
        <f t="shared" si="36"/>
        <v>Y</v>
      </c>
      <c r="AF23" s="4" t="str">
        <f t="shared" si="36"/>
        <v>N</v>
      </c>
      <c r="AG23" s="4" t="str">
        <f t="shared" si="36"/>
        <v>Y</v>
      </c>
      <c r="AH23" s="4" t="str">
        <f t="shared" si="36"/>
        <v>Y</v>
      </c>
      <c r="AI23" s="4" t="str">
        <f t="shared" si="36"/>
        <v/>
      </c>
      <c r="AJ23" s="4" t="str">
        <f t="shared" si="36"/>
        <v>Y</v>
      </c>
      <c r="AK23" s="4" t="str">
        <f t="shared" si="36"/>
        <v>Y</v>
      </c>
      <c r="AL23" s="4" t="str">
        <f t="shared" si="36"/>
        <v>Y</v>
      </c>
      <c r="AM23" s="4" t="str">
        <f t="shared" si="36"/>
        <v>Y</v>
      </c>
      <c r="AN23" s="4" t="str">
        <f t="shared" si="36"/>
        <v>Y</v>
      </c>
      <c r="AO23" s="4" t="str">
        <f t="shared" si="36"/>
        <v>Y</v>
      </c>
      <c r="AP23" s="4" t="str">
        <f t="shared" si="36"/>
        <v>Y</v>
      </c>
      <c r="AQ23" s="4" t="str">
        <f t="shared" ref="AQ23:BV23" si="37">IFERROR(IF(AQ21+AQ3&gt;AQ1, "Y", "N"),"")</f>
        <v>Y</v>
      </c>
      <c r="AR23" s="4" t="str">
        <f t="shared" si="37"/>
        <v>Y</v>
      </c>
      <c r="AS23" s="4" t="str">
        <f t="shared" si="37"/>
        <v/>
      </c>
      <c r="AT23" s="4" t="str">
        <f t="shared" si="37"/>
        <v>Y</v>
      </c>
      <c r="AU23" s="4" t="str">
        <f t="shared" si="37"/>
        <v/>
      </c>
      <c r="AV23" s="4" t="str">
        <f t="shared" si="37"/>
        <v>Y</v>
      </c>
      <c r="AW23" s="4" t="str">
        <f t="shared" si="37"/>
        <v>N</v>
      </c>
      <c r="AX23" s="4" t="str">
        <f t="shared" si="37"/>
        <v>Y</v>
      </c>
      <c r="AY23" s="4" t="str">
        <f t="shared" si="37"/>
        <v/>
      </c>
      <c r="AZ23" s="4" t="str">
        <f t="shared" si="37"/>
        <v>N</v>
      </c>
      <c r="BA23" s="4" t="str">
        <f t="shared" si="37"/>
        <v/>
      </c>
      <c r="BB23" s="4" t="str">
        <f t="shared" si="37"/>
        <v/>
      </c>
      <c r="BC23" s="4" t="str">
        <f t="shared" si="37"/>
        <v>N</v>
      </c>
      <c r="BD23" s="4" t="str">
        <f t="shared" si="37"/>
        <v>Y</v>
      </c>
      <c r="BE23" s="4" t="str">
        <f t="shared" si="37"/>
        <v>Y</v>
      </c>
      <c r="BF23" s="4" t="str">
        <f t="shared" si="37"/>
        <v>N</v>
      </c>
      <c r="BG23" s="4" t="str">
        <f t="shared" si="37"/>
        <v/>
      </c>
      <c r="BH23" s="4" t="str">
        <f t="shared" si="37"/>
        <v>Y</v>
      </c>
      <c r="BI23" s="4" t="str">
        <f t="shared" si="37"/>
        <v>N</v>
      </c>
      <c r="BJ23" s="4" t="str">
        <f t="shared" si="37"/>
        <v>N</v>
      </c>
      <c r="BK23" s="4" t="str">
        <f t="shared" si="37"/>
        <v>Y</v>
      </c>
      <c r="BL23" s="4" t="str">
        <f t="shared" si="37"/>
        <v>N</v>
      </c>
      <c r="BM23" s="4" t="str">
        <f t="shared" si="37"/>
        <v>Y</v>
      </c>
      <c r="BN23" s="4" t="str">
        <f t="shared" si="37"/>
        <v>Y</v>
      </c>
      <c r="BO23" s="4" t="str">
        <f t="shared" si="37"/>
        <v>N</v>
      </c>
      <c r="BP23" s="4" t="str">
        <f t="shared" si="37"/>
        <v>Y</v>
      </c>
      <c r="BQ23" s="4" t="str">
        <f t="shared" si="37"/>
        <v>Y</v>
      </c>
      <c r="BR23" s="4" t="str">
        <f t="shared" si="37"/>
        <v>Y</v>
      </c>
      <c r="BS23" s="4" t="str">
        <f t="shared" si="37"/>
        <v>Y</v>
      </c>
      <c r="BT23" s="4" t="str">
        <f t="shared" si="37"/>
        <v>Y</v>
      </c>
      <c r="BU23" s="4" t="str">
        <f t="shared" si="37"/>
        <v>Y</v>
      </c>
      <c r="BV23" s="4" t="str">
        <f t="shared" si="37"/>
        <v>Y</v>
      </c>
      <c r="BW23" s="4" t="str">
        <f t="shared" ref="BW23:DB23" si="38">IFERROR(IF(BW21+BW3&gt;BW1, "Y", "N"),"")</f>
        <v>Y</v>
      </c>
      <c r="BX23" s="4" t="str">
        <f t="shared" si="38"/>
        <v>Y</v>
      </c>
      <c r="BY23" s="4" t="str">
        <f t="shared" si="38"/>
        <v>Y</v>
      </c>
      <c r="BZ23" s="4" t="str">
        <f t="shared" si="38"/>
        <v>Y</v>
      </c>
      <c r="CA23" s="4" t="str">
        <f t="shared" si="38"/>
        <v/>
      </c>
      <c r="CB23" s="4" t="str">
        <f t="shared" si="38"/>
        <v>Y</v>
      </c>
      <c r="CC23" s="4" t="str">
        <f t="shared" si="38"/>
        <v>Y</v>
      </c>
      <c r="CD23" s="4" t="str">
        <f t="shared" si="38"/>
        <v>Y</v>
      </c>
      <c r="CE23" s="4" t="str">
        <f t="shared" si="38"/>
        <v>Y</v>
      </c>
      <c r="CF23" s="4" t="str">
        <f t="shared" si="38"/>
        <v>Y</v>
      </c>
      <c r="CG23" s="4" t="str">
        <f t="shared" si="38"/>
        <v>Y</v>
      </c>
      <c r="CH23" s="4" t="str">
        <f t="shared" si="38"/>
        <v>Y</v>
      </c>
      <c r="CI23" s="4" t="str">
        <f t="shared" si="38"/>
        <v>Y</v>
      </c>
      <c r="CJ23" s="4" t="str">
        <f t="shared" si="38"/>
        <v>Y</v>
      </c>
      <c r="CK23" s="4" t="str">
        <f t="shared" si="38"/>
        <v>Y</v>
      </c>
      <c r="CL23" s="4" t="str">
        <f t="shared" si="38"/>
        <v>Y</v>
      </c>
      <c r="CM23" s="4" t="str">
        <f t="shared" si="38"/>
        <v>Y</v>
      </c>
      <c r="CN23" s="4" t="str">
        <f t="shared" si="38"/>
        <v>Y</v>
      </c>
      <c r="CO23" s="4" t="str">
        <f t="shared" si="38"/>
        <v>Y</v>
      </c>
      <c r="CP23" s="4" t="str">
        <f t="shared" si="38"/>
        <v>Y</v>
      </c>
      <c r="CQ23" s="4" t="str">
        <f t="shared" si="38"/>
        <v>Y</v>
      </c>
      <c r="CR23" s="4" t="str">
        <f t="shared" si="38"/>
        <v>Y</v>
      </c>
      <c r="CS23" s="4" t="str">
        <f t="shared" si="38"/>
        <v>Y</v>
      </c>
      <c r="CT23" s="4" t="str">
        <f t="shared" si="38"/>
        <v>Y</v>
      </c>
      <c r="CU23" s="4" t="str">
        <f t="shared" si="38"/>
        <v>Y</v>
      </c>
      <c r="CV23" s="4" t="str">
        <f t="shared" si="38"/>
        <v>Y</v>
      </c>
      <c r="CW23" s="4" t="str">
        <f t="shared" si="38"/>
        <v>Y</v>
      </c>
      <c r="CX23" s="4" t="str">
        <f t="shared" si="38"/>
        <v>Y</v>
      </c>
      <c r="CY23" s="4" t="str">
        <f t="shared" si="38"/>
        <v>Y</v>
      </c>
      <c r="CZ23" s="4" t="str">
        <f t="shared" si="38"/>
        <v>Y</v>
      </c>
      <c r="DA23" s="4" t="str">
        <f t="shared" si="38"/>
        <v>Y</v>
      </c>
      <c r="DB23" s="4" t="str">
        <f t="shared" si="38"/>
        <v>Y</v>
      </c>
      <c r="DC23" s="4" t="str">
        <f t="shared" ref="DC23:EH23" si="39">IFERROR(IF(DC21+DC3&gt;DC1, "Y", "N"),"")</f>
        <v>Y</v>
      </c>
      <c r="DD23" s="4" t="str">
        <f t="shared" si="39"/>
        <v>Y</v>
      </c>
      <c r="DE23" s="4" t="str">
        <f t="shared" si="39"/>
        <v>Y</v>
      </c>
      <c r="DF23" s="4" t="str">
        <f t="shared" si="39"/>
        <v>Y</v>
      </c>
      <c r="DG23" s="4" t="str">
        <f t="shared" si="39"/>
        <v>Y</v>
      </c>
      <c r="DH23" s="4" t="str">
        <f t="shared" si="39"/>
        <v/>
      </c>
      <c r="DI23" s="4" t="str">
        <f t="shared" si="39"/>
        <v>N</v>
      </c>
      <c r="DJ23" s="4" t="str">
        <f t="shared" si="39"/>
        <v>Y</v>
      </c>
      <c r="DK23" s="4" t="str">
        <f t="shared" si="39"/>
        <v/>
      </c>
      <c r="DL23" s="4" t="str">
        <f t="shared" si="39"/>
        <v>Y</v>
      </c>
      <c r="DM23" s="4" t="str">
        <f t="shared" si="39"/>
        <v>Y</v>
      </c>
      <c r="DN23" s="4" t="str">
        <f t="shared" si="39"/>
        <v>Y</v>
      </c>
      <c r="DO23" s="4" t="str">
        <f t="shared" si="39"/>
        <v/>
      </c>
      <c r="DP23" s="4" t="str">
        <f t="shared" si="39"/>
        <v>Y</v>
      </c>
      <c r="DQ23" s="4" t="str">
        <f t="shared" si="39"/>
        <v/>
      </c>
      <c r="DR23" s="4" t="str">
        <f t="shared" si="39"/>
        <v>N</v>
      </c>
      <c r="DS23" s="4" t="str">
        <f t="shared" si="39"/>
        <v>Y</v>
      </c>
      <c r="DT23" s="4" t="str">
        <f t="shared" si="39"/>
        <v>Y</v>
      </c>
      <c r="DU23" s="4" t="str">
        <f t="shared" si="39"/>
        <v>Y</v>
      </c>
      <c r="DV23" s="4" t="str">
        <f t="shared" si="39"/>
        <v>Y</v>
      </c>
      <c r="DW23" s="4" t="str">
        <f t="shared" si="39"/>
        <v>Y</v>
      </c>
      <c r="DX23" s="4" t="str">
        <f t="shared" si="39"/>
        <v/>
      </c>
      <c r="DY23" s="4" t="str">
        <f t="shared" si="39"/>
        <v>N</v>
      </c>
      <c r="DZ23" s="4" t="str">
        <f t="shared" si="39"/>
        <v>Y</v>
      </c>
      <c r="EA23" s="4" t="str">
        <f t="shared" si="39"/>
        <v>Y</v>
      </c>
      <c r="EB23" s="4" t="str">
        <f t="shared" si="39"/>
        <v>N</v>
      </c>
      <c r="EC23" s="4" t="str">
        <f t="shared" si="39"/>
        <v>Y</v>
      </c>
      <c r="ED23" s="4" t="str">
        <f t="shared" si="39"/>
        <v>Y</v>
      </c>
      <c r="EE23" s="4" t="str">
        <f t="shared" si="39"/>
        <v>Y</v>
      </c>
      <c r="EF23" s="4" t="str">
        <f t="shared" si="39"/>
        <v/>
      </c>
      <c r="EG23" s="4" t="str">
        <f t="shared" si="39"/>
        <v>N</v>
      </c>
      <c r="EH23" s="4" t="str">
        <f t="shared" si="39"/>
        <v/>
      </c>
      <c r="EI23" s="4" t="str">
        <f t="shared" ref="EI23:FN23" si="40">IFERROR(IF(EI21+EI3&gt;EI1, "Y", "N"),"")</f>
        <v>Y</v>
      </c>
      <c r="EJ23" s="4" t="str">
        <f t="shared" si="40"/>
        <v>Y</v>
      </c>
      <c r="EK23" s="4" t="str">
        <f t="shared" si="40"/>
        <v>Y</v>
      </c>
      <c r="EL23" s="4" t="str">
        <f t="shared" si="40"/>
        <v>Y</v>
      </c>
      <c r="EM23" s="4" t="str">
        <f t="shared" si="40"/>
        <v>Y</v>
      </c>
      <c r="EN23" s="4" t="str">
        <f t="shared" si="40"/>
        <v>Y</v>
      </c>
      <c r="EO23" s="4" t="str">
        <f t="shared" si="40"/>
        <v>N</v>
      </c>
      <c r="EP23" s="4" t="str">
        <f t="shared" si="40"/>
        <v>Y</v>
      </c>
      <c r="EQ23" s="4" t="str">
        <f t="shared" si="40"/>
        <v>Y</v>
      </c>
      <c r="ER23" s="4" t="str">
        <f t="shared" si="40"/>
        <v>Y</v>
      </c>
      <c r="ES23" s="4" t="str">
        <f t="shared" si="40"/>
        <v/>
      </c>
      <c r="ET23" s="4" t="str">
        <f t="shared" si="40"/>
        <v>Y</v>
      </c>
      <c r="EU23" s="4" t="str">
        <f t="shared" si="40"/>
        <v>Y</v>
      </c>
      <c r="EV23" s="4" t="str">
        <f t="shared" si="40"/>
        <v/>
      </c>
      <c r="EW23" s="4" t="str">
        <f t="shared" si="40"/>
        <v>Y</v>
      </c>
      <c r="EX23" s="4" t="str">
        <f t="shared" si="40"/>
        <v>N</v>
      </c>
      <c r="EY23" s="4" t="str">
        <f t="shared" si="40"/>
        <v>Y</v>
      </c>
      <c r="EZ23" s="4" t="str">
        <f t="shared" si="40"/>
        <v/>
      </c>
      <c r="FA23" s="4" t="str">
        <f t="shared" si="40"/>
        <v>N</v>
      </c>
      <c r="FB23" s="4" t="str">
        <f t="shared" si="40"/>
        <v>Y</v>
      </c>
      <c r="FC23" s="4" t="str">
        <f t="shared" si="40"/>
        <v>Y</v>
      </c>
      <c r="FD23" s="4" t="str">
        <f t="shared" si="40"/>
        <v/>
      </c>
      <c r="FE23" s="4" t="str">
        <f t="shared" si="40"/>
        <v>N</v>
      </c>
      <c r="FF23" s="4" t="str">
        <f t="shared" si="40"/>
        <v>Y</v>
      </c>
      <c r="FG23" s="4" t="str">
        <f t="shared" si="40"/>
        <v>Y</v>
      </c>
      <c r="FH23" s="4" t="str">
        <f t="shared" si="40"/>
        <v>N</v>
      </c>
      <c r="FI23" s="4" t="str">
        <f t="shared" si="40"/>
        <v>Y</v>
      </c>
      <c r="FJ23" s="4" t="str">
        <f t="shared" si="40"/>
        <v>Y</v>
      </c>
      <c r="FK23" s="4" t="str">
        <f t="shared" si="40"/>
        <v>Y</v>
      </c>
      <c r="FL23" s="4" t="str">
        <f t="shared" si="40"/>
        <v>Y</v>
      </c>
      <c r="FM23" s="4" t="str">
        <f t="shared" si="40"/>
        <v/>
      </c>
      <c r="FN23" s="4" t="str">
        <f t="shared" si="40"/>
        <v>Y</v>
      </c>
      <c r="FO23" s="4" t="str">
        <f t="shared" ref="FO23:GT23" si="41">IFERROR(IF(FO21+FO3&gt;FO1, "Y", "N"),"")</f>
        <v/>
      </c>
      <c r="FP23" s="4" t="str">
        <f t="shared" si="41"/>
        <v>Y</v>
      </c>
      <c r="FQ23" s="4" t="str">
        <f t="shared" si="41"/>
        <v>N</v>
      </c>
      <c r="FR23" s="4" t="str">
        <f t="shared" si="41"/>
        <v>Y</v>
      </c>
      <c r="FS23" s="4" t="str">
        <f t="shared" si="41"/>
        <v>Y</v>
      </c>
      <c r="FT23" s="4" t="str">
        <f t="shared" si="41"/>
        <v>N</v>
      </c>
      <c r="FU23" s="4" t="str">
        <f t="shared" si="41"/>
        <v>Y</v>
      </c>
      <c r="FV23" s="4" t="str">
        <f t="shared" si="41"/>
        <v>Y</v>
      </c>
      <c r="FW23" s="4" t="str">
        <f t="shared" si="41"/>
        <v>Y</v>
      </c>
      <c r="FX23" s="4" t="str">
        <f t="shared" si="41"/>
        <v>Y</v>
      </c>
      <c r="FY23" s="4" t="str">
        <f t="shared" si="41"/>
        <v>Y</v>
      </c>
      <c r="FZ23" s="4" t="str">
        <f t="shared" si="41"/>
        <v>Y</v>
      </c>
      <c r="GA23" s="4" t="str">
        <f t="shared" si="41"/>
        <v/>
      </c>
      <c r="GB23" s="4" t="str">
        <f t="shared" si="41"/>
        <v>Y</v>
      </c>
      <c r="GC23" s="4" t="str">
        <f t="shared" si="41"/>
        <v>Y</v>
      </c>
      <c r="GD23" s="4" t="str">
        <f t="shared" si="41"/>
        <v>Y</v>
      </c>
      <c r="GE23" s="4" t="str">
        <f t="shared" si="41"/>
        <v>Y</v>
      </c>
      <c r="GF23" s="4" t="str">
        <f t="shared" si="41"/>
        <v>N</v>
      </c>
      <c r="GG23" s="4" t="str">
        <f t="shared" si="41"/>
        <v>Y</v>
      </c>
      <c r="GH23" s="4" t="str">
        <f t="shared" si="41"/>
        <v>Y</v>
      </c>
      <c r="GI23" s="4" t="str">
        <f t="shared" si="41"/>
        <v>Y</v>
      </c>
      <c r="GJ23" s="4" t="str">
        <f t="shared" si="41"/>
        <v>Y</v>
      </c>
      <c r="GK23" s="4" t="str">
        <f t="shared" si="41"/>
        <v>Y</v>
      </c>
      <c r="GL23" s="4" t="str">
        <f t="shared" si="41"/>
        <v>Y</v>
      </c>
      <c r="GM23" s="4" t="str">
        <f t="shared" si="41"/>
        <v>Y</v>
      </c>
      <c r="GN23" s="4" t="str">
        <f t="shared" si="41"/>
        <v>Y</v>
      </c>
      <c r="GO23" s="4" t="str">
        <f t="shared" si="41"/>
        <v>Y</v>
      </c>
      <c r="GP23" s="4" t="str">
        <f t="shared" si="41"/>
        <v>N</v>
      </c>
      <c r="GQ23" s="4" t="str">
        <f t="shared" si="41"/>
        <v>Y</v>
      </c>
      <c r="GR23" s="4" t="str">
        <f t="shared" si="41"/>
        <v>Y</v>
      </c>
      <c r="GS23" s="4" t="str">
        <f t="shared" si="41"/>
        <v>Y</v>
      </c>
      <c r="GT23" s="4" t="str">
        <f t="shared" si="41"/>
        <v>Y</v>
      </c>
      <c r="GU23" s="4" t="str">
        <f t="shared" ref="GU23:HB23" si="42">IFERROR(IF(GU21+GU3&gt;GU1, "Y", "N"),"")</f>
        <v>Y</v>
      </c>
      <c r="GV23" s="4" t="str">
        <f t="shared" si="42"/>
        <v>Y</v>
      </c>
      <c r="GW23" s="4" t="str">
        <f t="shared" si="42"/>
        <v>Y</v>
      </c>
      <c r="GX23" s="4" t="str">
        <f t="shared" si="42"/>
        <v/>
      </c>
      <c r="GY23" s="4" t="str">
        <f t="shared" si="42"/>
        <v>N</v>
      </c>
      <c r="GZ23" s="4" t="str">
        <f t="shared" si="42"/>
        <v>Y</v>
      </c>
      <c r="HA23" s="4" t="str">
        <f t="shared" si="42"/>
        <v/>
      </c>
      <c r="HB23" s="4" t="str">
        <f t="shared" si="42"/>
        <v>Y</v>
      </c>
    </row>
    <row r="24" spans="1:210" x14ac:dyDescent="0.25">
      <c r="A24" s="4"/>
      <c r="B24" s="4"/>
      <c r="C24" s="4"/>
      <c r="D24" s="4"/>
      <c r="E24" s="4"/>
      <c r="F24" s="4"/>
      <c r="G24" s="6"/>
      <c r="J24" s="24" t="s">
        <v>26</v>
      </c>
      <c r="K24" s="4" t="str">
        <f>IF(K4=1,K21,"")</f>
        <v/>
      </c>
      <c r="L24" s="4">
        <f t="shared" ref="L24:BW24" si="43">IF(L4=1,L21,"")</f>
        <v>472</v>
      </c>
      <c r="M24" s="4" t="str">
        <f t="shared" si="43"/>
        <v/>
      </c>
      <c r="N24" s="4">
        <f t="shared" si="43"/>
        <v>438</v>
      </c>
      <c r="O24" s="4">
        <f t="shared" si="43"/>
        <v>854</v>
      </c>
      <c r="P24" s="4" t="str">
        <f t="shared" si="43"/>
        <v/>
      </c>
      <c r="Q24" s="4">
        <f t="shared" si="43"/>
        <v>419</v>
      </c>
      <c r="R24" s="4">
        <f t="shared" si="43"/>
        <v>460</v>
      </c>
      <c r="S24" s="4">
        <f t="shared" si="43"/>
        <v>1076</v>
      </c>
      <c r="T24" s="4">
        <f t="shared" si="43"/>
        <v>1313</v>
      </c>
      <c r="U24" s="4" t="str">
        <f t="shared" si="43"/>
        <v/>
      </c>
      <c r="V24" s="4">
        <f t="shared" si="43"/>
        <v>753</v>
      </c>
      <c r="W24" s="4" t="str">
        <f t="shared" si="43"/>
        <v/>
      </c>
      <c r="X24" s="4" t="str">
        <f t="shared" si="43"/>
        <v/>
      </c>
      <c r="Y24" s="4">
        <f t="shared" si="43"/>
        <v>532</v>
      </c>
      <c r="Z24" s="4" t="str">
        <f t="shared" si="43"/>
        <v/>
      </c>
      <c r="AA24" s="4" t="str">
        <f t="shared" si="43"/>
        <v/>
      </c>
      <c r="AB24" s="4" t="str">
        <f t="shared" si="43"/>
        <v/>
      </c>
      <c r="AC24" s="4" t="str">
        <f t="shared" si="43"/>
        <v/>
      </c>
      <c r="AD24" s="4" t="str">
        <f t="shared" si="43"/>
        <v/>
      </c>
      <c r="AE24" s="4" t="str">
        <f t="shared" si="43"/>
        <v/>
      </c>
      <c r="AF24" s="4">
        <f t="shared" si="43"/>
        <v>937</v>
      </c>
      <c r="AG24" s="4">
        <f t="shared" si="43"/>
        <v>1347</v>
      </c>
      <c r="AH24" s="4">
        <f t="shared" si="43"/>
        <v>1681</v>
      </c>
      <c r="AI24" s="4" t="str">
        <f t="shared" si="43"/>
        <v/>
      </c>
      <c r="AJ24" s="4">
        <f t="shared" si="43"/>
        <v>1153</v>
      </c>
      <c r="AK24" s="4">
        <f t="shared" si="43"/>
        <v>1502</v>
      </c>
      <c r="AL24" s="4">
        <f t="shared" si="43"/>
        <v>1046</v>
      </c>
      <c r="AM24" s="4">
        <f t="shared" si="43"/>
        <v>1329</v>
      </c>
      <c r="AN24" s="4">
        <f t="shared" si="43"/>
        <v>1449</v>
      </c>
      <c r="AO24" s="4">
        <f t="shared" si="43"/>
        <v>1237</v>
      </c>
      <c r="AP24" s="4" t="str">
        <f t="shared" si="43"/>
        <v/>
      </c>
      <c r="AQ24" s="4">
        <f t="shared" si="43"/>
        <v>1298</v>
      </c>
      <c r="AR24" s="4">
        <f t="shared" si="43"/>
        <v>1208</v>
      </c>
      <c r="AS24" s="4" t="str">
        <f t="shared" si="43"/>
        <v/>
      </c>
      <c r="AT24" s="4">
        <f t="shared" si="43"/>
        <v>1379</v>
      </c>
      <c r="AU24" s="4" t="str">
        <f t="shared" si="43"/>
        <v/>
      </c>
      <c r="AV24" s="4" t="str">
        <f t="shared" si="43"/>
        <v/>
      </c>
      <c r="AW24" s="4">
        <f t="shared" si="43"/>
        <v>780</v>
      </c>
      <c r="AX24" s="4" t="str">
        <f t="shared" si="43"/>
        <v/>
      </c>
      <c r="AY24" s="4" t="str">
        <f t="shared" si="43"/>
        <v/>
      </c>
      <c r="AZ24" s="4">
        <f t="shared" si="43"/>
        <v>853</v>
      </c>
      <c r="BA24" s="4" t="str">
        <f t="shared" si="43"/>
        <v/>
      </c>
      <c r="BB24" s="4" t="str">
        <f t="shared" si="43"/>
        <v/>
      </c>
      <c r="BC24" s="4">
        <f t="shared" si="43"/>
        <v>437</v>
      </c>
      <c r="BD24" s="4" t="str">
        <f t="shared" si="43"/>
        <v/>
      </c>
      <c r="BE24" s="4" t="str">
        <f t="shared" si="43"/>
        <v/>
      </c>
      <c r="BF24" s="4">
        <f t="shared" si="43"/>
        <v>698</v>
      </c>
      <c r="BG24" s="4" t="str">
        <f t="shared" si="43"/>
        <v/>
      </c>
      <c r="BH24" s="4" t="str">
        <f t="shared" si="43"/>
        <v/>
      </c>
      <c r="BI24" s="4" t="str">
        <f t="shared" si="43"/>
        <v/>
      </c>
      <c r="BJ24" s="4">
        <f t="shared" si="43"/>
        <v>675</v>
      </c>
      <c r="BK24" s="4" t="str">
        <f t="shared" si="43"/>
        <v/>
      </c>
      <c r="BL24" s="4">
        <f t="shared" si="43"/>
        <v>624</v>
      </c>
      <c r="BM24" s="4" t="str">
        <f t="shared" si="43"/>
        <v/>
      </c>
      <c r="BN24" s="4" t="str">
        <f t="shared" si="43"/>
        <v/>
      </c>
      <c r="BO24" s="4" t="str">
        <f t="shared" si="43"/>
        <v/>
      </c>
      <c r="BP24" s="4" t="str">
        <f t="shared" si="43"/>
        <v/>
      </c>
      <c r="BQ24" s="4">
        <f t="shared" si="43"/>
        <v>1139</v>
      </c>
      <c r="BR24" s="4" t="str">
        <f t="shared" si="43"/>
        <v/>
      </c>
      <c r="BS24" s="4">
        <f t="shared" si="43"/>
        <v>1043</v>
      </c>
      <c r="BT24" s="4" t="str">
        <f t="shared" si="43"/>
        <v/>
      </c>
      <c r="BU24" s="4">
        <f t="shared" si="43"/>
        <v>1170</v>
      </c>
      <c r="BV24" s="4">
        <f t="shared" si="43"/>
        <v>1069</v>
      </c>
      <c r="BW24" s="4" t="str">
        <f t="shared" si="43"/>
        <v/>
      </c>
      <c r="BX24" s="4" t="str">
        <f t="shared" ref="BX24:EI24" si="44">IF(BX4=1,BX21,"")</f>
        <v/>
      </c>
      <c r="BY24" s="4" t="str">
        <f t="shared" si="44"/>
        <v/>
      </c>
      <c r="BZ24" s="4">
        <f t="shared" si="44"/>
        <v>1248</v>
      </c>
      <c r="CA24" s="4" t="str">
        <f t="shared" si="44"/>
        <v>x</v>
      </c>
      <c r="CB24" s="4">
        <f t="shared" si="44"/>
        <v>1051</v>
      </c>
      <c r="CC24" s="4">
        <f t="shared" si="44"/>
        <v>1091</v>
      </c>
      <c r="CD24" s="4" t="str">
        <f t="shared" si="44"/>
        <v/>
      </c>
      <c r="CE24" s="4" t="str">
        <f t="shared" si="44"/>
        <v/>
      </c>
      <c r="CF24" s="4">
        <f t="shared" si="44"/>
        <v>944</v>
      </c>
      <c r="CG24" s="4" t="str">
        <f t="shared" si="44"/>
        <v/>
      </c>
      <c r="CH24" s="4">
        <f t="shared" si="44"/>
        <v>1269</v>
      </c>
      <c r="CI24" s="4">
        <f t="shared" si="44"/>
        <v>1075</v>
      </c>
      <c r="CJ24" s="4" t="str">
        <f t="shared" si="44"/>
        <v/>
      </c>
      <c r="CK24" s="4">
        <f t="shared" si="44"/>
        <v>1272</v>
      </c>
      <c r="CL24" s="4" t="str">
        <f t="shared" si="44"/>
        <v/>
      </c>
      <c r="CM24" s="4">
        <f t="shared" si="44"/>
        <v>1125</v>
      </c>
      <c r="CN24" s="4">
        <f t="shared" si="44"/>
        <v>1114</v>
      </c>
      <c r="CO24" s="4">
        <f t="shared" si="44"/>
        <v>1177</v>
      </c>
      <c r="CP24" s="4">
        <f t="shared" si="44"/>
        <v>1044</v>
      </c>
      <c r="CQ24" s="4">
        <f t="shared" si="44"/>
        <v>986</v>
      </c>
      <c r="CR24" s="4" t="str">
        <f t="shared" si="44"/>
        <v/>
      </c>
      <c r="CS24" s="4">
        <f t="shared" si="44"/>
        <v>1096</v>
      </c>
      <c r="CT24" s="4" t="str">
        <f t="shared" si="44"/>
        <v/>
      </c>
      <c r="CU24" s="4">
        <f t="shared" si="44"/>
        <v>949</v>
      </c>
      <c r="CV24" s="4">
        <f t="shared" si="44"/>
        <v>1185</v>
      </c>
      <c r="CW24" s="4" t="str">
        <f t="shared" si="44"/>
        <v/>
      </c>
      <c r="CX24" s="4">
        <f t="shared" si="44"/>
        <v>1091</v>
      </c>
      <c r="CY24" s="4" t="str">
        <f t="shared" si="44"/>
        <v/>
      </c>
      <c r="CZ24" s="4">
        <f t="shared" si="44"/>
        <v>1163</v>
      </c>
      <c r="DA24" s="4" t="str">
        <f t="shared" si="44"/>
        <v/>
      </c>
      <c r="DB24" s="4">
        <f t="shared" si="44"/>
        <v>846</v>
      </c>
      <c r="DC24" s="4" t="str">
        <f t="shared" si="44"/>
        <v/>
      </c>
      <c r="DD24" s="4" t="str">
        <f t="shared" si="44"/>
        <v/>
      </c>
      <c r="DE24" s="4" t="str">
        <f t="shared" si="44"/>
        <v/>
      </c>
      <c r="DF24" s="4" t="str">
        <f t="shared" si="44"/>
        <v/>
      </c>
      <c r="DG24" s="4" t="str">
        <f t="shared" si="44"/>
        <v/>
      </c>
      <c r="DH24" s="4" t="str">
        <f t="shared" si="44"/>
        <v>x</v>
      </c>
      <c r="DI24" s="4" t="str">
        <f t="shared" si="44"/>
        <v/>
      </c>
      <c r="DJ24" s="4" t="str">
        <f t="shared" si="44"/>
        <v/>
      </c>
      <c r="DK24" s="4" t="str">
        <f t="shared" si="44"/>
        <v>x</v>
      </c>
      <c r="DL24" s="4" t="str">
        <f t="shared" si="44"/>
        <v/>
      </c>
      <c r="DM24" s="4" t="str">
        <f t="shared" si="44"/>
        <v/>
      </c>
      <c r="DN24" s="4" t="str">
        <f t="shared" si="44"/>
        <v/>
      </c>
      <c r="DO24" s="4" t="str">
        <f t="shared" si="44"/>
        <v/>
      </c>
      <c r="DP24" s="4">
        <f t="shared" si="44"/>
        <v>755</v>
      </c>
      <c r="DQ24" s="4" t="str">
        <f t="shared" si="44"/>
        <v>x</v>
      </c>
      <c r="DR24" s="4" t="str">
        <f t="shared" si="44"/>
        <v/>
      </c>
      <c r="DS24" s="4">
        <f t="shared" si="44"/>
        <v>590</v>
      </c>
      <c r="DT24" s="4">
        <f t="shared" si="44"/>
        <v>681</v>
      </c>
      <c r="DU24" s="4" t="str">
        <f t="shared" si="44"/>
        <v/>
      </c>
      <c r="DV24" s="4" t="str">
        <f t="shared" si="44"/>
        <v/>
      </c>
      <c r="DW24" s="4">
        <f t="shared" si="44"/>
        <v>732</v>
      </c>
      <c r="DX24" s="4" t="str">
        <f t="shared" si="44"/>
        <v>x</v>
      </c>
      <c r="DY24" s="4" t="str">
        <f t="shared" si="44"/>
        <v/>
      </c>
      <c r="DZ24" s="4">
        <f t="shared" si="44"/>
        <v>617</v>
      </c>
      <c r="EA24" s="4">
        <f t="shared" si="44"/>
        <v>706</v>
      </c>
      <c r="EB24" s="4" t="str">
        <f t="shared" si="44"/>
        <v/>
      </c>
      <c r="EC24" s="4">
        <f t="shared" si="44"/>
        <v>592</v>
      </c>
      <c r="ED24" s="4" t="str">
        <f t="shared" si="44"/>
        <v/>
      </c>
      <c r="EE24" s="4" t="str">
        <f t="shared" si="44"/>
        <v/>
      </c>
      <c r="EF24" s="4" t="str">
        <f t="shared" si="44"/>
        <v>x</v>
      </c>
      <c r="EG24" s="4" t="str">
        <f t="shared" si="44"/>
        <v/>
      </c>
      <c r="EH24" s="4" t="str">
        <f t="shared" si="44"/>
        <v>x</v>
      </c>
      <c r="EI24" s="4" t="str">
        <f t="shared" si="44"/>
        <v/>
      </c>
      <c r="EJ24" s="4">
        <f t="shared" ref="EJ24:GU24" si="45">IF(EJ4=1,EJ21,"")</f>
        <v>647</v>
      </c>
      <c r="EK24" s="4" t="str">
        <f t="shared" si="45"/>
        <v/>
      </c>
      <c r="EL24" s="4">
        <f t="shared" si="45"/>
        <v>813</v>
      </c>
      <c r="EM24" s="4">
        <f t="shared" si="45"/>
        <v>655</v>
      </c>
      <c r="EN24" s="4">
        <f t="shared" si="45"/>
        <v>546</v>
      </c>
      <c r="EO24" s="4" t="str">
        <f t="shared" si="45"/>
        <v/>
      </c>
      <c r="EP24" s="4" t="str">
        <f t="shared" si="45"/>
        <v/>
      </c>
      <c r="EQ24" s="4">
        <f t="shared" si="45"/>
        <v>850</v>
      </c>
      <c r="ER24" s="4" t="str">
        <f t="shared" si="45"/>
        <v/>
      </c>
      <c r="ES24" s="4" t="str">
        <f t="shared" si="45"/>
        <v>x</v>
      </c>
      <c r="ET24" s="4" t="str">
        <f t="shared" si="45"/>
        <v/>
      </c>
      <c r="EU24" s="4">
        <f t="shared" si="45"/>
        <v>652</v>
      </c>
      <c r="EV24" s="4" t="str">
        <f t="shared" si="45"/>
        <v>x</v>
      </c>
      <c r="EW24" s="4">
        <f t="shared" si="45"/>
        <v>760</v>
      </c>
      <c r="EX24" s="4" t="str">
        <f t="shared" si="45"/>
        <v/>
      </c>
      <c r="EY24" s="4" t="str">
        <f t="shared" si="45"/>
        <v/>
      </c>
      <c r="EZ24" s="4" t="str">
        <f t="shared" si="45"/>
        <v>x</v>
      </c>
      <c r="FA24" s="4" t="str">
        <f t="shared" si="45"/>
        <v/>
      </c>
      <c r="FB24" s="4">
        <f t="shared" si="45"/>
        <v>605</v>
      </c>
      <c r="FC24" s="4" t="str">
        <f t="shared" si="45"/>
        <v/>
      </c>
      <c r="FD24" s="4" t="str">
        <f t="shared" si="45"/>
        <v>x</v>
      </c>
      <c r="FE24" s="4">
        <f t="shared" si="45"/>
        <v>530</v>
      </c>
      <c r="FF24" s="4">
        <f t="shared" si="45"/>
        <v>729</v>
      </c>
      <c r="FG24" s="4">
        <f t="shared" si="45"/>
        <v>910</v>
      </c>
      <c r="FH24" s="4" t="str">
        <f t="shared" si="45"/>
        <v/>
      </c>
      <c r="FI24" s="4" t="str">
        <f t="shared" si="45"/>
        <v/>
      </c>
      <c r="FJ24" s="4" t="str">
        <f t="shared" si="45"/>
        <v/>
      </c>
      <c r="FK24" s="4" t="str">
        <f t="shared" si="45"/>
        <v/>
      </c>
      <c r="FL24" s="4">
        <f t="shared" si="45"/>
        <v>794</v>
      </c>
      <c r="FM24" s="4" t="str">
        <f t="shared" si="45"/>
        <v>x</v>
      </c>
      <c r="FN24" s="4" t="str">
        <f t="shared" si="45"/>
        <v/>
      </c>
      <c r="FO24" s="4" t="str">
        <f t="shared" si="45"/>
        <v/>
      </c>
      <c r="FP24" s="4" t="str">
        <f t="shared" si="45"/>
        <v/>
      </c>
      <c r="FQ24" s="4" t="str">
        <f t="shared" si="45"/>
        <v/>
      </c>
      <c r="FR24" s="4">
        <f t="shared" si="45"/>
        <v>753</v>
      </c>
      <c r="FS24" s="4">
        <f t="shared" si="45"/>
        <v>1061</v>
      </c>
      <c r="FT24" s="4" t="str">
        <f t="shared" si="45"/>
        <v/>
      </c>
      <c r="FU24" s="4">
        <f t="shared" si="45"/>
        <v>1094</v>
      </c>
      <c r="FV24" s="4">
        <f t="shared" si="45"/>
        <v>876</v>
      </c>
      <c r="FW24" s="4">
        <f t="shared" si="45"/>
        <v>976</v>
      </c>
      <c r="FX24" s="4" t="str">
        <f t="shared" si="45"/>
        <v/>
      </c>
      <c r="FY24" s="4" t="str">
        <f t="shared" si="45"/>
        <v/>
      </c>
      <c r="FZ24" s="4" t="str">
        <f t="shared" si="45"/>
        <v/>
      </c>
      <c r="GA24" s="4" t="str">
        <f t="shared" si="45"/>
        <v>x</v>
      </c>
      <c r="GB24" s="4">
        <f t="shared" si="45"/>
        <v>1013</v>
      </c>
      <c r="GC24" s="4">
        <f t="shared" si="45"/>
        <v>959</v>
      </c>
      <c r="GD24" s="4">
        <f t="shared" si="45"/>
        <v>789</v>
      </c>
      <c r="GE24" s="4" t="str">
        <f t="shared" si="45"/>
        <v/>
      </c>
      <c r="GF24" s="4">
        <f t="shared" si="45"/>
        <v>543</v>
      </c>
      <c r="GG24" s="4">
        <f t="shared" si="45"/>
        <v>1003</v>
      </c>
      <c r="GH24" s="4" t="str">
        <f t="shared" si="45"/>
        <v/>
      </c>
      <c r="GI24" s="4">
        <f t="shared" si="45"/>
        <v>727</v>
      </c>
      <c r="GJ24" s="4">
        <f t="shared" si="45"/>
        <v>1079</v>
      </c>
      <c r="GK24" s="4">
        <f t="shared" si="45"/>
        <v>1050</v>
      </c>
      <c r="GL24" s="4">
        <f t="shared" si="45"/>
        <v>919</v>
      </c>
      <c r="GM24" s="4" t="str">
        <f t="shared" si="45"/>
        <v/>
      </c>
      <c r="GN24" s="4">
        <f t="shared" si="45"/>
        <v>1080</v>
      </c>
      <c r="GO24" s="4" t="str">
        <f t="shared" si="45"/>
        <v/>
      </c>
      <c r="GP24" s="4" t="str">
        <f t="shared" si="45"/>
        <v/>
      </c>
      <c r="GQ24" s="4" t="str">
        <f t="shared" si="45"/>
        <v/>
      </c>
      <c r="GR24" s="4" t="str">
        <f t="shared" si="45"/>
        <v/>
      </c>
      <c r="GS24" s="4" t="str">
        <f t="shared" si="45"/>
        <v/>
      </c>
      <c r="GT24" s="4">
        <f t="shared" si="45"/>
        <v>795</v>
      </c>
      <c r="GU24" s="4" t="str">
        <f t="shared" si="45"/>
        <v/>
      </c>
      <c r="GV24" s="4" t="str">
        <f t="shared" ref="GV24:HB24" si="46">IF(GV4=1,GV21,"")</f>
        <v/>
      </c>
      <c r="GW24" s="4" t="str">
        <f t="shared" si="46"/>
        <v/>
      </c>
      <c r="GX24" s="4" t="str">
        <f t="shared" si="46"/>
        <v>x</v>
      </c>
      <c r="GY24" s="4" t="str">
        <f t="shared" si="46"/>
        <v/>
      </c>
      <c r="GZ24" s="4" t="str">
        <f t="shared" si="46"/>
        <v/>
      </c>
      <c r="HA24" s="4" t="str">
        <f t="shared" si="46"/>
        <v>x</v>
      </c>
      <c r="HB24" s="4">
        <f t="shared" si="46"/>
        <v>762</v>
      </c>
    </row>
    <row r="25" spans="1:210" x14ac:dyDescent="0.25">
      <c r="A25" s="4"/>
      <c r="B25" s="4"/>
      <c r="C25" s="4"/>
      <c r="D25" s="6"/>
      <c r="E25" s="6"/>
      <c r="F25" s="6"/>
      <c r="G25" s="6"/>
      <c r="J25" s="5" t="s">
        <v>18</v>
      </c>
      <c r="K25" s="4">
        <f>IF(K4=0,K21,"")</f>
        <v>497</v>
      </c>
      <c r="L25" s="4" t="str">
        <f t="shared" ref="L25:BW25" si="47">IF(L4=0,L21,"")</f>
        <v/>
      </c>
      <c r="M25" s="4">
        <f t="shared" si="47"/>
        <v>507</v>
      </c>
      <c r="N25" s="4" t="str">
        <f t="shared" si="47"/>
        <v/>
      </c>
      <c r="O25" s="4" t="str">
        <f t="shared" si="47"/>
        <v/>
      </c>
      <c r="P25" s="4" t="str">
        <f t="shared" si="47"/>
        <v>x</v>
      </c>
      <c r="Q25" s="4" t="str">
        <f t="shared" si="47"/>
        <v/>
      </c>
      <c r="R25" s="4" t="str">
        <f t="shared" si="47"/>
        <v/>
      </c>
      <c r="S25" s="4" t="str">
        <f t="shared" si="47"/>
        <v/>
      </c>
      <c r="T25" s="4" t="str">
        <f t="shared" si="47"/>
        <v/>
      </c>
      <c r="U25" s="4" t="str">
        <f t="shared" si="47"/>
        <v>x</v>
      </c>
      <c r="V25" s="4" t="str">
        <f t="shared" si="47"/>
        <v/>
      </c>
      <c r="W25" s="4" t="str">
        <f t="shared" si="47"/>
        <v>x</v>
      </c>
      <c r="X25" s="4">
        <f t="shared" si="47"/>
        <v>550</v>
      </c>
      <c r="Y25" s="4" t="str">
        <f t="shared" si="47"/>
        <v/>
      </c>
      <c r="Z25" s="4">
        <f t="shared" si="47"/>
        <v>386</v>
      </c>
      <c r="AA25" s="4">
        <f t="shared" si="47"/>
        <v>705</v>
      </c>
      <c r="AB25" s="4">
        <f t="shared" si="47"/>
        <v>807</v>
      </c>
      <c r="AC25" s="4">
        <f t="shared" si="47"/>
        <v>631</v>
      </c>
      <c r="AD25" s="4">
        <f t="shared" si="47"/>
        <v>670</v>
      </c>
      <c r="AE25" s="4">
        <f t="shared" si="47"/>
        <v>575</v>
      </c>
      <c r="AF25" s="4" t="str">
        <f t="shared" si="47"/>
        <v/>
      </c>
      <c r="AG25" s="4" t="str">
        <f t="shared" si="47"/>
        <v/>
      </c>
      <c r="AH25" s="4" t="str">
        <f t="shared" si="47"/>
        <v/>
      </c>
      <c r="AI25" s="4" t="str">
        <f t="shared" si="47"/>
        <v>x</v>
      </c>
      <c r="AJ25" s="4" t="str">
        <f t="shared" si="47"/>
        <v/>
      </c>
      <c r="AK25" s="4" t="str">
        <f t="shared" si="47"/>
        <v/>
      </c>
      <c r="AL25" s="4" t="str">
        <f t="shared" si="47"/>
        <v/>
      </c>
      <c r="AM25" s="4" t="str">
        <f t="shared" si="47"/>
        <v/>
      </c>
      <c r="AN25" s="4" t="str">
        <f t="shared" si="47"/>
        <v/>
      </c>
      <c r="AO25" s="4" t="str">
        <f t="shared" si="47"/>
        <v/>
      </c>
      <c r="AP25" s="4">
        <f t="shared" si="47"/>
        <v>603</v>
      </c>
      <c r="AQ25" s="4" t="str">
        <f t="shared" si="47"/>
        <v/>
      </c>
      <c r="AR25" s="4" t="str">
        <f t="shared" si="47"/>
        <v/>
      </c>
      <c r="AS25" s="4" t="str">
        <f t="shared" si="47"/>
        <v>x</v>
      </c>
      <c r="AT25" s="4" t="str">
        <f t="shared" si="47"/>
        <v/>
      </c>
      <c r="AU25" s="4" t="str">
        <f t="shared" si="47"/>
        <v>x</v>
      </c>
      <c r="AV25" s="4">
        <f t="shared" si="47"/>
        <v>548</v>
      </c>
      <c r="AW25" s="4" t="str">
        <f t="shared" si="47"/>
        <v/>
      </c>
      <c r="AX25" s="4">
        <f t="shared" si="47"/>
        <v>694</v>
      </c>
      <c r="AY25" s="4" t="str">
        <f t="shared" si="47"/>
        <v>x</v>
      </c>
      <c r="AZ25" s="4" t="str">
        <f t="shared" si="47"/>
        <v/>
      </c>
      <c r="BA25" s="4" t="str">
        <f t="shared" si="47"/>
        <v>x</v>
      </c>
      <c r="BB25" s="4" t="str">
        <f t="shared" si="47"/>
        <v>x</v>
      </c>
      <c r="BC25" s="4" t="str">
        <f t="shared" si="47"/>
        <v/>
      </c>
      <c r="BD25" s="4">
        <f t="shared" si="47"/>
        <v>565</v>
      </c>
      <c r="BE25" s="4">
        <f t="shared" si="47"/>
        <v>472</v>
      </c>
      <c r="BF25" s="4" t="str">
        <f t="shared" si="47"/>
        <v/>
      </c>
      <c r="BG25" s="4" t="str">
        <f t="shared" si="47"/>
        <v>x</v>
      </c>
      <c r="BH25" s="4">
        <f t="shared" si="47"/>
        <v>587</v>
      </c>
      <c r="BI25" s="4">
        <f t="shared" si="47"/>
        <v>353</v>
      </c>
      <c r="BJ25" s="4" t="str">
        <f t="shared" si="47"/>
        <v/>
      </c>
      <c r="BK25" s="4">
        <f t="shared" si="47"/>
        <v>761</v>
      </c>
      <c r="BL25" s="4" t="str">
        <f t="shared" si="47"/>
        <v/>
      </c>
      <c r="BM25" s="4">
        <f t="shared" si="47"/>
        <v>978</v>
      </c>
      <c r="BN25" s="4">
        <f t="shared" si="47"/>
        <v>839</v>
      </c>
      <c r="BO25" s="4">
        <f t="shared" si="47"/>
        <v>540</v>
      </c>
      <c r="BP25" s="4">
        <f t="shared" si="47"/>
        <v>690</v>
      </c>
      <c r="BQ25" s="4" t="str">
        <f t="shared" si="47"/>
        <v/>
      </c>
      <c r="BR25" s="4">
        <f t="shared" si="47"/>
        <v>806</v>
      </c>
      <c r="BS25" s="4" t="str">
        <f t="shared" si="47"/>
        <v/>
      </c>
      <c r="BT25" s="4">
        <f t="shared" si="47"/>
        <v>866</v>
      </c>
      <c r="BU25" s="4" t="str">
        <f t="shared" si="47"/>
        <v/>
      </c>
      <c r="BV25" s="4" t="str">
        <f t="shared" si="47"/>
        <v/>
      </c>
      <c r="BW25" s="4">
        <f t="shared" si="47"/>
        <v>813</v>
      </c>
      <c r="BX25" s="4">
        <f t="shared" ref="BX25:EI25" si="48">IF(BX4=0,BX21,"")</f>
        <v>838</v>
      </c>
      <c r="BY25" s="4">
        <f t="shared" si="48"/>
        <v>804</v>
      </c>
      <c r="BZ25" s="4" t="str">
        <f t="shared" si="48"/>
        <v/>
      </c>
      <c r="CA25" s="4" t="str">
        <f t="shared" si="48"/>
        <v/>
      </c>
      <c r="CB25" s="4" t="str">
        <f t="shared" si="48"/>
        <v/>
      </c>
      <c r="CC25" s="4" t="str">
        <f t="shared" si="48"/>
        <v/>
      </c>
      <c r="CD25" s="4">
        <f t="shared" si="48"/>
        <v>722</v>
      </c>
      <c r="CE25" s="4">
        <f t="shared" si="48"/>
        <v>879</v>
      </c>
      <c r="CF25" s="4" t="str">
        <f t="shared" si="48"/>
        <v/>
      </c>
      <c r="CG25" s="4">
        <f t="shared" si="48"/>
        <v>822</v>
      </c>
      <c r="CH25" s="4" t="str">
        <f t="shared" si="48"/>
        <v/>
      </c>
      <c r="CI25" s="4" t="str">
        <f t="shared" si="48"/>
        <v/>
      </c>
      <c r="CJ25" s="4">
        <f t="shared" si="48"/>
        <v>813</v>
      </c>
      <c r="CK25" s="4" t="str">
        <f t="shared" si="48"/>
        <v/>
      </c>
      <c r="CL25" s="4">
        <f t="shared" si="48"/>
        <v>983</v>
      </c>
      <c r="CM25" s="4" t="str">
        <f t="shared" si="48"/>
        <v/>
      </c>
      <c r="CN25" s="4" t="str">
        <f t="shared" si="48"/>
        <v/>
      </c>
      <c r="CO25" s="4" t="str">
        <f t="shared" si="48"/>
        <v/>
      </c>
      <c r="CP25" s="4" t="str">
        <f t="shared" si="48"/>
        <v/>
      </c>
      <c r="CQ25" s="4" t="str">
        <f t="shared" si="48"/>
        <v/>
      </c>
      <c r="CR25" s="4">
        <f t="shared" si="48"/>
        <v>930</v>
      </c>
      <c r="CS25" s="4" t="str">
        <f t="shared" si="48"/>
        <v/>
      </c>
      <c r="CT25" s="4">
        <f t="shared" si="48"/>
        <v>708</v>
      </c>
      <c r="CU25" s="4" t="str">
        <f t="shared" si="48"/>
        <v/>
      </c>
      <c r="CV25" s="4" t="str">
        <f t="shared" si="48"/>
        <v/>
      </c>
      <c r="CW25" s="4">
        <f t="shared" si="48"/>
        <v>817</v>
      </c>
      <c r="CX25" s="4" t="str">
        <f t="shared" si="48"/>
        <v/>
      </c>
      <c r="CY25" s="4">
        <f t="shared" si="48"/>
        <v>1034</v>
      </c>
      <c r="CZ25" s="4" t="str">
        <f t="shared" si="48"/>
        <v/>
      </c>
      <c r="DA25" s="4">
        <f t="shared" si="48"/>
        <v>885</v>
      </c>
      <c r="DB25" s="4" t="str">
        <f t="shared" si="48"/>
        <v/>
      </c>
      <c r="DC25" s="4">
        <f t="shared" si="48"/>
        <v>827</v>
      </c>
      <c r="DD25" s="4">
        <f t="shared" si="48"/>
        <v>1037</v>
      </c>
      <c r="DE25" s="4">
        <f t="shared" si="48"/>
        <v>818</v>
      </c>
      <c r="DF25" s="4">
        <f t="shared" si="48"/>
        <v>1011</v>
      </c>
      <c r="DG25" s="4">
        <f t="shared" si="48"/>
        <v>1129</v>
      </c>
      <c r="DH25" s="4" t="str">
        <f t="shared" si="48"/>
        <v/>
      </c>
      <c r="DI25" s="4">
        <f t="shared" si="48"/>
        <v>717</v>
      </c>
      <c r="DJ25" s="4">
        <f t="shared" si="48"/>
        <v>1026</v>
      </c>
      <c r="DK25" s="4" t="str">
        <f t="shared" si="48"/>
        <v/>
      </c>
      <c r="DL25" s="4">
        <f t="shared" si="48"/>
        <v>929</v>
      </c>
      <c r="DM25" s="4">
        <f t="shared" si="48"/>
        <v>850</v>
      </c>
      <c r="DN25" s="4">
        <f t="shared" si="48"/>
        <v>1132</v>
      </c>
      <c r="DO25" s="4" t="str">
        <f t="shared" si="48"/>
        <v>x</v>
      </c>
      <c r="DP25" s="4" t="str">
        <f t="shared" si="48"/>
        <v/>
      </c>
      <c r="DQ25" s="4" t="str">
        <f t="shared" si="48"/>
        <v/>
      </c>
      <c r="DR25" s="4">
        <f t="shared" si="48"/>
        <v>736</v>
      </c>
      <c r="DS25" s="4" t="str">
        <f t="shared" si="48"/>
        <v/>
      </c>
      <c r="DT25" s="4" t="str">
        <f t="shared" si="48"/>
        <v/>
      </c>
      <c r="DU25" s="4">
        <f t="shared" si="48"/>
        <v>886</v>
      </c>
      <c r="DV25" s="4">
        <f t="shared" si="48"/>
        <v>1018</v>
      </c>
      <c r="DW25" s="4" t="str">
        <f t="shared" si="48"/>
        <v/>
      </c>
      <c r="DX25" s="4" t="str">
        <f t="shared" si="48"/>
        <v/>
      </c>
      <c r="DY25" s="4">
        <f t="shared" si="48"/>
        <v>662</v>
      </c>
      <c r="DZ25" s="4" t="str">
        <f t="shared" si="48"/>
        <v/>
      </c>
      <c r="EA25" s="4" t="str">
        <f t="shared" si="48"/>
        <v/>
      </c>
      <c r="EB25" s="4">
        <f t="shared" si="48"/>
        <v>589</v>
      </c>
      <c r="EC25" s="4" t="str">
        <f t="shared" si="48"/>
        <v/>
      </c>
      <c r="ED25" s="4">
        <f t="shared" si="48"/>
        <v>811</v>
      </c>
      <c r="EE25" s="4">
        <f t="shared" si="48"/>
        <v>842</v>
      </c>
      <c r="EF25" s="4" t="str">
        <f t="shared" si="48"/>
        <v/>
      </c>
      <c r="EG25" s="4">
        <f t="shared" si="48"/>
        <v>701</v>
      </c>
      <c r="EH25" s="4" t="str">
        <f t="shared" si="48"/>
        <v/>
      </c>
      <c r="EI25" s="4">
        <f t="shared" si="48"/>
        <v>973</v>
      </c>
      <c r="EJ25" s="4" t="str">
        <f t="shared" ref="EJ25:GU25" si="49">IF(EJ4=0,EJ21,"")</f>
        <v/>
      </c>
      <c r="EK25" s="4">
        <f t="shared" si="49"/>
        <v>1026</v>
      </c>
      <c r="EL25" s="4" t="str">
        <f t="shared" si="49"/>
        <v/>
      </c>
      <c r="EM25" s="4" t="str">
        <f t="shared" si="49"/>
        <v/>
      </c>
      <c r="EN25" s="4" t="str">
        <f t="shared" si="49"/>
        <v/>
      </c>
      <c r="EO25" s="4">
        <f t="shared" si="49"/>
        <v>738</v>
      </c>
      <c r="EP25" s="4">
        <f t="shared" si="49"/>
        <v>1092</v>
      </c>
      <c r="EQ25" s="4" t="str">
        <f t="shared" si="49"/>
        <v/>
      </c>
      <c r="ER25" s="4">
        <f t="shared" si="49"/>
        <v>1269</v>
      </c>
      <c r="ES25" s="4" t="str">
        <f t="shared" si="49"/>
        <v/>
      </c>
      <c r="ET25" s="4">
        <f t="shared" si="49"/>
        <v>874</v>
      </c>
      <c r="EU25" s="4" t="str">
        <f t="shared" si="49"/>
        <v/>
      </c>
      <c r="EV25" s="4" t="str">
        <f t="shared" si="49"/>
        <v/>
      </c>
      <c r="EW25" s="4" t="str">
        <f t="shared" si="49"/>
        <v/>
      </c>
      <c r="EX25" s="4">
        <f t="shared" si="49"/>
        <v>694</v>
      </c>
      <c r="EY25" s="4">
        <f t="shared" si="49"/>
        <v>957</v>
      </c>
      <c r="EZ25" s="4" t="str">
        <f t="shared" si="49"/>
        <v/>
      </c>
      <c r="FA25" s="4">
        <f t="shared" si="49"/>
        <v>701</v>
      </c>
      <c r="FB25" s="4" t="str">
        <f t="shared" si="49"/>
        <v/>
      </c>
      <c r="FC25" s="4">
        <f t="shared" si="49"/>
        <v>1053</v>
      </c>
      <c r="FD25" s="4" t="str">
        <f t="shared" si="49"/>
        <v/>
      </c>
      <c r="FE25" s="4" t="str">
        <f t="shared" si="49"/>
        <v/>
      </c>
      <c r="FF25" s="4" t="str">
        <f t="shared" si="49"/>
        <v/>
      </c>
      <c r="FG25" s="4" t="str">
        <f t="shared" si="49"/>
        <v/>
      </c>
      <c r="FH25" s="4">
        <f t="shared" si="49"/>
        <v>703</v>
      </c>
      <c r="FI25" s="4">
        <f t="shared" si="49"/>
        <v>1266</v>
      </c>
      <c r="FJ25" s="4">
        <f t="shared" si="49"/>
        <v>1149</v>
      </c>
      <c r="FK25" s="4">
        <f t="shared" si="49"/>
        <v>1422</v>
      </c>
      <c r="FL25" s="4" t="str">
        <f t="shared" si="49"/>
        <v/>
      </c>
      <c r="FM25" s="4" t="str">
        <f t="shared" si="49"/>
        <v/>
      </c>
      <c r="FN25" s="4">
        <f t="shared" si="49"/>
        <v>1042</v>
      </c>
      <c r="FO25" s="4" t="str">
        <f t="shared" si="49"/>
        <v>x</v>
      </c>
      <c r="FP25" s="4">
        <f t="shared" si="49"/>
        <v>1022</v>
      </c>
      <c r="FQ25" s="4">
        <f t="shared" si="49"/>
        <v>903</v>
      </c>
      <c r="FR25" s="4" t="str">
        <f t="shared" si="49"/>
        <v/>
      </c>
      <c r="FS25" s="4" t="str">
        <f t="shared" si="49"/>
        <v/>
      </c>
      <c r="FT25" s="4">
        <f t="shared" si="49"/>
        <v>961</v>
      </c>
      <c r="FU25" s="4" t="str">
        <f t="shared" si="49"/>
        <v/>
      </c>
      <c r="FV25" s="4" t="str">
        <f t="shared" si="49"/>
        <v/>
      </c>
      <c r="FW25" s="4" t="str">
        <f t="shared" si="49"/>
        <v/>
      </c>
      <c r="FX25" s="4">
        <f t="shared" si="49"/>
        <v>1303</v>
      </c>
      <c r="FY25" s="4">
        <f t="shared" si="49"/>
        <v>1097</v>
      </c>
      <c r="FZ25" s="4">
        <f t="shared" si="49"/>
        <v>1554</v>
      </c>
      <c r="GA25" s="4" t="str">
        <f t="shared" si="49"/>
        <v/>
      </c>
      <c r="GB25" s="4" t="str">
        <f t="shared" si="49"/>
        <v/>
      </c>
      <c r="GC25" s="4" t="str">
        <f t="shared" si="49"/>
        <v/>
      </c>
      <c r="GD25" s="4" t="str">
        <f t="shared" si="49"/>
        <v/>
      </c>
      <c r="GE25" s="4">
        <f t="shared" si="49"/>
        <v>1280</v>
      </c>
      <c r="GF25" s="4" t="str">
        <f t="shared" si="49"/>
        <v/>
      </c>
      <c r="GG25" s="4" t="str">
        <f t="shared" si="49"/>
        <v/>
      </c>
      <c r="GH25" s="4">
        <f t="shared" si="49"/>
        <v>1292</v>
      </c>
      <c r="GI25" s="4" t="str">
        <f t="shared" si="49"/>
        <v/>
      </c>
      <c r="GJ25" s="4" t="str">
        <f t="shared" si="49"/>
        <v/>
      </c>
      <c r="GK25" s="4" t="str">
        <f t="shared" si="49"/>
        <v/>
      </c>
      <c r="GL25" s="4" t="str">
        <f t="shared" si="49"/>
        <v/>
      </c>
      <c r="GM25" s="4">
        <f t="shared" si="49"/>
        <v>1592</v>
      </c>
      <c r="GN25" s="4" t="str">
        <f t="shared" si="49"/>
        <v/>
      </c>
      <c r="GO25" s="4">
        <f t="shared" si="49"/>
        <v>1407</v>
      </c>
      <c r="GP25" s="4">
        <f t="shared" si="49"/>
        <v>938</v>
      </c>
      <c r="GQ25" s="4">
        <f t="shared" si="49"/>
        <v>1110</v>
      </c>
      <c r="GR25" s="4">
        <f t="shared" si="49"/>
        <v>1529</v>
      </c>
      <c r="GS25" s="4">
        <f t="shared" si="49"/>
        <v>1050</v>
      </c>
      <c r="GT25" s="4" t="str">
        <f t="shared" si="49"/>
        <v/>
      </c>
      <c r="GU25" s="4">
        <f t="shared" si="49"/>
        <v>1650</v>
      </c>
      <c r="GV25" s="4">
        <f t="shared" ref="GV25:HB25" si="50">IF(GV4=0,GV21,"")</f>
        <v>1382</v>
      </c>
      <c r="GW25" s="4">
        <f t="shared" si="50"/>
        <v>1493</v>
      </c>
      <c r="GX25" s="4" t="str">
        <f t="shared" si="50"/>
        <v/>
      </c>
      <c r="GY25" s="4">
        <f t="shared" si="50"/>
        <v>892</v>
      </c>
      <c r="GZ25" s="4">
        <f t="shared" si="50"/>
        <v>1036</v>
      </c>
      <c r="HA25" s="4" t="str">
        <f t="shared" si="50"/>
        <v/>
      </c>
      <c r="HB25" s="4" t="str">
        <f t="shared" si="50"/>
        <v/>
      </c>
    </row>
    <row r="26" spans="1:210" x14ac:dyDescent="0.25">
      <c r="A26" s="4" t="s">
        <v>26</v>
      </c>
      <c r="B26" s="4" t="s">
        <v>27</v>
      </c>
      <c r="C26" s="4" t="s">
        <v>28</v>
      </c>
      <c r="D26" s="6" t="s">
        <v>18</v>
      </c>
      <c r="E26" s="6" t="s">
        <v>27</v>
      </c>
      <c r="F26" s="4" t="s">
        <v>28</v>
      </c>
      <c r="G26" s="6" t="s">
        <v>10</v>
      </c>
      <c r="H26" s="25" t="s">
        <v>27</v>
      </c>
      <c r="I26" s="4" t="s">
        <v>28</v>
      </c>
      <c r="K26" s="4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210" x14ac:dyDescent="0.25">
      <c r="A27" s="5">
        <f>AVERAGE(K34:BH34)</f>
        <v>1015.375</v>
      </c>
      <c r="B27" s="5">
        <f>MEDIAN(K34:BH34)</f>
        <v>1023</v>
      </c>
      <c r="C27" s="5">
        <v>1500</v>
      </c>
      <c r="D27" s="5">
        <f>AVERAGE(K35:BH35)</f>
        <v>613</v>
      </c>
      <c r="E27" s="5">
        <f>MEDIAN(K35:BH35)</f>
        <v>674.5</v>
      </c>
      <c r="F27" s="5">
        <v>500</v>
      </c>
      <c r="G27" s="5">
        <f>AVERAGE(K31:BH31)</f>
        <v>854.42499999999995</v>
      </c>
      <c r="H27" s="5">
        <f>MEDIAN(K31:BH31)</f>
        <v>880.5</v>
      </c>
      <c r="I27" s="5">
        <f>(C27+F27)/2</f>
        <v>1000</v>
      </c>
      <c r="K27" s="4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210" x14ac:dyDescent="0.25">
      <c r="A28" s="5">
        <f>AVERAGE(BI34:DF34)</f>
        <v>1106.2</v>
      </c>
      <c r="B28" s="5">
        <f>MEDIAN(BI34:DF34)</f>
        <v>1106.5</v>
      </c>
      <c r="C28" s="5">
        <v>1166</v>
      </c>
      <c r="D28" s="5">
        <f>AVERAGE(BI35:DF35)</f>
        <v>775.46153846153845</v>
      </c>
      <c r="E28" s="5">
        <f>MEDIAN(BI35:DF35)</f>
        <v>787</v>
      </c>
      <c r="F28" s="5">
        <v>833</v>
      </c>
      <c r="G28" s="5">
        <f>AVERAGE(BI31:DF31)</f>
        <v>975.90909090909088</v>
      </c>
      <c r="H28" s="5">
        <f>MEDIAN(BI31:DF31)</f>
        <v>1005</v>
      </c>
      <c r="I28" s="5">
        <f t="shared" ref="I28:I30" si="51">(C28+F28)/2</f>
        <v>999.5</v>
      </c>
      <c r="K28" s="4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210" x14ac:dyDescent="0.25">
      <c r="A29" s="5">
        <f>AVERAGE(DG34:FD34)</f>
        <v>648.23076923076928</v>
      </c>
      <c r="B29" s="5">
        <f>MEDIAN(DG34:FD34)</f>
        <v>674</v>
      </c>
      <c r="C29" s="5">
        <v>500</v>
      </c>
      <c r="D29" s="5">
        <f>AVERAGE(DG35:FD35)</f>
        <v>944</v>
      </c>
      <c r="E29" s="5">
        <f>MEDIAN(DG35:FD35)</f>
        <v>950</v>
      </c>
      <c r="F29" s="5">
        <v>1166</v>
      </c>
      <c r="G29" s="5">
        <f>AVERAGE(DG31:FD31)</f>
        <v>830.91176470588232</v>
      </c>
      <c r="H29" s="5">
        <f>MEDIAN(DG31:FD31)</f>
        <v>773.5</v>
      </c>
      <c r="I29" s="5">
        <f t="shared" si="51"/>
        <v>833</v>
      </c>
      <c r="K29" s="4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210" x14ac:dyDescent="0.25">
      <c r="A30" s="5">
        <f>AVERAGE(FE34:HB34)</f>
        <v>874.33333333333337</v>
      </c>
      <c r="B30" s="5">
        <f>MEDIAN(FE34:HB34)</f>
        <v>937</v>
      </c>
      <c r="C30" s="23">
        <v>833</v>
      </c>
      <c r="D30" s="5">
        <f>AVERAGE(FE35:HB35)</f>
        <v>1164.1304347826087</v>
      </c>
      <c r="E30" s="5">
        <f>MEDIAN(FE35:HB35)</f>
        <v>1143</v>
      </c>
      <c r="F30" s="23">
        <v>1500</v>
      </c>
      <c r="G30" s="5">
        <f>AVERAGE(FE31:HB31)</f>
        <v>1049.7368421052631</v>
      </c>
      <c r="H30" s="5">
        <f>MEDIAN(FE31:HB31)</f>
        <v>1033.5</v>
      </c>
      <c r="I30" s="5">
        <f t="shared" si="51"/>
        <v>1166.5</v>
      </c>
      <c r="J30" s="24" t="s">
        <v>24</v>
      </c>
      <c r="K30" s="4" t="s">
        <v>2</v>
      </c>
      <c r="L30" s="5">
        <v>2</v>
      </c>
      <c r="M30" s="6" t="s">
        <v>2</v>
      </c>
      <c r="N30" s="5" t="s">
        <v>2</v>
      </c>
      <c r="O30" s="4">
        <v>1</v>
      </c>
      <c r="P30" s="4" t="s">
        <v>2</v>
      </c>
      <c r="Q30" s="5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 t="s">
        <v>2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1</v>
      </c>
      <c r="AX30" s="5">
        <v>1</v>
      </c>
      <c r="AY30" s="5" t="s">
        <v>2</v>
      </c>
      <c r="AZ30" s="5">
        <v>1</v>
      </c>
      <c r="BA30" s="5">
        <v>1</v>
      </c>
      <c r="BB30" s="5" t="s">
        <v>2</v>
      </c>
      <c r="BC30" s="5">
        <v>1</v>
      </c>
      <c r="BD30" s="5" t="s">
        <v>2</v>
      </c>
      <c r="BE30" s="5" t="s">
        <v>2</v>
      </c>
      <c r="BF30" s="5">
        <v>1</v>
      </c>
      <c r="BG30" s="5" t="s">
        <v>2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 t="s">
        <v>2</v>
      </c>
      <c r="BN30" s="5" t="s">
        <v>2</v>
      </c>
      <c r="BO30" s="5">
        <v>1</v>
      </c>
      <c r="BP30" s="5">
        <v>1</v>
      </c>
      <c r="BQ30" s="5">
        <v>1</v>
      </c>
      <c r="BR30" s="5" t="s">
        <v>2</v>
      </c>
      <c r="BS30" s="5">
        <v>1</v>
      </c>
      <c r="BT30" s="5" t="s">
        <v>2</v>
      </c>
      <c r="BU30" s="5">
        <v>1</v>
      </c>
      <c r="BV30" s="5">
        <v>1</v>
      </c>
      <c r="BW30" s="5" t="s">
        <v>2</v>
      </c>
      <c r="BX30" s="5" t="s">
        <v>2</v>
      </c>
      <c r="BY30" s="5">
        <v>1</v>
      </c>
      <c r="BZ30" s="5">
        <v>1</v>
      </c>
      <c r="CA30" s="5">
        <v>1</v>
      </c>
      <c r="CB30" s="5">
        <v>1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 t="s">
        <v>2</v>
      </c>
      <c r="CJ30" s="5">
        <v>1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 t="s">
        <v>2</v>
      </c>
      <c r="CR30" s="5" t="s">
        <v>2</v>
      </c>
      <c r="CS30" s="5" t="s">
        <v>2</v>
      </c>
      <c r="CT30" s="5" t="s">
        <v>2</v>
      </c>
      <c r="CU30" s="5" t="s">
        <v>2</v>
      </c>
      <c r="CV30" s="5">
        <v>1</v>
      </c>
      <c r="CW30" s="5">
        <v>1</v>
      </c>
      <c r="CX30" s="5">
        <v>1</v>
      </c>
      <c r="CY30" s="5" t="s">
        <v>2</v>
      </c>
      <c r="CZ30" s="5">
        <v>1</v>
      </c>
      <c r="DA30" s="5" t="s">
        <v>2</v>
      </c>
      <c r="DB30" s="5" t="s">
        <v>2</v>
      </c>
      <c r="DC30" s="5">
        <v>1</v>
      </c>
      <c r="DD30" s="5">
        <v>1</v>
      </c>
      <c r="DE30" s="5" t="s">
        <v>2</v>
      </c>
      <c r="DF30" s="5" t="s">
        <v>2</v>
      </c>
      <c r="DG30" s="5">
        <v>1</v>
      </c>
      <c r="DH30" s="5" t="s">
        <v>2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1</v>
      </c>
      <c r="DP30" s="5">
        <v>1</v>
      </c>
      <c r="DQ30" s="5">
        <v>1</v>
      </c>
      <c r="DR30" s="5">
        <v>1</v>
      </c>
      <c r="DS30" s="5" t="s">
        <v>2</v>
      </c>
      <c r="DT30" s="5">
        <v>1</v>
      </c>
      <c r="DU30" s="5">
        <v>1</v>
      </c>
      <c r="DV30" s="5" t="s">
        <v>2</v>
      </c>
      <c r="DW30" s="5" t="s">
        <v>2</v>
      </c>
      <c r="DX30" s="5" t="s">
        <v>2</v>
      </c>
      <c r="DY30" s="5">
        <v>1</v>
      </c>
      <c r="DZ30" s="5">
        <v>1</v>
      </c>
      <c r="EA30" s="5">
        <v>1</v>
      </c>
      <c r="EB30" s="5">
        <v>1</v>
      </c>
      <c r="EC30" s="5" t="s">
        <v>2</v>
      </c>
      <c r="ED30" s="5">
        <v>1</v>
      </c>
      <c r="EE30" s="5">
        <v>1</v>
      </c>
      <c r="EF30" s="5">
        <v>1</v>
      </c>
      <c r="EG30" s="5">
        <v>1</v>
      </c>
      <c r="EH30" s="5" t="s">
        <v>2</v>
      </c>
      <c r="EI30" s="5" t="s">
        <v>2</v>
      </c>
      <c r="EJ30" s="5" t="s">
        <v>2</v>
      </c>
      <c r="EK30" s="5">
        <v>1</v>
      </c>
      <c r="EL30" s="5">
        <v>1</v>
      </c>
      <c r="EM30" s="5">
        <v>1</v>
      </c>
      <c r="EN30" s="5">
        <v>1</v>
      </c>
      <c r="EO30" s="5">
        <v>1</v>
      </c>
      <c r="EP30" s="5" t="s">
        <v>2</v>
      </c>
      <c r="EQ30" s="5" t="s">
        <v>2</v>
      </c>
      <c r="ER30" s="5">
        <v>1</v>
      </c>
      <c r="ES30" s="5" t="s">
        <v>2</v>
      </c>
      <c r="ET30" s="5">
        <v>1</v>
      </c>
      <c r="EU30" s="5" t="s">
        <v>2</v>
      </c>
      <c r="EV30" s="5" t="s">
        <v>2</v>
      </c>
      <c r="EW30" s="5">
        <v>1</v>
      </c>
      <c r="EX30" s="5">
        <v>1</v>
      </c>
      <c r="EY30" s="5">
        <v>1</v>
      </c>
      <c r="EZ30" s="5">
        <v>1</v>
      </c>
      <c r="FA30" s="5" t="s">
        <v>2</v>
      </c>
      <c r="FB30" s="5" t="s">
        <v>2</v>
      </c>
      <c r="FC30" s="5">
        <v>1</v>
      </c>
      <c r="FD30" s="5">
        <v>1</v>
      </c>
      <c r="FE30" s="5">
        <v>1</v>
      </c>
      <c r="FF30" s="5">
        <v>1</v>
      </c>
      <c r="FG30" s="5" t="s">
        <v>2</v>
      </c>
      <c r="FH30" s="5">
        <v>1</v>
      </c>
      <c r="FI30" s="5">
        <v>1</v>
      </c>
      <c r="FJ30" s="5">
        <v>1</v>
      </c>
      <c r="FK30" s="5">
        <v>1</v>
      </c>
      <c r="FL30" s="5">
        <v>1</v>
      </c>
      <c r="FM30" s="5">
        <v>1</v>
      </c>
      <c r="FN30" s="5">
        <v>1</v>
      </c>
      <c r="FO30" s="5">
        <v>1</v>
      </c>
      <c r="FP30" s="5">
        <v>1</v>
      </c>
      <c r="FQ30" s="5">
        <v>1</v>
      </c>
      <c r="FR30" s="5">
        <v>1</v>
      </c>
      <c r="FS30" s="5" t="s">
        <v>2</v>
      </c>
      <c r="FT30" s="5">
        <v>1</v>
      </c>
      <c r="FU30" s="5" t="s">
        <v>2</v>
      </c>
      <c r="FV30" s="5">
        <v>1</v>
      </c>
      <c r="FW30" s="5" t="s">
        <v>2</v>
      </c>
      <c r="FX30" s="5">
        <v>1</v>
      </c>
      <c r="FY30" s="5">
        <v>1</v>
      </c>
      <c r="FZ30" s="5" t="s">
        <v>2</v>
      </c>
      <c r="GA30" s="5" t="s">
        <v>2</v>
      </c>
      <c r="GB30" s="5">
        <v>1</v>
      </c>
      <c r="GC30" s="5" t="s">
        <v>2</v>
      </c>
      <c r="GD30" s="5" t="s">
        <v>2</v>
      </c>
      <c r="GE30" s="5">
        <v>1</v>
      </c>
      <c r="GF30" s="5">
        <v>1</v>
      </c>
      <c r="GG30" s="5" t="s">
        <v>2</v>
      </c>
      <c r="GH30" s="5">
        <v>1</v>
      </c>
      <c r="GI30" s="5">
        <v>1</v>
      </c>
      <c r="GJ30" s="5">
        <v>1</v>
      </c>
      <c r="GK30" s="5" t="s">
        <v>2</v>
      </c>
      <c r="GL30" s="5" t="s">
        <v>2</v>
      </c>
      <c r="GM30" s="5">
        <v>1</v>
      </c>
      <c r="GN30" s="5">
        <v>1</v>
      </c>
      <c r="GO30" s="5">
        <v>1</v>
      </c>
      <c r="GP30" s="5">
        <v>1</v>
      </c>
      <c r="GQ30" s="5">
        <v>1</v>
      </c>
      <c r="GR30" s="5">
        <v>1</v>
      </c>
      <c r="GS30" s="5">
        <v>1</v>
      </c>
      <c r="GT30" s="5">
        <v>1</v>
      </c>
      <c r="GU30" s="5">
        <v>1</v>
      </c>
      <c r="GV30" s="5" t="s">
        <v>2</v>
      </c>
      <c r="GW30" s="5">
        <v>1</v>
      </c>
      <c r="GX30" s="5">
        <v>1</v>
      </c>
      <c r="GY30" s="5">
        <v>1</v>
      </c>
      <c r="GZ30" s="5">
        <v>1</v>
      </c>
      <c r="HA30" s="5">
        <v>1</v>
      </c>
      <c r="HB30" s="5">
        <v>1</v>
      </c>
    </row>
    <row r="31" spans="1:210" x14ac:dyDescent="0.25">
      <c r="J31" s="24" t="s">
        <v>25</v>
      </c>
      <c r="K31" s="4" t="s">
        <v>2</v>
      </c>
      <c r="L31" s="5">
        <v>907</v>
      </c>
      <c r="M31" s="6" t="s">
        <v>2</v>
      </c>
      <c r="N31" s="4" t="s">
        <v>2</v>
      </c>
      <c r="O31" s="4">
        <v>1046</v>
      </c>
      <c r="P31" s="4" t="s">
        <v>2</v>
      </c>
      <c r="Q31" s="4">
        <v>894</v>
      </c>
      <c r="R31" s="4">
        <v>521</v>
      </c>
      <c r="S31" s="4">
        <v>1067</v>
      </c>
      <c r="T31" s="4">
        <v>1185</v>
      </c>
      <c r="U31" s="4">
        <v>680</v>
      </c>
      <c r="V31" s="4">
        <v>1029</v>
      </c>
      <c r="W31" s="4">
        <v>704</v>
      </c>
      <c r="X31" s="4">
        <v>557</v>
      </c>
      <c r="Y31" s="4">
        <v>877</v>
      </c>
      <c r="Z31" s="4">
        <v>705</v>
      </c>
      <c r="AA31" s="4">
        <v>743</v>
      </c>
      <c r="AB31" s="4">
        <v>669</v>
      </c>
      <c r="AC31" s="4" t="s">
        <v>2</v>
      </c>
      <c r="AD31" s="4">
        <v>715</v>
      </c>
      <c r="AE31" s="4">
        <v>691</v>
      </c>
      <c r="AF31" s="4">
        <v>1017</v>
      </c>
      <c r="AG31" s="4">
        <v>926</v>
      </c>
      <c r="AH31" s="4">
        <v>1250</v>
      </c>
      <c r="AI31" s="4">
        <v>620</v>
      </c>
      <c r="AJ31" s="4">
        <v>988</v>
      </c>
      <c r="AK31" s="5">
        <v>1031</v>
      </c>
      <c r="AL31" s="5">
        <v>1371</v>
      </c>
      <c r="AM31" s="5">
        <v>1332</v>
      </c>
      <c r="AN31" s="5">
        <v>1546</v>
      </c>
      <c r="AO31" s="5">
        <v>1238</v>
      </c>
      <c r="AP31" s="5">
        <v>621</v>
      </c>
      <c r="AQ31" s="5">
        <v>921</v>
      </c>
      <c r="AR31" s="5">
        <v>309</v>
      </c>
      <c r="AS31" s="5">
        <v>638</v>
      </c>
      <c r="AT31" s="5">
        <v>822</v>
      </c>
      <c r="AU31" s="5">
        <v>332</v>
      </c>
      <c r="AV31" s="5">
        <v>347</v>
      </c>
      <c r="AW31" s="5">
        <v>1011</v>
      </c>
      <c r="AX31" s="5">
        <v>282</v>
      </c>
      <c r="AY31" s="5" t="s">
        <v>2</v>
      </c>
      <c r="AZ31" s="5">
        <v>1158</v>
      </c>
      <c r="BA31" s="5">
        <v>792</v>
      </c>
      <c r="BB31" s="5" t="s">
        <v>2</v>
      </c>
      <c r="BC31" s="5">
        <v>1039</v>
      </c>
      <c r="BD31" s="5" t="s">
        <v>2</v>
      </c>
      <c r="BE31" s="5" t="s">
        <v>2</v>
      </c>
      <c r="BF31" s="5">
        <v>884</v>
      </c>
      <c r="BG31" s="5" t="s">
        <v>2</v>
      </c>
      <c r="BH31" s="5">
        <v>712</v>
      </c>
      <c r="BI31" s="5">
        <v>751</v>
      </c>
      <c r="BJ31" s="5">
        <v>1094</v>
      </c>
      <c r="BK31" s="5">
        <v>615</v>
      </c>
      <c r="BL31" s="5">
        <v>988</v>
      </c>
      <c r="BM31" s="5" t="s">
        <v>2</v>
      </c>
      <c r="BN31" s="5" t="s">
        <v>2</v>
      </c>
      <c r="BO31" s="5">
        <v>954</v>
      </c>
      <c r="BP31" s="5">
        <v>873</v>
      </c>
      <c r="BQ31" s="5">
        <v>1168</v>
      </c>
      <c r="BR31" s="5" t="s">
        <v>2</v>
      </c>
      <c r="BS31" s="5">
        <v>1019</v>
      </c>
      <c r="BT31" s="5" t="s">
        <v>2</v>
      </c>
      <c r="BU31" s="5">
        <v>1087</v>
      </c>
      <c r="BV31" s="5">
        <v>880</v>
      </c>
      <c r="BW31" s="5" t="s">
        <v>2</v>
      </c>
      <c r="BX31" s="5" t="s">
        <v>2</v>
      </c>
      <c r="BY31" s="5">
        <v>660</v>
      </c>
      <c r="BZ31" s="5">
        <v>1005</v>
      </c>
      <c r="CA31" s="5">
        <v>831</v>
      </c>
      <c r="CB31" s="5">
        <v>983</v>
      </c>
      <c r="CC31" s="5">
        <v>1469</v>
      </c>
      <c r="CD31" s="5">
        <v>723</v>
      </c>
      <c r="CE31" s="5">
        <v>917</v>
      </c>
      <c r="CF31" s="5">
        <v>1214</v>
      </c>
      <c r="CG31" s="5">
        <v>934</v>
      </c>
      <c r="CH31" s="5">
        <v>1185</v>
      </c>
      <c r="CI31" s="5" t="s">
        <v>2</v>
      </c>
      <c r="CJ31" s="5">
        <v>1070</v>
      </c>
      <c r="CK31" s="5">
        <v>748</v>
      </c>
      <c r="CL31" s="5">
        <v>1072</v>
      </c>
      <c r="CM31" s="5">
        <v>1249</v>
      </c>
      <c r="CN31" s="5">
        <v>1119</v>
      </c>
      <c r="CO31" s="5">
        <v>1093</v>
      </c>
      <c r="CP31" s="5">
        <v>1163</v>
      </c>
      <c r="CQ31" s="5" t="s">
        <v>2</v>
      </c>
      <c r="CR31" s="5" t="s">
        <v>2</v>
      </c>
      <c r="CS31" s="5" t="s">
        <v>2</v>
      </c>
      <c r="CT31" s="5" t="s">
        <v>2</v>
      </c>
      <c r="CU31" s="5" t="s">
        <v>2</v>
      </c>
      <c r="CV31" s="5">
        <v>1218</v>
      </c>
      <c r="CW31" s="5">
        <v>787</v>
      </c>
      <c r="CX31" s="5">
        <v>1404</v>
      </c>
      <c r="CY31" s="5" t="s">
        <v>2</v>
      </c>
      <c r="CZ31" s="5">
        <v>1207</v>
      </c>
      <c r="DA31" s="5" t="s">
        <v>2</v>
      </c>
      <c r="DB31" s="5" t="s">
        <v>2</v>
      </c>
      <c r="DC31" s="5">
        <v>470</v>
      </c>
      <c r="DD31" s="5">
        <v>255</v>
      </c>
      <c r="DE31" s="5" t="s">
        <v>2</v>
      </c>
      <c r="DF31" s="5" t="s">
        <v>2</v>
      </c>
      <c r="DG31" s="5">
        <v>897</v>
      </c>
      <c r="DH31" s="5" t="s">
        <v>2</v>
      </c>
      <c r="DI31" s="5">
        <v>1042</v>
      </c>
      <c r="DJ31" s="5">
        <v>921</v>
      </c>
      <c r="DK31" s="5">
        <v>624</v>
      </c>
      <c r="DL31" s="5">
        <v>950</v>
      </c>
      <c r="DM31" s="5">
        <v>1190</v>
      </c>
      <c r="DN31" s="5">
        <v>1006</v>
      </c>
      <c r="DO31" s="5">
        <v>1072</v>
      </c>
      <c r="DP31" s="5">
        <v>650</v>
      </c>
      <c r="DQ31" s="5">
        <v>594</v>
      </c>
      <c r="DR31" s="5">
        <v>1212</v>
      </c>
      <c r="DS31" s="5" t="s">
        <v>2</v>
      </c>
      <c r="DT31" s="5">
        <v>490</v>
      </c>
      <c r="DU31" s="5">
        <v>766</v>
      </c>
      <c r="DV31" s="5" t="s">
        <v>2</v>
      </c>
      <c r="DW31" s="5" t="s">
        <v>2</v>
      </c>
      <c r="DX31" s="5" t="s">
        <v>2</v>
      </c>
      <c r="DY31" s="5">
        <v>813</v>
      </c>
      <c r="DZ31" s="5">
        <v>746</v>
      </c>
      <c r="EA31" s="5">
        <v>599</v>
      </c>
      <c r="EB31" s="5">
        <v>992</v>
      </c>
      <c r="EC31" s="5" t="s">
        <v>2</v>
      </c>
      <c r="ED31" s="5">
        <v>921</v>
      </c>
      <c r="EE31" s="5">
        <v>999</v>
      </c>
      <c r="EF31" s="5">
        <v>677</v>
      </c>
      <c r="EG31" s="5">
        <v>799</v>
      </c>
      <c r="EH31" s="5" t="s">
        <v>2</v>
      </c>
      <c r="EI31" s="5" t="s">
        <v>2</v>
      </c>
      <c r="EJ31" s="5" t="s">
        <v>2</v>
      </c>
      <c r="EK31" s="5">
        <v>1409</v>
      </c>
      <c r="EL31" s="5">
        <v>679</v>
      </c>
      <c r="EM31" s="5">
        <v>747</v>
      </c>
      <c r="EN31" s="5">
        <v>741</v>
      </c>
      <c r="EO31" s="5">
        <v>718</v>
      </c>
      <c r="EP31" s="5" t="s">
        <v>2</v>
      </c>
      <c r="EQ31" s="5" t="s">
        <v>2</v>
      </c>
      <c r="ER31" s="5">
        <v>729</v>
      </c>
      <c r="ES31" s="5" t="s">
        <v>2</v>
      </c>
      <c r="ET31" s="5">
        <v>961</v>
      </c>
      <c r="EU31" s="5" t="s">
        <v>2</v>
      </c>
      <c r="EV31" s="5" t="s">
        <v>2</v>
      </c>
      <c r="EW31" s="5">
        <v>674</v>
      </c>
      <c r="EX31" s="5">
        <v>1053</v>
      </c>
      <c r="EY31" s="5">
        <v>737</v>
      </c>
      <c r="EZ31" s="5">
        <v>425</v>
      </c>
      <c r="FA31" s="5" t="s">
        <v>2</v>
      </c>
      <c r="FB31" s="5" t="s">
        <v>2</v>
      </c>
      <c r="FC31" s="5">
        <v>637</v>
      </c>
      <c r="FD31" s="5">
        <v>781</v>
      </c>
      <c r="FE31" s="5">
        <v>753</v>
      </c>
      <c r="FF31" s="5">
        <v>1042</v>
      </c>
      <c r="FG31" s="5" t="s">
        <v>2</v>
      </c>
      <c r="FH31" s="5">
        <v>953</v>
      </c>
      <c r="FI31" s="5">
        <v>1147</v>
      </c>
      <c r="FJ31" s="5">
        <v>1288</v>
      </c>
      <c r="FK31" s="5">
        <v>1523</v>
      </c>
      <c r="FL31" s="5">
        <v>937</v>
      </c>
      <c r="FM31" s="5">
        <v>854</v>
      </c>
      <c r="FN31" s="5">
        <v>1022</v>
      </c>
      <c r="FO31" s="5">
        <v>977</v>
      </c>
      <c r="FP31" s="5">
        <v>1313</v>
      </c>
      <c r="FQ31" s="5">
        <v>1336</v>
      </c>
      <c r="FR31" s="5">
        <v>604</v>
      </c>
      <c r="FS31" s="5" t="s">
        <v>2</v>
      </c>
      <c r="FT31" s="5">
        <v>1103</v>
      </c>
      <c r="FU31" s="5" t="s">
        <v>2</v>
      </c>
      <c r="FV31" s="5">
        <v>968</v>
      </c>
      <c r="FW31" s="5" t="s">
        <v>2</v>
      </c>
      <c r="FX31" s="5">
        <v>888</v>
      </c>
      <c r="FY31" s="5">
        <v>1076</v>
      </c>
      <c r="FZ31" s="5" t="s">
        <v>2</v>
      </c>
      <c r="GA31" s="5" t="s">
        <v>2</v>
      </c>
      <c r="GB31" s="5">
        <v>731</v>
      </c>
      <c r="GC31" s="5" t="s">
        <v>2</v>
      </c>
      <c r="GD31" s="5" t="s">
        <v>2</v>
      </c>
      <c r="GE31" s="5">
        <v>1061</v>
      </c>
      <c r="GF31" s="5">
        <v>806</v>
      </c>
      <c r="GG31" s="5" t="s">
        <v>2</v>
      </c>
      <c r="GH31" s="5">
        <v>1123</v>
      </c>
      <c r="GI31" s="5">
        <v>950</v>
      </c>
      <c r="GJ31" s="5">
        <v>948</v>
      </c>
      <c r="GK31" s="5" t="s">
        <v>2</v>
      </c>
      <c r="GL31" s="5" t="s">
        <v>2</v>
      </c>
      <c r="GM31" s="5">
        <v>1184</v>
      </c>
      <c r="GN31" s="5">
        <v>968</v>
      </c>
      <c r="GO31" s="5">
        <v>1142</v>
      </c>
      <c r="GP31" s="5">
        <v>1025</v>
      </c>
      <c r="GQ31" s="5">
        <v>1077</v>
      </c>
      <c r="GR31" s="5">
        <v>1255</v>
      </c>
      <c r="GS31" s="5">
        <v>1213</v>
      </c>
      <c r="GT31" s="5">
        <v>841</v>
      </c>
      <c r="GU31" s="5">
        <v>1143</v>
      </c>
      <c r="GV31" s="5" t="s">
        <v>2</v>
      </c>
      <c r="GW31" s="5">
        <v>1397</v>
      </c>
      <c r="GX31" s="5">
        <v>826</v>
      </c>
      <c r="GY31" s="5">
        <v>1254</v>
      </c>
      <c r="GZ31" s="5">
        <v>1275</v>
      </c>
      <c r="HA31" s="5">
        <v>937</v>
      </c>
      <c r="HB31" s="5">
        <v>950</v>
      </c>
    </row>
    <row r="32" spans="1:210" x14ac:dyDescent="0.25">
      <c r="A32" s="4">
        <f>COUNTIFS(K32:HB32, "Y", K4:HB4,"1")</f>
        <v>33</v>
      </c>
      <c r="B32" s="4"/>
      <c r="C32" s="4"/>
      <c r="D32" s="4">
        <f>COUNTIFS(K32:HB32, "Y", K4:HB4,"0")</f>
        <v>25</v>
      </c>
      <c r="E32" s="4"/>
      <c r="F32" s="4"/>
      <c r="G32" s="6">
        <f>COUNTIF(K32:HB32, "Y")</f>
        <v>58</v>
      </c>
      <c r="J32" s="24" t="s">
        <v>19</v>
      </c>
      <c r="K32" s="4" t="str">
        <f t="shared" ref="K32:AP32" si="52">IFERROR(IF(K31+K3&gt;K2, "Y", "N"),"")</f>
        <v/>
      </c>
      <c r="L32" s="4" t="str">
        <f t="shared" si="52"/>
        <v>N</v>
      </c>
      <c r="M32" s="4" t="str">
        <f t="shared" si="52"/>
        <v/>
      </c>
      <c r="N32" s="4" t="str">
        <f t="shared" si="52"/>
        <v/>
      </c>
      <c r="O32" s="4" t="str">
        <f t="shared" si="52"/>
        <v>N</v>
      </c>
      <c r="P32" s="4" t="str">
        <f t="shared" si="52"/>
        <v/>
      </c>
      <c r="Q32" s="4" t="str">
        <f t="shared" si="52"/>
        <v>N</v>
      </c>
      <c r="R32" s="4" t="str">
        <f t="shared" si="52"/>
        <v>N</v>
      </c>
      <c r="S32" s="4" t="str">
        <f t="shared" si="52"/>
        <v>N</v>
      </c>
      <c r="T32" s="4" t="str">
        <f t="shared" si="52"/>
        <v>N</v>
      </c>
      <c r="U32" s="4" t="str">
        <f t="shared" si="52"/>
        <v>Y</v>
      </c>
      <c r="V32" s="4" t="str">
        <f t="shared" si="52"/>
        <v>Y</v>
      </c>
      <c r="W32" s="4" t="str">
        <f t="shared" si="52"/>
        <v>Y</v>
      </c>
      <c r="X32" s="4" t="str">
        <f t="shared" si="52"/>
        <v>N</v>
      </c>
      <c r="Y32" s="4" t="str">
        <f t="shared" si="52"/>
        <v>N</v>
      </c>
      <c r="Z32" s="4" t="str">
        <f t="shared" si="52"/>
        <v>Y</v>
      </c>
      <c r="AA32" s="4" t="str">
        <f t="shared" si="52"/>
        <v>Y</v>
      </c>
      <c r="AB32" s="4" t="str">
        <f t="shared" si="52"/>
        <v>N</v>
      </c>
      <c r="AC32" s="4" t="str">
        <f t="shared" si="52"/>
        <v/>
      </c>
      <c r="AD32" s="4" t="str">
        <f t="shared" si="52"/>
        <v>Y</v>
      </c>
      <c r="AE32" s="4" t="str">
        <f t="shared" si="52"/>
        <v>N</v>
      </c>
      <c r="AF32" s="4" t="str">
        <f t="shared" si="52"/>
        <v>N</v>
      </c>
      <c r="AG32" s="4" t="str">
        <f t="shared" si="52"/>
        <v>N</v>
      </c>
      <c r="AH32" s="4" t="str">
        <f t="shared" si="52"/>
        <v>Y</v>
      </c>
      <c r="AI32" s="4" t="str">
        <f t="shared" si="52"/>
        <v>Y</v>
      </c>
      <c r="AJ32" s="4" t="str">
        <f t="shared" si="52"/>
        <v>N</v>
      </c>
      <c r="AK32" s="4" t="str">
        <f t="shared" si="52"/>
        <v>N</v>
      </c>
      <c r="AL32" s="4" t="str">
        <f t="shared" si="52"/>
        <v>N</v>
      </c>
      <c r="AM32" s="4" t="str">
        <f t="shared" si="52"/>
        <v>N</v>
      </c>
      <c r="AN32" s="4" t="str">
        <f t="shared" si="52"/>
        <v>Y</v>
      </c>
      <c r="AO32" s="4" t="str">
        <f t="shared" si="52"/>
        <v>Y</v>
      </c>
      <c r="AP32" s="4" t="str">
        <f t="shared" si="52"/>
        <v>N</v>
      </c>
      <c r="AQ32" s="4" t="str">
        <f t="shared" ref="AQ32:BV32" si="53">IFERROR(IF(AQ31+AQ3&gt;AQ2, "Y", "N"),"")</f>
        <v>N</v>
      </c>
      <c r="AR32" s="4" t="str">
        <f t="shared" si="53"/>
        <v>N</v>
      </c>
      <c r="AS32" s="4" t="str">
        <f t="shared" si="53"/>
        <v>Y</v>
      </c>
      <c r="AT32" s="4" t="str">
        <f t="shared" si="53"/>
        <v>N</v>
      </c>
      <c r="AU32" s="4" t="str">
        <f t="shared" si="53"/>
        <v>N</v>
      </c>
      <c r="AV32" s="4" t="str">
        <f t="shared" si="53"/>
        <v>N</v>
      </c>
      <c r="AW32" s="4" t="str">
        <f t="shared" si="53"/>
        <v>N</v>
      </c>
      <c r="AX32" s="4" t="str">
        <f t="shared" si="53"/>
        <v>N</v>
      </c>
      <c r="AY32" s="4" t="str">
        <f t="shared" si="53"/>
        <v/>
      </c>
      <c r="AZ32" s="4" t="str">
        <f t="shared" si="53"/>
        <v>N</v>
      </c>
      <c r="BA32" s="4" t="str">
        <f t="shared" si="53"/>
        <v>Y</v>
      </c>
      <c r="BB32" s="4" t="str">
        <f t="shared" si="53"/>
        <v/>
      </c>
      <c r="BC32" s="4" t="str">
        <f t="shared" si="53"/>
        <v>N</v>
      </c>
      <c r="BD32" s="4" t="str">
        <f t="shared" si="53"/>
        <v/>
      </c>
      <c r="BE32" s="4" t="str">
        <f t="shared" si="53"/>
        <v/>
      </c>
      <c r="BF32" s="4" t="str">
        <f t="shared" si="53"/>
        <v>N</v>
      </c>
      <c r="BG32" s="4" t="str">
        <f t="shared" si="53"/>
        <v/>
      </c>
      <c r="BH32" s="4" t="str">
        <f t="shared" si="53"/>
        <v>Y</v>
      </c>
      <c r="BI32" s="4" t="str">
        <f t="shared" si="53"/>
        <v>N</v>
      </c>
      <c r="BJ32" s="4" t="str">
        <f t="shared" si="53"/>
        <v>Y</v>
      </c>
      <c r="BK32" s="4" t="str">
        <f t="shared" si="53"/>
        <v>N</v>
      </c>
      <c r="BL32" s="4" t="str">
        <f t="shared" si="53"/>
        <v>N</v>
      </c>
      <c r="BM32" s="4" t="str">
        <f t="shared" si="53"/>
        <v/>
      </c>
      <c r="BN32" s="4" t="str">
        <f t="shared" si="53"/>
        <v/>
      </c>
      <c r="BO32" s="4" t="str">
        <f t="shared" si="53"/>
        <v>Y</v>
      </c>
      <c r="BP32" s="4" t="str">
        <f t="shared" si="53"/>
        <v>Y</v>
      </c>
      <c r="BQ32" s="4" t="str">
        <f t="shared" si="53"/>
        <v>Y</v>
      </c>
      <c r="BR32" s="4" t="str">
        <f t="shared" si="53"/>
        <v/>
      </c>
      <c r="BS32" s="4" t="str">
        <f t="shared" si="53"/>
        <v>N</v>
      </c>
      <c r="BT32" s="4" t="str">
        <f t="shared" si="53"/>
        <v/>
      </c>
      <c r="BU32" s="4" t="str">
        <f t="shared" si="53"/>
        <v>Y</v>
      </c>
      <c r="BV32" s="4" t="str">
        <f t="shared" si="53"/>
        <v>N</v>
      </c>
      <c r="BW32" s="4" t="str">
        <f t="shared" ref="BW32:DB32" si="54">IFERROR(IF(BW31+BW3&gt;BW2, "Y", "N"),"")</f>
        <v/>
      </c>
      <c r="BX32" s="4" t="str">
        <f t="shared" si="54"/>
        <v/>
      </c>
      <c r="BY32" s="4" t="str">
        <f t="shared" si="54"/>
        <v>N</v>
      </c>
      <c r="BZ32" s="4" t="str">
        <f t="shared" si="54"/>
        <v>Y</v>
      </c>
      <c r="CA32" s="4" t="str">
        <f t="shared" si="54"/>
        <v>N</v>
      </c>
      <c r="CB32" s="4" t="str">
        <f t="shared" si="54"/>
        <v>N</v>
      </c>
      <c r="CC32" s="4" t="str">
        <f t="shared" si="54"/>
        <v>Y</v>
      </c>
      <c r="CD32" s="4" t="str">
        <f t="shared" si="54"/>
        <v>N</v>
      </c>
      <c r="CE32" s="4" t="str">
        <f t="shared" si="54"/>
        <v>Y</v>
      </c>
      <c r="CF32" s="4" t="str">
        <f t="shared" si="54"/>
        <v>Y</v>
      </c>
      <c r="CG32" s="4" t="str">
        <f t="shared" si="54"/>
        <v>Y</v>
      </c>
      <c r="CH32" s="4" t="str">
        <f t="shared" si="54"/>
        <v>Y</v>
      </c>
      <c r="CI32" s="4" t="str">
        <f t="shared" si="54"/>
        <v/>
      </c>
      <c r="CJ32" s="4" t="str">
        <f t="shared" si="54"/>
        <v>Y</v>
      </c>
      <c r="CK32" s="4" t="str">
        <f t="shared" si="54"/>
        <v>N</v>
      </c>
      <c r="CL32" s="4" t="str">
        <f t="shared" si="54"/>
        <v>Y</v>
      </c>
      <c r="CM32" s="4" t="str">
        <f t="shared" si="54"/>
        <v>Y</v>
      </c>
      <c r="CN32" s="4" t="str">
        <f t="shared" si="54"/>
        <v>N</v>
      </c>
      <c r="CO32" s="4" t="str">
        <f t="shared" si="54"/>
        <v>Y</v>
      </c>
      <c r="CP32" s="4" t="str">
        <f t="shared" si="54"/>
        <v>Y</v>
      </c>
      <c r="CQ32" s="4" t="str">
        <f t="shared" si="54"/>
        <v/>
      </c>
      <c r="CR32" s="4" t="str">
        <f t="shared" si="54"/>
        <v/>
      </c>
      <c r="CS32" s="4" t="str">
        <f t="shared" si="54"/>
        <v/>
      </c>
      <c r="CT32" s="4" t="str">
        <f t="shared" si="54"/>
        <v/>
      </c>
      <c r="CU32" s="4" t="str">
        <f t="shared" si="54"/>
        <v/>
      </c>
      <c r="CV32" s="4" t="str">
        <f t="shared" si="54"/>
        <v>Y</v>
      </c>
      <c r="CW32" s="4" t="str">
        <f t="shared" si="54"/>
        <v>N</v>
      </c>
      <c r="CX32" s="4" t="str">
        <f t="shared" si="54"/>
        <v>Y</v>
      </c>
      <c r="CY32" s="4" t="str">
        <f t="shared" si="54"/>
        <v/>
      </c>
      <c r="CZ32" s="4" t="str">
        <f t="shared" si="54"/>
        <v>Y</v>
      </c>
      <c r="DA32" s="4" t="str">
        <f t="shared" si="54"/>
        <v/>
      </c>
      <c r="DB32" s="4" t="str">
        <f t="shared" si="54"/>
        <v/>
      </c>
      <c r="DC32" s="4" t="str">
        <f t="shared" ref="DC32:EH32" si="55">IFERROR(IF(DC31+DC3&gt;DC2, "Y", "N"),"")</f>
        <v>N</v>
      </c>
      <c r="DD32" s="4" t="str">
        <f t="shared" si="55"/>
        <v>N</v>
      </c>
      <c r="DE32" s="4" t="str">
        <f t="shared" si="55"/>
        <v/>
      </c>
      <c r="DF32" s="4" t="str">
        <f t="shared" si="55"/>
        <v/>
      </c>
      <c r="DG32" s="4" t="str">
        <f t="shared" si="55"/>
        <v>N</v>
      </c>
      <c r="DH32" s="4" t="str">
        <f t="shared" si="55"/>
        <v/>
      </c>
      <c r="DI32" s="4" t="str">
        <f t="shared" si="55"/>
        <v>N</v>
      </c>
      <c r="DJ32" s="4" t="str">
        <f t="shared" si="55"/>
        <v>N</v>
      </c>
      <c r="DK32" s="4" t="str">
        <f t="shared" si="55"/>
        <v>N</v>
      </c>
      <c r="DL32" s="4" t="str">
        <f t="shared" si="55"/>
        <v>N</v>
      </c>
      <c r="DM32" s="4" t="str">
        <f t="shared" si="55"/>
        <v>Y</v>
      </c>
      <c r="DN32" s="4" t="str">
        <f t="shared" si="55"/>
        <v>N</v>
      </c>
      <c r="DO32" s="4" t="str">
        <f t="shared" si="55"/>
        <v>N</v>
      </c>
      <c r="DP32" s="4" t="str">
        <f t="shared" si="55"/>
        <v>Y</v>
      </c>
      <c r="DQ32" s="4" t="str">
        <f t="shared" si="55"/>
        <v>N</v>
      </c>
      <c r="DR32" s="4" t="str">
        <f t="shared" si="55"/>
        <v>Y</v>
      </c>
      <c r="DS32" s="4" t="str">
        <f t="shared" si="55"/>
        <v/>
      </c>
      <c r="DT32" s="4" t="str">
        <f t="shared" si="55"/>
        <v>N</v>
      </c>
      <c r="DU32" s="4" t="str">
        <f t="shared" si="55"/>
        <v>N</v>
      </c>
      <c r="DV32" s="4" t="str">
        <f t="shared" si="55"/>
        <v/>
      </c>
      <c r="DW32" s="4" t="str">
        <f t="shared" si="55"/>
        <v/>
      </c>
      <c r="DX32" s="4" t="str">
        <f t="shared" si="55"/>
        <v/>
      </c>
      <c r="DY32" s="4" t="str">
        <f t="shared" si="55"/>
        <v>N</v>
      </c>
      <c r="DZ32" s="4" t="str">
        <f t="shared" si="55"/>
        <v>Y</v>
      </c>
      <c r="EA32" s="4" t="str">
        <f t="shared" si="55"/>
        <v>Y</v>
      </c>
      <c r="EB32" s="4" t="str">
        <f t="shared" si="55"/>
        <v>N</v>
      </c>
      <c r="EC32" s="4" t="str">
        <f t="shared" si="55"/>
        <v/>
      </c>
      <c r="ED32" s="4" t="str">
        <f t="shared" si="55"/>
        <v>Y</v>
      </c>
      <c r="EE32" s="4" t="str">
        <f t="shared" si="55"/>
        <v>N</v>
      </c>
      <c r="EF32" s="4" t="str">
        <f t="shared" si="55"/>
        <v>Y</v>
      </c>
      <c r="EG32" s="4" t="str">
        <f t="shared" si="55"/>
        <v>N</v>
      </c>
      <c r="EH32" s="4" t="str">
        <f t="shared" si="55"/>
        <v/>
      </c>
      <c r="EI32" s="4" t="str">
        <f t="shared" ref="EI32:FN32" si="56">IFERROR(IF(EI31+EI3&gt;EI2, "Y", "N"),"")</f>
        <v/>
      </c>
      <c r="EJ32" s="4" t="str">
        <f t="shared" si="56"/>
        <v/>
      </c>
      <c r="EK32" s="4" t="str">
        <f t="shared" si="56"/>
        <v>Y</v>
      </c>
      <c r="EL32" s="4" t="str">
        <f t="shared" si="56"/>
        <v>Y</v>
      </c>
      <c r="EM32" s="4" t="str">
        <f t="shared" si="56"/>
        <v>Y</v>
      </c>
      <c r="EN32" s="4" t="str">
        <f t="shared" si="56"/>
        <v>Y</v>
      </c>
      <c r="EO32" s="4" t="str">
        <f t="shared" si="56"/>
        <v>N</v>
      </c>
      <c r="EP32" s="4" t="str">
        <f t="shared" si="56"/>
        <v/>
      </c>
      <c r="EQ32" s="4" t="str">
        <f t="shared" si="56"/>
        <v/>
      </c>
      <c r="ER32" s="4" t="str">
        <f t="shared" si="56"/>
        <v>N</v>
      </c>
      <c r="ES32" s="4" t="str">
        <f t="shared" si="56"/>
        <v/>
      </c>
      <c r="ET32" s="4" t="str">
        <f t="shared" si="56"/>
        <v>N</v>
      </c>
      <c r="EU32" s="4" t="str">
        <f t="shared" si="56"/>
        <v/>
      </c>
      <c r="EV32" s="4" t="str">
        <f t="shared" si="56"/>
        <v/>
      </c>
      <c r="EW32" s="4" t="str">
        <f t="shared" si="56"/>
        <v>N</v>
      </c>
      <c r="EX32" s="4" t="str">
        <f t="shared" si="56"/>
        <v>Y</v>
      </c>
      <c r="EY32" s="4" t="str">
        <f t="shared" si="56"/>
        <v>N</v>
      </c>
      <c r="EZ32" s="4" t="str">
        <f t="shared" si="56"/>
        <v>N</v>
      </c>
      <c r="FA32" s="4" t="str">
        <f t="shared" si="56"/>
        <v/>
      </c>
      <c r="FB32" s="4" t="str">
        <f t="shared" si="56"/>
        <v/>
      </c>
      <c r="FC32" s="4" t="str">
        <f t="shared" si="56"/>
        <v>N</v>
      </c>
      <c r="FD32" s="4" t="str">
        <f t="shared" si="56"/>
        <v>Y</v>
      </c>
      <c r="FE32" s="4" t="str">
        <f t="shared" si="56"/>
        <v>N</v>
      </c>
      <c r="FF32" s="4" t="str">
        <f t="shared" si="56"/>
        <v>Y</v>
      </c>
      <c r="FG32" s="4" t="str">
        <f t="shared" si="56"/>
        <v/>
      </c>
      <c r="FH32" s="4" t="str">
        <f t="shared" si="56"/>
        <v>N</v>
      </c>
      <c r="FI32" s="4" t="str">
        <f t="shared" si="56"/>
        <v>N</v>
      </c>
      <c r="FJ32" s="4" t="str">
        <f t="shared" si="56"/>
        <v>N</v>
      </c>
      <c r="FK32" s="4" t="str">
        <f t="shared" si="56"/>
        <v>N</v>
      </c>
      <c r="FL32" s="4" t="str">
        <f t="shared" si="56"/>
        <v>Y</v>
      </c>
      <c r="FM32" s="4" t="str">
        <f t="shared" si="56"/>
        <v>Y</v>
      </c>
      <c r="FN32" s="4" t="str">
        <f t="shared" si="56"/>
        <v>N</v>
      </c>
      <c r="FO32" s="4" t="str">
        <f t="shared" ref="FO32:GT32" si="57">IFERROR(IF(FO31+FO3&gt;FO2, "Y", "N"),"")</f>
        <v>N</v>
      </c>
      <c r="FP32" s="4" t="str">
        <f t="shared" si="57"/>
        <v>N</v>
      </c>
      <c r="FQ32" s="4" t="str">
        <f t="shared" si="57"/>
        <v>Y</v>
      </c>
      <c r="FR32" s="4" t="str">
        <f t="shared" si="57"/>
        <v>N</v>
      </c>
      <c r="FS32" s="4" t="str">
        <f t="shared" si="57"/>
        <v/>
      </c>
      <c r="FT32" s="4" t="str">
        <f t="shared" si="57"/>
        <v>N</v>
      </c>
      <c r="FU32" s="4" t="str">
        <f t="shared" si="57"/>
        <v/>
      </c>
      <c r="FV32" s="4" t="str">
        <f t="shared" si="57"/>
        <v>Y</v>
      </c>
      <c r="FW32" s="4" t="str">
        <f t="shared" si="57"/>
        <v/>
      </c>
      <c r="FX32" s="4" t="str">
        <f t="shared" si="57"/>
        <v>N</v>
      </c>
      <c r="FY32" s="4" t="str">
        <f t="shared" si="57"/>
        <v>N</v>
      </c>
      <c r="FZ32" s="4" t="str">
        <f t="shared" si="57"/>
        <v/>
      </c>
      <c r="GA32" s="4" t="str">
        <f t="shared" si="57"/>
        <v/>
      </c>
      <c r="GB32" s="4" t="str">
        <f t="shared" si="57"/>
        <v>N</v>
      </c>
      <c r="GC32" s="4" t="str">
        <f t="shared" si="57"/>
        <v/>
      </c>
      <c r="GD32" s="4" t="str">
        <f t="shared" si="57"/>
        <v/>
      </c>
      <c r="GE32" s="4" t="str">
        <f t="shared" si="57"/>
        <v>N</v>
      </c>
      <c r="GF32" s="4" t="str">
        <f t="shared" si="57"/>
        <v>N</v>
      </c>
      <c r="GG32" s="4" t="str">
        <f t="shared" si="57"/>
        <v/>
      </c>
      <c r="GH32" s="4" t="str">
        <f t="shared" si="57"/>
        <v>N</v>
      </c>
      <c r="GI32" s="4" t="str">
        <f t="shared" si="57"/>
        <v>Y</v>
      </c>
      <c r="GJ32" s="4" t="str">
        <f t="shared" si="57"/>
        <v>Y</v>
      </c>
      <c r="GK32" s="4" t="str">
        <f t="shared" si="57"/>
        <v/>
      </c>
      <c r="GL32" s="4" t="str">
        <f t="shared" si="57"/>
        <v/>
      </c>
      <c r="GM32" s="4" t="str">
        <f t="shared" si="57"/>
        <v>Y</v>
      </c>
      <c r="GN32" s="4" t="str">
        <f t="shared" si="57"/>
        <v>Y</v>
      </c>
      <c r="GO32" s="4" t="str">
        <f t="shared" si="57"/>
        <v>N</v>
      </c>
      <c r="GP32" s="4" t="str">
        <f t="shared" si="57"/>
        <v>N</v>
      </c>
      <c r="GQ32" s="4" t="str">
        <f t="shared" si="57"/>
        <v>Y</v>
      </c>
      <c r="GR32" s="4" t="str">
        <f t="shared" si="57"/>
        <v>Y</v>
      </c>
      <c r="GS32" s="4" t="str">
        <f t="shared" si="57"/>
        <v>N</v>
      </c>
      <c r="GT32" s="4" t="str">
        <f t="shared" si="57"/>
        <v>N</v>
      </c>
      <c r="GU32" s="4" t="str">
        <f t="shared" ref="GU32:HB32" si="58">IFERROR(IF(GU31+GU3&gt;GU2, "Y", "N"),"")</f>
        <v>N</v>
      </c>
      <c r="GV32" s="4" t="str">
        <f t="shared" si="58"/>
        <v/>
      </c>
      <c r="GW32" s="4" t="str">
        <f t="shared" si="58"/>
        <v>N</v>
      </c>
      <c r="GX32" s="4" t="str">
        <f t="shared" si="58"/>
        <v>N</v>
      </c>
      <c r="GY32" s="4" t="str">
        <f t="shared" si="58"/>
        <v>N</v>
      </c>
      <c r="GZ32" s="4" t="str">
        <f t="shared" si="58"/>
        <v>Y</v>
      </c>
      <c r="HA32" s="4" t="str">
        <f t="shared" si="58"/>
        <v>Y</v>
      </c>
      <c r="HB32" s="4" t="str">
        <f t="shared" si="58"/>
        <v>N</v>
      </c>
    </row>
    <row r="33" spans="1:210" x14ac:dyDescent="0.25">
      <c r="A33" s="4">
        <f>COUNTIFS(K33:HB33, "Y", K4:HB4,"1")</f>
        <v>61</v>
      </c>
      <c r="B33" s="4"/>
      <c r="C33" s="4"/>
      <c r="D33" s="4">
        <f>COUNTIFS(K33:HB33, "Y", K4:HB4,"0")</f>
        <v>61</v>
      </c>
      <c r="E33" s="4"/>
      <c r="F33" s="4"/>
      <c r="G33" s="6">
        <f>COUNTIF(K33:HB33, "Y")</f>
        <v>122</v>
      </c>
      <c r="J33" s="24" t="s">
        <v>22</v>
      </c>
      <c r="K33" s="4" t="str">
        <f t="shared" ref="K33:AP33" si="59">IFERROR(IF(K31+K3&gt;K1, "Y", "N"),"")</f>
        <v/>
      </c>
      <c r="L33" s="4" t="str">
        <f t="shared" si="59"/>
        <v>N</v>
      </c>
      <c r="M33" s="4" t="str">
        <f t="shared" si="59"/>
        <v/>
      </c>
      <c r="N33" s="4" t="str">
        <f t="shared" si="59"/>
        <v/>
      </c>
      <c r="O33" s="4" t="str">
        <f t="shared" si="59"/>
        <v>Y</v>
      </c>
      <c r="P33" s="4" t="str">
        <f t="shared" si="59"/>
        <v/>
      </c>
      <c r="Q33" s="4" t="str">
        <f t="shared" si="59"/>
        <v>N</v>
      </c>
      <c r="R33" s="4" t="str">
        <f t="shared" si="59"/>
        <v>N</v>
      </c>
      <c r="S33" s="4" t="str">
        <f t="shared" si="59"/>
        <v>Y</v>
      </c>
      <c r="T33" s="4" t="str">
        <f t="shared" si="59"/>
        <v>Y</v>
      </c>
      <c r="U33" s="4" t="str">
        <f t="shared" si="59"/>
        <v>Y</v>
      </c>
      <c r="V33" s="4" t="str">
        <f t="shared" si="59"/>
        <v>Y</v>
      </c>
      <c r="W33" s="4" t="str">
        <f t="shared" si="59"/>
        <v>Y</v>
      </c>
      <c r="X33" s="4" t="str">
        <f t="shared" si="59"/>
        <v>Y</v>
      </c>
      <c r="Y33" s="4" t="str">
        <f t="shared" si="59"/>
        <v>N</v>
      </c>
      <c r="Z33" s="4" t="str">
        <f t="shared" si="59"/>
        <v>Y</v>
      </c>
      <c r="AA33" s="4" t="str">
        <f t="shared" si="59"/>
        <v>Y</v>
      </c>
      <c r="AB33" s="4" t="str">
        <f t="shared" si="59"/>
        <v>Y</v>
      </c>
      <c r="AC33" s="4" t="str">
        <f t="shared" si="59"/>
        <v/>
      </c>
      <c r="AD33" s="4" t="str">
        <f t="shared" si="59"/>
        <v>Y</v>
      </c>
      <c r="AE33" s="4" t="str">
        <f t="shared" si="59"/>
        <v>Y</v>
      </c>
      <c r="AF33" s="4" t="str">
        <f t="shared" si="59"/>
        <v>Y</v>
      </c>
      <c r="AG33" s="4" t="str">
        <f t="shared" si="59"/>
        <v>N</v>
      </c>
      <c r="AH33" s="4" t="str">
        <f t="shared" si="59"/>
        <v>Y</v>
      </c>
      <c r="AI33" s="4" t="str">
        <f t="shared" si="59"/>
        <v>Y</v>
      </c>
      <c r="AJ33" s="4" t="str">
        <f t="shared" si="59"/>
        <v>N</v>
      </c>
      <c r="AK33" s="4" t="str">
        <f t="shared" si="59"/>
        <v>Y</v>
      </c>
      <c r="AL33" s="4" t="str">
        <f t="shared" si="59"/>
        <v>Y</v>
      </c>
      <c r="AM33" s="4" t="str">
        <f t="shared" si="59"/>
        <v>Y</v>
      </c>
      <c r="AN33" s="4" t="str">
        <f t="shared" si="59"/>
        <v>Y</v>
      </c>
      <c r="AO33" s="4" t="str">
        <f t="shared" si="59"/>
        <v>Y</v>
      </c>
      <c r="AP33" s="4" t="str">
        <f t="shared" si="59"/>
        <v>Y</v>
      </c>
      <c r="AQ33" s="4" t="str">
        <f t="shared" ref="AQ33:BV33" si="60">IFERROR(IF(AQ31+AQ3&gt;AQ1, "Y", "N"),"")</f>
        <v>N</v>
      </c>
      <c r="AR33" s="4" t="str">
        <f t="shared" si="60"/>
        <v>N</v>
      </c>
      <c r="AS33" s="4" t="str">
        <f t="shared" si="60"/>
        <v>Y</v>
      </c>
      <c r="AT33" s="4" t="str">
        <f t="shared" si="60"/>
        <v>N</v>
      </c>
      <c r="AU33" s="4" t="str">
        <f t="shared" si="60"/>
        <v>N</v>
      </c>
      <c r="AV33" s="4" t="str">
        <f t="shared" si="60"/>
        <v>Y</v>
      </c>
      <c r="AW33" s="4" t="str">
        <f t="shared" si="60"/>
        <v>Y</v>
      </c>
      <c r="AX33" s="4" t="str">
        <f t="shared" si="60"/>
        <v>N</v>
      </c>
      <c r="AY33" s="4" t="str">
        <f t="shared" si="60"/>
        <v/>
      </c>
      <c r="AZ33" s="4" t="str">
        <f t="shared" si="60"/>
        <v>Y</v>
      </c>
      <c r="BA33" s="4" t="str">
        <f t="shared" si="60"/>
        <v>Y</v>
      </c>
      <c r="BB33" s="4" t="str">
        <f t="shared" si="60"/>
        <v/>
      </c>
      <c r="BC33" s="4" t="str">
        <f t="shared" si="60"/>
        <v>Y</v>
      </c>
      <c r="BD33" s="4" t="str">
        <f t="shared" si="60"/>
        <v/>
      </c>
      <c r="BE33" s="4" t="str">
        <f t="shared" si="60"/>
        <v/>
      </c>
      <c r="BF33" s="4" t="str">
        <f t="shared" si="60"/>
        <v>N</v>
      </c>
      <c r="BG33" s="4" t="str">
        <f t="shared" si="60"/>
        <v/>
      </c>
      <c r="BH33" s="4" t="str">
        <f t="shared" si="60"/>
        <v>Y</v>
      </c>
      <c r="BI33" s="4" t="str">
        <f t="shared" si="60"/>
        <v>Y</v>
      </c>
      <c r="BJ33" s="4" t="str">
        <f t="shared" si="60"/>
        <v>Y</v>
      </c>
      <c r="BK33" s="4" t="str">
        <f t="shared" si="60"/>
        <v>Y</v>
      </c>
      <c r="BL33" s="4" t="str">
        <f t="shared" si="60"/>
        <v>Y</v>
      </c>
      <c r="BM33" s="4" t="str">
        <f t="shared" si="60"/>
        <v/>
      </c>
      <c r="BN33" s="4" t="str">
        <f t="shared" si="60"/>
        <v/>
      </c>
      <c r="BO33" s="4" t="str">
        <f t="shared" si="60"/>
        <v>Y</v>
      </c>
      <c r="BP33" s="4" t="str">
        <f t="shared" si="60"/>
        <v>Y</v>
      </c>
      <c r="BQ33" s="4" t="str">
        <f t="shared" si="60"/>
        <v>Y</v>
      </c>
      <c r="BR33" s="4" t="str">
        <f t="shared" si="60"/>
        <v/>
      </c>
      <c r="BS33" s="4" t="str">
        <f t="shared" si="60"/>
        <v>Y</v>
      </c>
      <c r="BT33" s="4" t="str">
        <f t="shared" si="60"/>
        <v/>
      </c>
      <c r="BU33" s="4" t="str">
        <f t="shared" si="60"/>
        <v>Y</v>
      </c>
      <c r="BV33" s="4" t="str">
        <f t="shared" si="60"/>
        <v>Y</v>
      </c>
      <c r="BW33" s="4" t="str">
        <f t="shared" ref="BW33:DB33" si="61">IFERROR(IF(BW31+BW3&gt;BW1, "Y", "N"),"")</f>
        <v/>
      </c>
      <c r="BX33" s="4" t="str">
        <f t="shared" si="61"/>
        <v/>
      </c>
      <c r="BY33" s="4" t="str">
        <f t="shared" si="61"/>
        <v>Y</v>
      </c>
      <c r="BZ33" s="4" t="str">
        <f t="shared" si="61"/>
        <v>Y</v>
      </c>
      <c r="CA33" s="4" t="str">
        <f t="shared" si="61"/>
        <v>Y</v>
      </c>
      <c r="CB33" s="4" t="str">
        <f t="shared" si="61"/>
        <v>Y</v>
      </c>
      <c r="CC33" s="4" t="str">
        <f t="shared" si="61"/>
        <v>Y</v>
      </c>
      <c r="CD33" s="4" t="str">
        <f t="shared" si="61"/>
        <v>Y</v>
      </c>
      <c r="CE33" s="4" t="str">
        <f t="shared" si="61"/>
        <v>Y</v>
      </c>
      <c r="CF33" s="4" t="str">
        <f t="shared" si="61"/>
        <v>Y</v>
      </c>
      <c r="CG33" s="4" t="str">
        <f t="shared" si="61"/>
        <v>Y</v>
      </c>
      <c r="CH33" s="4" t="str">
        <f t="shared" si="61"/>
        <v>Y</v>
      </c>
      <c r="CI33" s="4" t="str">
        <f t="shared" si="61"/>
        <v/>
      </c>
      <c r="CJ33" s="4" t="str">
        <f t="shared" si="61"/>
        <v>Y</v>
      </c>
      <c r="CK33" s="4" t="str">
        <f t="shared" si="61"/>
        <v>N</v>
      </c>
      <c r="CL33" s="4" t="str">
        <f t="shared" si="61"/>
        <v>Y</v>
      </c>
      <c r="CM33" s="4" t="str">
        <f t="shared" si="61"/>
        <v>Y</v>
      </c>
      <c r="CN33" s="4" t="str">
        <f t="shared" si="61"/>
        <v>Y</v>
      </c>
      <c r="CO33" s="4" t="str">
        <f t="shared" si="61"/>
        <v>Y</v>
      </c>
      <c r="CP33" s="4" t="str">
        <f t="shared" si="61"/>
        <v>Y</v>
      </c>
      <c r="CQ33" s="4" t="str">
        <f t="shared" si="61"/>
        <v/>
      </c>
      <c r="CR33" s="4" t="str">
        <f t="shared" si="61"/>
        <v/>
      </c>
      <c r="CS33" s="4" t="str">
        <f t="shared" si="61"/>
        <v/>
      </c>
      <c r="CT33" s="4" t="str">
        <f t="shared" si="61"/>
        <v/>
      </c>
      <c r="CU33" s="4" t="str">
        <f t="shared" si="61"/>
        <v/>
      </c>
      <c r="CV33" s="4" t="str">
        <f t="shared" si="61"/>
        <v>Y</v>
      </c>
      <c r="CW33" s="4" t="str">
        <f t="shared" si="61"/>
        <v>Y</v>
      </c>
      <c r="CX33" s="4" t="str">
        <f t="shared" si="61"/>
        <v>Y</v>
      </c>
      <c r="CY33" s="4" t="str">
        <f t="shared" si="61"/>
        <v/>
      </c>
      <c r="CZ33" s="4" t="str">
        <f t="shared" si="61"/>
        <v>Y</v>
      </c>
      <c r="DA33" s="4" t="str">
        <f t="shared" si="61"/>
        <v/>
      </c>
      <c r="DB33" s="4" t="str">
        <f t="shared" si="61"/>
        <v/>
      </c>
      <c r="DC33" s="4" t="str">
        <f t="shared" ref="DC33:EH33" si="62">IFERROR(IF(DC31+DC3&gt;DC1, "Y", "N"),"")</f>
        <v>N</v>
      </c>
      <c r="DD33" s="4" t="str">
        <f t="shared" si="62"/>
        <v>N</v>
      </c>
      <c r="DE33" s="4" t="str">
        <f t="shared" si="62"/>
        <v/>
      </c>
      <c r="DF33" s="4" t="str">
        <f t="shared" si="62"/>
        <v/>
      </c>
      <c r="DG33" s="4" t="str">
        <f t="shared" si="62"/>
        <v>Y</v>
      </c>
      <c r="DH33" s="4" t="str">
        <f t="shared" si="62"/>
        <v/>
      </c>
      <c r="DI33" s="4" t="str">
        <f t="shared" si="62"/>
        <v>Y</v>
      </c>
      <c r="DJ33" s="4" t="str">
        <f t="shared" si="62"/>
        <v>Y</v>
      </c>
      <c r="DK33" s="4" t="str">
        <f t="shared" si="62"/>
        <v>Y</v>
      </c>
      <c r="DL33" s="4" t="str">
        <f t="shared" si="62"/>
        <v>Y</v>
      </c>
      <c r="DM33" s="4" t="str">
        <f t="shared" si="62"/>
        <v>Y</v>
      </c>
      <c r="DN33" s="4" t="str">
        <f t="shared" si="62"/>
        <v>Y</v>
      </c>
      <c r="DO33" s="4" t="str">
        <f t="shared" si="62"/>
        <v>Y</v>
      </c>
      <c r="DP33" s="4" t="str">
        <f t="shared" si="62"/>
        <v>Y</v>
      </c>
      <c r="DQ33" s="4" t="str">
        <f t="shared" si="62"/>
        <v>Y</v>
      </c>
      <c r="DR33" s="4" t="str">
        <f t="shared" si="62"/>
        <v>Y</v>
      </c>
      <c r="DS33" s="4" t="str">
        <f t="shared" si="62"/>
        <v/>
      </c>
      <c r="DT33" s="4" t="str">
        <f t="shared" si="62"/>
        <v>Y</v>
      </c>
      <c r="DU33" s="4" t="str">
        <f t="shared" si="62"/>
        <v>N</v>
      </c>
      <c r="DV33" s="4" t="str">
        <f t="shared" si="62"/>
        <v/>
      </c>
      <c r="DW33" s="4" t="str">
        <f t="shared" si="62"/>
        <v/>
      </c>
      <c r="DX33" s="4" t="str">
        <f t="shared" si="62"/>
        <v/>
      </c>
      <c r="DY33" s="4" t="str">
        <f t="shared" si="62"/>
        <v>Y</v>
      </c>
      <c r="DZ33" s="4" t="str">
        <f t="shared" si="62"/>
        <v>Y</v>
      </c>
      <c r="EA33" s="4" t="str">
        <f t="shared" si="62"/>
        <v>Y</v>
      </c>
      <c r="EB33" s="4" t="str">
        <f t="shared" si="62"/>
        <v>Y</v>
      </c>
      <c r="EC33" s="4" t="str">
        <f t="shared" si="62"/>
        <v/>
      </c>
      <c r="ED33" s="4" t="str">
        <f t="shared" si="62"/>
        <v>Y</v>
      </c>
      <c r="EE33" s="4" t="str">
        <f t="shared" si="62"/>
        <v>Y</v>
      </c>
      <c r="EF33" s="4" t="str">
        <f t="shared" si="62"/>
        <v>Y</v>
      </c>
      <c r="EG33" s="4" t="str">
        <f t="shared" si="62"/>
        <v>Y</v>
      </c>
      <c r="EH33" s="4" t="str">
        <f t="shared" si="62"/>
        <v/>
      </c>
      <c r="EI33" s="4" t="str">
        <f t="shared" ref="EI33:FN33" si="63">IFERROR(IF(EI31+EI3&gt;EI1, "Y", "N"),"")</f>
        <v/>
      </c>
      <c r="EJ33" s="4" t="str">
        <f t="shared" si="63"/>
        <v/>
      </c>
      <c r="EK33" s="4" t="str">
        <f t="shared" si="63"/>
        <v>Y</v>
      </c>
      <c r="EL33" s="4" t="str">
        <f t="shared" si="63"/>
        <v>Y</v>
      </c>
      <c r="EM33" s="4" t="str">
        <f t="shared" si="63"/>
        <v>Y</v>
      </c>
      <c r="EN33" s="4" t="str">
        <f t="shared" si="63"/>
        <v>Y</v>
      </c>
      <c r="EO33" s="4" t="str">
        <f t="shared" si="63"/>
        <v>N</v>
      </c>
      <c r="EP33" s="4" t="str">
        <f t="shared" si="63"/>
        <v/>
      </c>
      <c r="EQ33" s="4" t="str">
        <f t="shared" si="63"/>
        <v/>
      </c>
      <c r="ER33" s="4" t="str">
        <f t="shared" si="63"/>
        <v>N</v>
      </c>
      <c r="ES33" s="4" t="str">
        <f t="shared" si="63"/>
        <v/>
      </c>
      <c r="ET33" s="4" t="str">
        <f t="shared" si="63"/>
        <v>Y</v>
      </c>
      <c r="EU33" s="4" t="str">
        <f t="shared" si="63"/>
        <v/>
      </c>
      <c r="EV33" s="4" t="str">
        <f t="shared" si="63"/>
        <v/>
      </c>
      <c r="EW33" s="4" t="str">
        <f t="shared" si="63"/>
        <v>Y</v>
      </c>
      <c r="EX33" s="4" t="str">
        <f t="shared" si="63"/>
        <v>Y</v>
      </c>
      <c r="EY33" s="4" t="str">
        <f t="shared" si="63"/>
        <v>N</v>
      </c>
      <c r="EZ33" s="4" t="str">
        <f t="shared" si="63"/>
        <v>Y</v>
      </c>
      <c r="FA33" s="4" t="str">
        <f t="shared" si="63"/>
        <v/>
      </c>
      <c r="FB33" s="4" t="str">
        <f t="shared" si="63"/>
        <v/>
      </c>
      <c r="FC33" s="4" t="str">
        <f t="shared" si="63"/>
        <v>N</v>
      </c>
      <c r="FD33" s="4" t="str">
        <f t="shared" si="63"/>
        <v>Y</v>
      </c>
      <c r="FE33" s="4" t="str">
        <f t="shared" si="63"/>
        <v>Y</v>
      </c>
      <c r="FF33" s="4" t="str">
        <f t="shared" si="63"/>
        <v>Y</v>
      </c>
      <c r="FG33" s="4" t="str">
        <f t="shared" si="63"/>
        <v/>
      </c>
      <c r="FH33" s="4" t="str">
        <f t="shared" si="63"/>
        <v>N</v>
      </c>
      <c r="FI33" s="4" t="str">
        <f t="shared" si="63"/>
        <v>Y</v>
      </c>
      <c r="FJ33" s="4" t="str">
        <f t="shared" si="63"/>
        <v>Y</v>
      </c>
      <c r="FK33" s="4" t="str">
        <f t="shared" si="63"/>
        <v>Y</v>
      </c>
      <c r="FL33" s="4" t="str">
        <f t="shared" si="63"/>
        <v>Y</v>
      </c>
      <c r="FM33" s="4" t="str">
        <f t="shared" si="63"/>
        <v>Y</v>
      </c>
      <c r="FN33" s="4" t="str">
        <f t="shared" si="63"/>
        <v>Y</v>
      </c>
      <c r="FO33" s="4" t="str">
        <f t="shared" ref="FO33:GT33" si="64">IFERROR(IF(FO31+FO3&gt;FO1, "Y", "N"),"")</f>
        <v>N</v>
      </c>
      <c r="FP33" s="4" t="str">
        <f t="shared" si="64"/>
        <v>Y</v>
      </c>
      <c r="FQ33" s="4" t="str">
        <f t="shared" si="64"/>
        <v>Y</v>
      </c>
      <c r="FR33" s="4" t="str">
        <f t="shared" si="64"/>
        <v>Y</v>
      </c>
      <c r="FS33" s="4" t="str">
        <f t="shared" si="64"/>
        <v/>
      </c>
      <c r="FT33" s="4" t="str">
        <f t="shared" si="64"/>
        <v>Y</v>
      </c>
      <c r="FU33" s="4" t="str">
        <f t="shared" si="64"/>
        <v/>
      </c>
      <c r="FV33" s="4" t="str">
        <f t="shared" si="64"/>
        <v>Y</v>
      </c>
      <c r="FW33" s="4" t="str">
        <f t="shared" si="64"/>
        <v/>
      </c>
      <c r="FX33" s="4" t="str">
        <f t="shared" si="64"/>
        <v>N</v>
      </c>
      <c r="FY33" s="4" t="str">
        <f t="shared" si="64"/>
        <v>Y</v>
      </c>
      <c r="FZ33" s="4" t="str">
        <f t="shared" si="64"/>
        <v/>
      </c>
      <c r="GA33" s="4" t="str">
        <f t="shared" si="64"/>
        <v/>
      </c>
      <c r="GB33" s="4" t="str">
        <f t="shared" si="64"/>
        <v>Y</v>
      </c>
      <c r="GC33" s="4" t="str">
        <f t="shared" si="64"/>
        <v/>
      </c>
      <c r="GD33" s="4" t="str">
        <f t="shared" si="64"/>
        <v/>
      </c>
      <c r="GE33" s="4" t="str">
        <f t="shared" si="64"/>
        <v>Y</v>
      </c>
      <c r="GF33" s="4" t="str">
        <f t="shared" si="64"/>
        <v>Y</v>
      </c>
      <c r="GG33" s="4" t="str">
        <f t="shared" si="64"/>
        <v/>
      </c>
      <c r="GH33" s="4" t="str">
        <f t="shared" si="64"/>
        <v>Y</v>
      </c>
      <c r="GI33" s="4" t="str">
        <f t="shared" si="64"/>
        <v>Y</v>
      </c>
      <c r="GJ33" s="4" t="str">
        <f t="shared" si="64"/>
        <v>Y</v>
      </c>
      <c r="GK33" s="4" t="str">
        <f t="shared" si="64"/>
        <v/>
      </c>
      <c r="GL33" s="4" t="str">
        <f t="shared" si="64"/>
        <v/>
      </c>
      <c r="GM33" s="4" t="str">
        <f t="shared" si="64"/>
        <v>Y</v>
      </c>
      <c r="GN33" s="4" t="str">
        <f t="shared" si="64"/>
        <v>Y</v>
      </c>
      <c r="GO33" s="4" t="str">
        <f t="shared" si="64"/>
        <v>Y</v>
      </c>
      <c r="GP33" s="4" t="str">
        <f t="shared" si="64"/>
        <v>Y</v>
      </c>
      <c r="GQ33" s="4" t="str">
        <f t="shared" si="64"/>
        <v>Y</v>
      </c>
      <c r="GR33" s="4" t="str">
        <f t="shared" si="64"/>
        <v>Y</v>
      </c>
      <c r="GS33" s="4" t="str">
        <f t="shared" si="64"/>
        <v>Y</v>
      </c>
      <c r="GT33" s="4" t="str">
        <f t="shared" si="64"/>
        <v>Y</v>
      </c>
      <c r="GU33" s="4" t="str">
        <f t="shared" ref="GU33:HB33" si="65">IFERROR(IF(GU31+GU3&gt;GU1, "Y", "N"),"")</f>
        <v>Y</v>
      </c>
      <c r="GV33" s="4" t="str">
        <f t="shared" si="65"/>
        <v/>
      </c>
      <c r="GW33" s="4" t="str">
        <f t="shared" si="65"/>
        <v>Y</v>
      </c>
      <c r="GX33" s="4" t="str">
        <f t="shared" si="65"/>
        <v>Y</v>
      </c>
      <c r="GY33" s="4" t="str">
        <f t="shared" si="65"/>
        <v>Y</v>
      </c>
      <c r="GZ33" s="4" t="str">
        <f t="shared" si="65"/>
        <v>Y</v>
      </c>
      <c r="HA33" s="4" t="str">
        <f t="shared" si="65"/>
        <v>Y</v>
      </c>
      <c r="HB33" s="4" t="str">
        <f t="shared" si="65"/>
        <v>Y</v>
      </c>
    </row>
    <row r="34" spans="1:210" x14ac:dyDescent="0.25">
      <c r="A34" s="4"/>
      <c r="B34" s="4"/>
      <c r="C34" s="4"/>
      <c r="D34" s="4"/>
      <c r="E34" s="4"/>
      <c r="F34" s="4"/>
      <c r="G34" s="6"/>
      <c r="J34" s="24" t="s">
        <v>26</v>
      </c>
      <c r="K34" s="4" t="str">
        <f>IF(K4=1,K31,"")</f>
        <v/>
      </c>
      <c r="L34" s="4">
        <f t="shared" ref="L34:BW34" si="66">IF(L4=1,L31,"")</f>
        <v>907</v>
      </c>
      <c r="M34" s="4" t="str">
        <f t="shared" si="66"/>
        <v/>
      </c>
      <c r="N34" s="4" t="str">
        <f t="shared" si="66"/>
        <v>x</v>
      </c>
      <c r="O34" s="4">
        <f t="shared" si="66"/>
        <v>1046</v>
      </c>
      <c r="P34" s="4" t="str">
        <f t="shared" si="66"/>
        <v/>
      </c>
      <c r="Q34" s="4">
        <f t="shared" si="66"/>
        <v>894</v>
      </c>
      <c r="R34" s="4">
        <f t="shared" si="66"/>
        <v>521</v>
      </c>
      <c r="S34" s="4">
        <f t="shared" si="66"/>
        <v>1067</v>
      </c>
      <c r="T34" s="4">
        <f t="shared" si="66"/>
        <v>1185</v>
      </c>
      <c r="U34" s="4" t="str">
        <f t="shared" si="66"/>
        <v/>
      </c>
      <c r="V34" s="4">
        <f t="shared" si="66"/>
        <v>1029</v>
      </c>
      <c r="W34" s="4" t="str">
        <f t="shared" si="66"/>
        <v/>
      </c>
      <c r="X34" s="4" t="str">
        <f t="shared" si="66"/>
        <v/>
      </c>
      <c r="Y34" s="4">
        <f t="shared" si="66"/>
        <v>877</v>
      </c>
      <c r="Z34" s="4" t="str">
        <f t="shared" si="66"/>
        <v/>
      </c>
      <c r="AA34" s="4" t="str">
        <f t="shared" si="66"/>
        <v/>
      </c>
      <c r="AB34" s="4" t="str">
        <f t="shared" si="66"/>
        <v/>
      </c>
      <c r="AC34" s="4" t="str">
        <f t="shared" si="66"/>
        <v/>
      </c>
      <c r="AD34" s="4" t="str">
        <f t="shared" si="66"/>
        <v/>
      </c>
      <c r="AE34" s="4" t="str">
        <f t="shared" si="66"/>
        <v/>
      </c>
      <c r="AF34" s="4">
        <f t="shared" si="66"/>
        <v>1017</v>
      </c>
      <c r="AG34" s="4">
        <f t="shared" si="66"/>
        <v>926</v>
      </c>
      <c r="AH34" s="4">
        <f t="shared" si="66"/>
        <v>1250</v>
      </c>
      <c r="AI34" s="4" t="str">
        <f t="shared" si="66"/>
        <v/>
      </c>
      <c r="AJ34" s="4">
        <f t="shared" si="66"/>
        <v>988</v>
      </c>
      <c r="AK34" s="4">
        <f t="shared" si="66"/>
        <v>1031</v>
      </c>
      <c r="AL34" s="4">
        <f t="shared" si="66"/>
        <v>1371</v>
      </c>
      <c r="AM34" s="4">
        <f t="shared" si="66"/>
        <v>1332</v>
      </c>
      <c r="AN34" s="4">
        <f t="shared" si="66"/>
        <v>1546</v>
      </c>
      <c r="AO34" s="4">
        <f t="shared" si="66"/>
        <v>1238</v>
      </c>
      <c r="AP34" s="4" t="str">
        <f t="shared" si="66"/>
        <v/>
      </c>
      <c r="AQ34" s="4">
        <f t="shared" si="66"/>
        <v>921</v>
      </c>
      <c r="AR34" s="4">
        <f t="shared" si="66"/>
        <v>309</v>
      </c>
      <c r="AS34" s="4" t="str">
        <f t="shared" si="66"/>
        <v/>
      </c>
      <c r="AT34" s="4">
        <f t="shared" si="66"/>
        <v>822</v>
      </c>
      <c r="AU34" s="4" t="str">
        <f t="shared" si="66"/>
        <v/>
      </c>
      <c r="AV34" s="4" t="str">
        <f t="shared" si="66"/>
        <v/>
      </c>
      <c r="AW34" s="4">
        <f t="shared" si="66"/>
        <v>1011</v>
      </c>
      <c r="AX34" s="4" t="str">
        <f t="shared" si="66"/>
        <v/>
      </c>
      <c r="AY34" s="4" t="str">
        <f t="shared" si="66"/>
        <v/>
      </c>
      <c r="AZ34" s="4">
        <f t="shared" si="66"/>
        <v>1158</v>
      </c>
      <c r="BA34" s="4" t="str">
        <f t="shared" si="66"/>
        <v/>
      </c>
      <c r="BB34" s="4" t="str">
        <f t="shared" si="66"/>
        <v/>
      </c>
      <c r="BC34" s="4">
        <f t="shared" si="66"/>
        <v>1039</v>
      </c>
      <c r="BD34" s="4" t="str">
        <f t="shared" si="66"/>
        <v/>
      </c>
      <c r="BE34" s="4" t="str">
        <f t="shared" si="66"/>
        <v/>
      </c>
      <c r="BF34" s="4">
        <f t="shared" si="66"/>
        <v>884</v>
      </c>
      <c r="BG34" s="4" t="str">
        <f t="shared" si="66"/>
        <v/>
      </c>
      <c r="BH34" s="4" t="str">
        <f t="shared" si="66"/>
        <v/>
      </c>
      <c r="BI34" s="4" t="str">
        <f t="shared" si="66"/>
        <v/>
      </c>
      <c r="BJ34" s="4">
        <f t="shared" si="66"/>
        <v>1094</v>
      </c>
      <c r="BK34" s="4" t="str">
        <f t="shared" si="66"/>
        <v/>
      </c>
      <c r="BL34" s="4">
        <f t="shared" si="66"/>
        <v>988</v>
      </c>
      <c r="BM34" s="4" t="str">
        <f t="shared" si="66"/>
        <v/>
      </c>
      <c r="BN34" s="4" t="str">
        <f t="shared" si="66"/>
        <v/>
      </c>
      <c r="BO34" s="4" t="str">
        <f t="shared" si="66"/>
        <v/>
      </c>
      <c r="BP34" s="4" t="str">
        <f t="shared" si="66"/>
        <v/>
      </c>
      <c r="BQ34" s="4">
        <f t="shared" si="66"/>
        <v>1168</v>
      </c>
      <c r="BR34" s="4" t="str">
        <f t="shared" si="66"/>
        <v/>
      </c>
      <c r="BS34" s="4">
        <f t="shared" si="66"/>
        <v>1019</v>
      </c>
      <c r="BT34" s="4" t="str">
        <f t="shared" si="66"/>
        <v/>
      </c>
      <c r="BU34" s="4">
        <f t="shared" si="66"/>
        <v>1087</v>
      </c>
      <c r="BV34" s="4">
        <f t="shared" si="66"/>
        <v>880</v>
      </c>
      <c r="BW34" s="4" t="str">
        <f t="shared" si="66"/>
        <v/>
      </c>
      <c r="BX34" s="4" t="str">
        <f t="shared" ref="BX34:EI34" si="67">IF(BX4=1,BX31,"")</f>
        <v/>
      </c>
      <c r="BY34" s="4" t="str">
        <f t="shared" si="67"/>
        <v/>
      </c>
      <c r="BZ34" s="4">
        <f t="shared" si="67"/>
        <v>1005</v>
      </c>
      <c r="CA34" s="4">
        <f t="shared" si="67"/>
        <v>831</v>
      </c>
      <c r="CB34" s="4">
        <f t="shared" si="67"/>
        <v>983</v>
      </c>
      <c r="CC34" s="4">
        <f t="shared" si="67"/>
        <v>1469</v>
      </c>
      <c r="CD34" s="4" t="str">
        <f t="shared" si="67"/>
        <v/>
      </c>
      <c r="CE34" s="4" t="str">
        <f t="shared" si="67"/>
        <v/>
      </c>
      <c r="CF34" s="4">
        <f t="shared" si="67"/>
        <v>1214</v>
      </c>
      <c r="CG34" s="4" t="str">
        <f t="shared" si="67"/>
        <v/>
      </c>
      <c r="CH34" s="4">
        <f t="shared" si="67"/>
        <v>1185</v>
      </c>
      <c r="CI34" s="4" t="str">
        <f t="shared" si="67"/>
        <v>x</v>
      </c>
      <c r="CJ34" s="4" t="str">
        <f t="shared" si="67"/>
        <v/>
      </c>
      <c r="CK34" s="4">
        <f t="shared" si="67"/>
        <v>748</v>
      </c>
      <c r="CL34" s="4" t="str">
        <f t="shared" si="67"/>
        <v/>
      </c>
      <c r="CM34" s="4">
        <f t="shared" si="67"/>
        <v>1249</v>
      </c>
      <c r="CN34" s="4">
        <f t="shared" si="67"/>
        <v>1119</v>
      </c>
      <c r="CO34" s="4">
        <f t="shared" si="67"/>
        <v>1093</v>
      </c>
      <c r="CP34" s="4">
        <f t="shared" si="67"/>
        <v>1163</v>
      </c>
      <c r="CQ34" s="4" t="str">
        <f t="shared" si="67"/>
        <v>x</v>
      </c>
      <c r="CR34" s="4" t="str">
        <f t="shared" si="67"/>
        <v/>
      </c>
      <c r="CS34" s="4" t="str">
        <f t="shared" si="67"/>
        <v>x</v>
      </c>
      <c r="CT34" s="4" t="str">
        <f t="shared" si="67"/>
        <v/>
      </c>
      <c r="CU34" s="4" t="str">
        <f t="shared" si="67"/>
        <v>x</v>
      </c>
      <c r="CV34" s="4">
        <f t="shared" si="67"/>
        <v>1218</v>
      </c>
      <c r="CW34" s="4" t="str">
        <f t="shared" si="67"/>
        <v/>
      </c>
      <c r="CX34" s="4">
        <f t="shared" si="67"/>
        <v>1404</v>
      </c>
      <c r="CY34" s="4" t="str">
        <f t="shared" si="67"/>
        <v/>
      </c>
      <c r="CZ34" s="4">
        <f t="shared" si="67"/>
        <v>1207</v>
      </c>
      <c r="DA34" s="4" t="str">
        <f t="shared" si="67"/>
        <v/>
      </c>
      <c r="DB34" s="4" t="str">
        <f t="shared" si="67"/>
        <v>x</v>
      </c>
      <c r="DC34" s="4" t="str">
        <f t="shared" si="67"/>
        <v/>
      </c>
      <c r="DD34" s="4" t="str">
        <f t="shared" si="67"/>
        <v/>
      </c>
      <c r="DE34" s="4" t="str">
        <f t="shared" si="67"/>
        <v/>
      </c>
      <c r="DF34" s="4" t="str">
        <f t="shared" si="67"/>
        <v/>
      </c>
      <c r="DG34" s="4" t="str">
        <f t="shared" si="67"/>
        <v/>
      </c>
      <c r="DH34" s="4" t="str">
        <f t="shared" si="67"/>
        <v>x</v>
      </c>
      <c r="DI34" s="4" t="str">
        <f t="shared" si="67"/>
        <v/>
      </c>
      <c r="DJ34" s="4" t="str">
        <f t="shared" si="67"/>
        <v/>
      </c>
      <c r="DK34" s="4">
        <f t="shared" si="67"/>
        <v>624</v>
      </c>
      <c r="DL34" s="4" t="str">
        <f t="shared" si="67"/>
        <v/>
      </c>
      <c r="DM34" s="4" t="str">
        <f t="shared" si="67"/>
        <v/>
      </c>
      <c r="DN34" s="4" t="str">
        <f t="shared" si="67"/>
        <v/>
      </c>
      <c r="DO34" s="4" t="str">
        <f t="shared" si="67"/>
        <v/>
      </c>
      <c r="DP34" s="4">
        <f t="shared" si="67"/>
        <v>650</v>
      </c>
      <c r="DQ34" s="4">
        <f t="shared" si="67"/>
        <v>594</v>
      </c>
      <c r="DR34" s="4" t="str">
        <f t="shared" si="67"/>
        <v/>
      </c>
      <c r="DS34" s="4" t="str">
        <f t="shared" si="67"/>
        <v>x</v>
      </c>
      <c r="DT34" s="4">
        <f t="shared" si="67"/>
        <v>490</v>
      </c>
      <c r="DU34" s="4" t="str">
        <f t="shared" si="67"/>
        <v/>
      </c>
      <c r="DV34" s="4" t="str">
        <f t="shared" si="67"/>
        <v/>
      </c>
      <c r="DW34" s="4" t="str">
        <f t="shared" si="67"/>
        <v>x</v>
      </c>
      <c r="DX34" s="4" t="str">
        <f t="shared" si="67"/>
        <v>x</v>
      </c>
      <c r="DY34" s="4" t="str">
        <f t="shared" si="67"/>
        <v/>
      </c>
      <c r="DZ34" s="4">
        <f t="shared" si="67"/>
        <v>746</v>
      </c>
      <c r="EA34" s="4">
        <f t="shared" si="67"/>
        <v>599</v>
      </c>
      <c r="EB34" s="4" t="str">
        <f t="shared" si="67"/>
        <v/>
      </c>
      <c r="EC34" s="4" t="str">
        <f t="shared" si="67"/>
        <v>x</v>
      </c>
      <c r="ED34" s="4" t="str">
        <f t="shared" si="67"/>
        <v/>
      </c>
      <c r="EE34" s="4" t="str">
        <f t="shared" si="67"/>
        <v/>
      </c>
      <c r="EF34" s="4">
        <f t="shared" si="67"/>
        <v>677</v>
      </c>
      <c r="EG34" s="4" t="str">
        <f t="shared" si="67"/>
        <v/>
      </c>
      <c r="EH34" s="4" t="str">
        <f t="shared" si="67"/>
        <v>x</v>
      </c>
      <c r="EI34" s="4" t="str">
        <f t="shared" si="67"/>
        <v/>
      </c>
      <c r="EJ34" s="4" t="str">
        <f t="shared" ref="EJ34:GU34" si="68">IF(EJ4=1,EJ31,"")</f>
        <v>x</v>
      </c>
      <c r="EK34" s="4" t="str">
        <f t="shared" si="68"/>
        <v/>
      </c>
      <c r="EL34" s="4">
        <f t="shared" si="68"/>
        <v>679</v>
      </c>
      <c r="EM34" s="4">
        <f t="shared" si="68"/>
        <v>747</v>
      </c>
      <c r="EN34" s="4">
        <f t="shared" si="68"/>
        <v>741</v>
      </c>
      <c r="EO34" s="4" t="str">
        <f t="shared" si="68"/>
        <v/>
      </c>
      <c r="EP34" s="4" t="str">
        <f t="shared" si="68"/>
        <v/>
      </c>
      <c r="EQ34" s="4" t="str">
        <f t="shared" si="68"/>
        <v>x</v>
      </c>
      <c r="ER34" s="4" t="str">
        <f t="shared" si="68"/>
        <v/>
      </c>
      <c r="ES34" s="4" t="str">
        <f t="shared" si="68"/>
        <v>x</v>
      </c>
      <c r="ET34" s="4" t="str">
        <f t="shared" si="68"/>
        <v/>
      </c>
      <c r="EU34" s="4" t="str">
        <f t="shared" si="68"/>
        <v>x</v>
      </c>
      <c r="EV34" s="4" t="str">
        <f t="shared" si="68"/>
        <v>x</v>
      </c>
      <c r="EW34" s="4">
        <f t="shared" si="68"/>
        <v>674</v>
      </c>
      <c r="EX34" s="4" t="str">
        <f t="shared" si="68"/>
        <v/>
      </c>
      <c r="EY34" s="4" t="str">
        <f t="shared" si="68"/>
        <v/>
      </c>
      <c r="EZ34" s="4">
        <f t="shared" si="68"/>
        <v>425</v>
      </c>
      <c r="FA34" s="4" t="str">
        <f t="shared" si="68"/>
        <v/>
      </c>
      <c r="FB34" s="4" t="str">
        <f t="shared" si="68"/>
        <v>x</v>
      </c>
      <c r="FC34" s="4" t="str">
        <f t="shared" si="68"/>
        <v/>
      </c>
      <c r="FD34" s="4">
        <f t="shared" si="68"/>
        <v>781</v>
      </c>
      <c r="FE34" s="4">
        <f t="shared" si="68"/>
        <v>753</v>
      </c>
      <c r="FF34" s="4">
        <f t="shared" si="68"/>
        <v>1042</v>
      </c>
      <c r="FG34" s="4" t="str">
        <f t="shared" si="68"/>
        <v>x</v>
      </c>
      <c r="FH34" s="4" t="str">
        <f t="shared" si="68"/>
        <v/>
      </c>
      <c r="FI34" s="4" t="str">
        <f t="shared" si="68"/>
        <v/>
      </c>
      <c r="FJ34" s="4" t="str">
        <f t="shared" si="68"/>
        <v/>
      </c>
      <c r="FK34" s="4" t="str">
        <f t="shared" si="68"/>
        <v/>
      </c>
      <c r="FL34" s="4">
        <f t="shared" si="68"/>
        <v>937</v>
      </c>
      <c r="FM34" s="4">
        <f t="shared" si="68"/>
        <v>854</v>
      </c>
      <c r="FN34" s="4" t="str">
        <f t="shared" si="68"/>
        <v/>
      </c>
      <c r="FO34" s="4" t="str">
        <f t="shared" si="68"/>
        <v/>
      </c>
      <c r="FP34" s="4" t="str">
        <f t="shared" si="68"/>
        <v/>
      </c>
      <c r="FQ34" s="4" t="str">
        <f t="shared" si="68"/>
        <v/>
      </c>
      <c r="FR34" s="4">
        <f t="shared" si="68"/>
        <v>604</v>
      </c>
      <c r="FS34" s="4" t="str">
        <f t="shared" si="68"/>
        <v>x</v>
      </c>
      <c r="FT34" s="4" t="str">
        <f t="shared" si="68"/>
        <v/>
      </c>
      <c r="FU34" s="4" t="str">
        <f t="shared" si="68"/>
        <v>x</v>
      </c>
      <c r="FV34" s="4">
        <f t="shared" si="68"/>
        <v>968</v>
      </c>
      <c r="FW34" s="4" t="str">
        <f t="shared" si="68"/>
        <v>x</v>
      </c>
      <c r="FX34" s="4" t="str">
        <f t="shared" si="68"/>
        <v/>
      </c>
      <c r="FY34" s="4" t="str">
        <f t="shared" si="68"/>
        <v/>
      </c>
      <c r="FZ34" s="4" t="str">
        <f t="shared" si="68"/>
        <v/>
      </c>
      <c r="GA34" s="4" t="str">
        <f t="shared" si="68"/>
        <v>x</v>
      </c>
      <c r="GB34" s="4">
        <f t="shared" si="68"/>
        <v>731</v>
      </c>
      <c r="GC34" s="4" t="str">
        <f t="shared" si="68"/>
        <v>x</v>
      </c>
      <c r="GD34" s="4" t="str">
        <f t="shared" si="68"/>
        <v>x</v>
      </c>
      <c r="GE34" s="4" t="str">
        <f t="shared" si="68"/>
        <v/>
      </c>
      <c r="GF34" s="4">
        <f t="shared" si="68"/>
        <v>806</v>
      </c>
      <c r="GG34" s="4" t="str">
        <f t="shared" si="68"/>
        <v>x</v>
      </c>
      <c r="GH34" s="4" t="str">
        <f t="shared" si="68"/>
        <v/>
      </c>
      <c r="GI34" s="4">
        <f t="shared" si="68"/>
        <v>950</v>
      </c>
      <c r="GJ34" s="4">
        <f t="shared" si="68"/>
        <v>948</v>
      </c>
      <c r="GK34" s="4" t="str">
        <f t="shared" si="68"/>
        <v>x</v>
      </c>
      <c r="GL34" s="4" t="str">
        <f t="shared" si="68"/>
        <v>x</v>
      </c>
      <c r="GM34" s="4" t="str">
        <f t="shared" si="68"/>
        <v/>
      </c>
      <c r="GN34" s="4">
        <f t="shared" si="68"/>
        <v>968</v>
      </c>
      <c r="GO34" s="4" t="str">
        <f t="shared" si="68"/>
        <v/>
      </c>
      <c r="GP34" s="4" t="str">
        <f t="shared" si="68"/>
        <v/>
      </c>
      <c r="GQ34" s="4" t="str">
        <f t="shared" si="68"/>
        <v/>
      </c>
      <c r="GR34" s="4" t="str">
        <f t="shared" si="68"/>
        <v/>
      </c>
      <c r="GS34" s="4" t="str">
        <f t="shared" si="68"/>
        <v/>
      </c>
      <c r="GT34" s="4">
        <f t="shared" si="68"/>
        <v>841</v>
      </c>
      <c r="GU34" s="4" t="str">
        <f t="shared" si="68"/>
        <v/>
      </c>
      <c r="GV34" s="4" t="str">
        <f t="shared" ref="GV34:HB34" si="69">IF(GV4=1,GV31,"")</f>
        <v/>
      </c>
      <c r="GW34" s="4" t="str">
        <f t="shared" si="69"/>
        <v/>
      </c>
      <c r="GX34" s="4">
        <f t="shared" si="69"/>
        <v>826</v>
      </c>
      <c r="GY34" s="4" t="str">
        <f t="shared" si="69"/>
        <v/>
      </c>
      <c r="GZ34" s="4" t="str">
        <f t="shared" si="69"/>
        <v/>
      </c>
      <c r="HA34" s="4">
        <f t="shared" si="69"/>
        <v>937</v>
      </c>
      <c r="HB34" s="4">
        <f t="shared" si="69"/>
        <v>950</v>
      </c>
    </row>
    <row r="35" spans="1:210" x14ac:dyDescent="0.25">
      <c r="A35" s="4"/>
      <c r="B35" s="4"/>
      <c r="C35" s="4"/>
      <c r="D35" s="4"/>
      <c r="E35" s="4"/>
      <c r="F35" s="4"/>
      <c r="G35" s="6"/>
      <c r="J35" s="24" t="s">
        <v>18</v>
      </c>
      <c r="K35" s="4" t="str">
        <f>IF(K4=0,K31,"")</f>
        <v>x</v>
      </c>
      <c r="L35" s="4" t="str">
        <f t="shared" ref="L35:BW35" si="70">IF(L4=0,L31,"")</f>
        <v/>
      </c>
      <c r="M35" s="4" t="str">
        <f t="shared" si="70"/>
        <v>x</v>
      </c>
      <c r="N35" s="4" t="str">
        <f t="shared" si="70"/>
        <v/>
      </c>
      <c r="O35" s="4" t="str">
        <f t="shared" si="70"/>
        <v/>
      </c>
      <c r="P35" s="4" t="str">
        <f t="shared" si="70"/>
        <v>x</v>
      </c>
      <c r="Q35" s="4" t="str">
        <f t="shared" si="70"/>
        <v/>
      </c>
      <c r="R35" s="4" t="str">
        <f t="shared" si="70"/>
        <v/>
      </c>
      <c r="S35" s="4" t="str">
        <f t="shared" si="70"/>
        <v/>
      </c>
      <c r="T35" s="4" t="str">
        <f t="shared" si="70"/>
        <v/>
      </c>
      <c r="U35" s="4">
        <f t="shared" si="70"/>
        <v>680</v>
      </c>
      <c r="V35" s="4" t="str">
        <f t="shared" si="70"/>
        <v/>
      </c>
      <c r="W35" s="4">
        <f t="shared" si="70"/>
        <v>704</v>
      </c>
      <c r="X35" s="4">
        <f t="shared" si="70"/>
        <v>557</v>
      </c>
      <c r="Y35" s="4" t="str">
        <f t="shared" si="70"/>
        <v/>
      </c>
      <c r="Z35" s="4">
        <f t="shared" si="70"/>
        <v>705</v>
      </c>
      <c r="AA35" s="4">
        <f t="shared" si="70"/>
        <v>743</v>
      </c>
      <c r="AB35" s="4">
        <f t="shared" si="70"/>
        <v>669</v>
      </c>
      <c r="AC35" s="4" t="str">
        <f t="shared" si="70"/>
        <v>x</v>
      </c>
      <c r="AD35" s="4">
        <f t="shared" si="70"/>
        <v>715</v>
      </c>
      <c r="AE35" s="4">
        <f t="shared" si="70"/>
        <v>691</v>
      </c>
      <c r="AF35" s="4" t="str">
        <f t="shared" si="70"/>
        <v/>
      </c>
      <c r="AG35" s="4" t="str">
        <f t="shared" si="70"/>
        <v/>
      </c>
      <c r="AH35" s="4" t="str">
        <f t="shared" si="70"/>
        <v/>
      </c>
      <c r="AI35" s="4">
        <f t="shared" si="70"/>
        <v>620</v>
      </c>
      <c r="AJ35" s="4" t="str">
        <f t="shared" si="70"/>
        <v/>
      </c>
      <c r="AK35" s="4" t="str">
        <f t="shared" si="70"/>
        <v/>
      </c>
      <c r="AL35" s="4" t="str">
        <f t="shared" si="70"/>
        <v/>
      </c>
      <c r="AM35" s="4" t="str">
        <f t="shared" si="70"/>
        <v/>
      </c>
      <c r="AN35" s="4" t="str">
        <f t="shared" si="70"/>
        <v/>
      </c>
      <c r="AO35" s="4" t="str">
        <f t="shared" si="70"/>
        <v/>
      </c>
      <c r="AP35" s="4">
        <f t="shared" si="70"/>
        <v>621</v>
      </c>
      <c r="AQ35" s="4" t="str">
        <f t="shared" si="70"/>
        <v/>
      </c>
      <c r="AR35" s="4" t="str">
        <f t="shared" si="70"/>
        <v/>
      </c>
      <c r="AS35" s="4">
        <f t="shared" si="70"/>
        <v>638</v>
      </c>
      <c r="AT35" s="4" t="str">
        <f t="shared" si="70"/>
        <v/>
      </c>
      <c r="AU35" s="4">
        <f t="shared" si="70"/>
        <v>332</v>
      </c>
      <c r="AV35" s="4">
        <f t="shared" si="70"/>
        <v>347</v>
      </c>
      <c r="AW35" s="4" t="str">
        <f t="shared" si="70"/>
        <v/>
      </c>
      <c r="AX35" s="4">
        <f t="shared" si="70"/>
        <v>282</v>
      </c>
      <c r="AY35" s="4" t="str">
        <f t="shared" si="70"/>
        <v>x</v>
      </c>
      <c r="AZ35" s="4" t="str">
        <f t="shared" si="70"/>
        <v/>
      </c>
      <c r="BA35" s="4">
        <f t="shared" si="70"/>
        <v>792</v>
      </c>
      <c r="BB35" s="4" t="str">
        <f t="shared" si="70"/>
        <v>x</v>
      </c>
      <c r="BC35" s="4" t="str">
        <f t="shared" si="70"/>
        <v/>
      </c>
      <c r="BD35" s="4" t="str">
        <f t="shared" si="70"/>
        <v>x</v>
      </c>
      <c r="BE35" s="4" t="str">
        <f t="shared" si="70"/>
        <v>x</v>
      </c>
      <c r="BF35" s="4" t="str">
        <f t="shared" si="70"/>
        <v/>
      </c>
      <c r="BG35" s="4" t="str">
        <f t="shared" si="70"/>
        <v>x</v>
      </c>
      <c r="BH35" s="4">
        <f t="shared" si="70"/>
        <v>712</v>
      </c>
      <c r="BI35" s="4">
        <f t="shared" si="70"/>
        <v>751</v>
      </c>
      <c r="BJ35" s="4" t="str">
        <f t="shared" si="70"/>
        <v/>
      </c>
      <c r="BK35" s="4">
        <f t="shared" si="70"/>
        <v>615</v>
      </c>
      <c r="BL35" s="4" t="str">
        <f t="shared" si="70"/>
        <v/>
      </c>
      <c r="BM35" s="4" t="str">
        <f t="shared" si="70"/>
        <v>x</v>
      </c>
      <c r="BN35" s="4" t="str">
        <f t="shared" si="70"/>
        <v>x</v>
      </c>
      <c r="BO35" s="4">
        <f t="shared" si="70"/>
        <v>954</v>
      </c>
      <c r="BP35" s="4">
        <f t="shared" si="70"/>
        <v>873</v>
      </c>
      <c r="BQ35" s="4" t="str">
        <f t="shared" si="70"/>
        <v/>
      </c>
      <c r="BR35" s="4" t="str">
        <f t="shared" si="70"/>
        <v>x</v>
      </c>
      <c r="BS35" s="4" t="str">
        <f t="shared" si="70"/>
        <v/>
      </c>
      <c r="BT35" s="4" t="str">
        <f t="shared" si="70"/>
        <v>x</v>
      </c>
      <c r="BU35" s="4" t="str">
        <f t="shared" si="70"/>
        <v/>
      </c>
      <c r="BV35" s="4" t="str">
        <f t="shared" si="70"/>
        <v/>
      </c>
      <c r="BW35" s="4" t="str">
        <f t="shared" si="70"/>
        <v>x</v>
      </c>
      <c r="BX35" s="4" t="str">
        <f t="shared" ref="BX35:EI35" si="71">IF(BX4=0,BX31,"")</f>
        <v>x</v>
      </c>
      <c r="BY35" s="4">
        <f t="shared" si="71"/>
        <v>660</v>
      </c>
      <c r="BZ35" s="4" t="str">
        <f t="shared" si="71"/>
        <v/>
      </c>
      <c r="CA35" s="4" t="str">
        <f t="shared" si="71"/>
        <v/>
      </c>
      <c r="CB35" s="4" t="str">
        <f t="shared" si="71"/>
        <v/>
      </c>
      <c r="CC35" s="4" t="str">
        <f t="shared" si="71"/>
        <v/>
      </c>
      <c r="CD35" s="4">
        <f t="shared" si="71"/>
        <v>723</v>
      </c>
      <c r="CE35" s="4">
        <f t="shared" si="71"/>
        <v>917</v>
      </c>
      <c r="CF35" s="4" t="str">
        <f t="shared" si="71"/>
        <v/>
      </c>
      <c r="CG35" s="4">
        <f t="shared" si="71"/>
        <v>934</v>
      </c>
      <c r="CH35" s="4" t="str">
        <f t="shared" si="71"/>
        <v/>
      </c>
      <c r="CI35" s="4" t="str">
        <f t="shared" si="71"/>
        <v/>
      </c>
      <c r="CJ35" s="4">
        <f t="shared" si="71"/>
        <v>1070</v>
      </c>
      <c r="CK35" s="4" t="str">
        <f t="shared" si="71"/>
        <v/>
      </c>
      <c r="CL35" s="4">
        <f t="shared" si="71"/>
        <v>1072</v>
      </c>
      <c r="CM35" s="4" t="str">
        <f t="shared" si="71"/>
        <v/>
      </c>
      <c r="CN35" s="4" t="str">
        <f t="shared" si="71"/>
        <v/>
      </c>
      <c r="CO35" s="4" t="str">
        <f t="shared" si="71"/>
        <v/>
      </c>
      <c r="CP35" s="4" t="str">
        <f t="shared" si="71"/>
        <v/>
      </c>
      <c r="CQ35" s="4" t="str">
        <f t="shared" si="71"/>
        <v/>
      </c>
      <c r="CR35" s="4" t="str">
        <f t="shared" si="71"/>
        <v>x</v>
      </c>
      <c r="CS35" s="4" t="str">
        <f t="shared" si="71"/>
        <v/>
      </c>
      <c r="CT35" s="4" t="str">
        <f t="shared" si="71"/>
        <v>x</v>
      </c>
      <c r="CU35" s="4" t="str">
        <f t="shared" si="71"/>
        <v/>
      </c>
      <c r="CV35" s="4" t="str">
        <f t="shared" si="71"/>
        <v/>
      </c>
      <c r="CW35" s="4">
        <f t="shared" si="71"/>
        <v>787</v>
      </c>
      <c r="CX35" s="4" t="str">
        <f t="shared" si="71"/>
        <v/>
      </c>
      <c r="CY35" s="4" t="str">
        <f t="shared" si="71"/>
        <v>x</v>
      </c>
      <c r="CZ35" s="4" t="str">
        <f t="shared" si="71"/>
        <v/>
      </c>
      <c r="DA35" s="4" t="str">
        <f t="shared" si="71"/>
        <v>x</v>
      </c>
      <c r="DB35" s="4" t="str">
        <f t="shared" si="71"/>
        <v/>
      </c>
      <c r="DC35" s="4">
        <f t="shared" si="71"/>
        <v>470</v>
      </c>
      <c r="DD35" s="4">
        <f t="shared" si="71"/>
        <v>255</v>
      </c>
      <c r="DE35" s="4" t="str">
        <f t="shared" si="71"/>
        <v>x</v>
      </c>
      <c r="DF35" s="4" t="str">
        <f t="shared" si="71"/>
        <v>x</v>
      </c>
      <c r="DG35" s="4">
        <f t="shared" si="71"/>
        <v>897</v>
      </c>
      <c r="DH35" s="4" t="str">
        <f t="shared" si="71"/>
        <v/>
      </c>
      <c r="DI35" s="4">
        <f t="shared" si="71"/>
        <v>1042</v>
      </c>
      <c r="DJ35" s="4">
        <f t="shared" si="71"/>
        <v>921</v>
      </c>
      <c r="DK35" s="4" t="str">
        <f t="shared" si="71"/>
        <v/>
      </c>
      <c r="DL35" s="4">
        <f t="shared" si="71"/>
        <v>950</v>
      </c>
      <c r="DM35" s="4">
        <f t="shared" si="71"/>
        <v>1190</v>
      </c>
      <c r="DN35" s="4">
        <f t="shared" si="71"/>
        <v>1006</v>
      </c>
      <c r="DO35" s="4">
        <f t="shared" si="71"/>
        <v>1072</v>
      </c>
      <c r="DP35" s="4" t="str">
        <f t="shared" si="71"/>
        <v/>
      </c>
      <c r="DQ35" s="4" t="str">
        <f t="shared" si="71"/>
        <v/>
      </c>
      <c r="DR35" s="4">
        <f t="shared" si="71"/>
        <v>1212</v>
      </c>
      <c r="DS35" s="4" t="str">
        <f t="shared" si="71"/>
        <v/>
      </c>
      <c r="DT35" s="4" t="str">
        <f t="shared" si="71"/>
        <v/>
      </c>
      <c r="DU35" s="4">
        <f t="shared" si="71"/>
        <v>766</v>
      </c>
      <c r="DV35" s="4" t="str">
        <f t="shared" si="71"/>
        <v>x</v>
      </c>
      <c r="DW35" s="4" t="str">
        <f t="shared" si="71"/>
        <v/>
      </c>
      <c r="DX35" s="4" t="str">
        <f t="shared" si="71"/>
        <v/>
      </c>
      <c r="DY35" s="4">
        <f t="shared" si="71"/>
        <v>813</v>
      </c>
      <c r="DZ35" s="4" t="str">
        <f t="shared" si="71"/>
        <v/>
      </c>
      <c r="EA35" s="4" t="str">
        <f t="shared" si="71"/>
        <v/>
      </c>
      <c r="EB35" s="4">
        <f t="shared" si="71"/>
        <v>992</v>
      </c>
      <c r="EC35" s="4" t="str">
        <f t="shared" si="71"/>
        <v/>
      </c>
      <c r="ED35" s="4">
        <f t="shared" si="71"/>
        <v>921</v>
      </c>
      <c r="EE35" s="4">
        <f t="shared" si="71"/>
        <v>999</v>
      </c>
      <c r="EF35" s="4" t="str">
        <f t="shared" si="71"/>
        <v/>
      </c>
      <c r="EG35" s="4">
        <f t="shared" si="71"/>
        <v>799</v>
      </c>
      <c r="EH35" s="4" t="str">
        <f t="shared" si="71"/>
        <v/>
      </c>
      <c r="EI35" s="4" t="str">
        <f t="shared" si="71"/>
        <v>x</v>
      </c>
      <c r="EJ35" s="4" t="str">
        <f t="shared" ref="EJ35:GU35" si="72">IF(EJ4=0,EJ31,"")</f>
        <v/>
      </c>
      <c r="EK35" s="4">
        <f t="shared" si="72"/>
        <v>1409</v>
      </c>
      <c r="EL35" s="4" t="str">
        <f t="shared" si="72"/>
        <v/>
      </c>
      <c r="EM35" s="4" t="str">
        <f t="shared" si="72"/>
        <v/>
      </c>
      <c r="EN35" s="4" t="str">
        <f t="shared" si="72"/>
        <v/>
      </c>
      <c r="EO35" s="4">
        <f t="shared" si="72"/>
        <v>718</v>
      </c>
      <c r="EP35" s="4" t="str">
        <f t="shared" si="72"/>
        <v>x</v>
      </c>
      <c r="EQ35" s="4" t="str">
        <f t="shared" si="72"/>
        <v/>
      </c>
      <c r="ER35" s="4">
        <f t="shared" si="72"/>
        <v>729</v>
      </c>
      <c r="ES35" s="4" t="str">
        <f t="shared" si="72"/>
        <v/>
      </c>
      <c r="ET35" s="4">
        <f t="shared" si="72"/>
        <v>961</v>
      </c>
      <c r="EU35" s="4" t="str">
        <f t="shared" si="72"/>
        <v/>
      </c>
      <c r="EV35" s="4" t="str">
        <f t="shared" si="72"/>
        <v/>
      </c>
      <c r="EW35" s="4" t="str">
        <f t="shared" si="72"/>
        <v/>
      </c>
      <c r="EX35" s="4">
        <f t="shared" si="72"/>
        <v>1053</v>
      </c>
      <c r="EY35" s="4">
        <f t="shared" si="72"/>
        <v>737</v>
      </c>
      <c r="EZ35" s="4" t="str">
        <f t="shared" si="72"/>
        <v/>
      </c>
      <c r="FA35" s="4" t="str">
        <f t="shared" si="72"/>
        <v>x</v>
      </c>
      <c r="FB35" s="4" t="str">
        <f t="shared" si="72"/>
        <v/>
      </c>
      <c r="FC35" s="4">
        <f t="shared" si="72"/>
        <v>637</v>
      </c>
      <c r="FD35" s="4" t="str">
        <f t="shared" si="72"/>
        <v/>
      </c>
      <c r="FE35" s="4" t="str">
        <f t="shared" si="72"/>
        <v/>
      </c>
      <c r="FF35" s="4" t="str">
        <f t="shared" si="72"/>
        <v/>
      </c>
      <c r="FG35" s="4" t="str">
        <f t="shared" si="72"/>
        <v/>
      </c>
      <c r="FH35" s="4">
        <f t="shared" si="72"/>
        <v>953</v>
      </c>
      <c r="FI35" s="4">
        <f t="shared" si="72"/>
        <v>1147</v>
      </c>
      <c r="FJ35" s="4">
        <f t="shared" si="72"/>
        <v>1288</v>
      </c>
      <c r="FK35" s="4">
        <f t="shared" si="72"/>
        <v>1523</v>
      </c>
      <c r="FL35" s="4" t="str">
        <f t="shared" si="72"/>
        <v/>
      </c>
      <c r="FM35" s="4" t="str">
        <f t="shared" si="72"/>
        <v/>
      </c>
      <c r="FN35" s="4">
        <f t="shared" si="72"/>
        <v>1022</v>
      </c>
      <c r="FO35" s="4">
        <f t="shared" si="72"/>
        <v>977</v>
      </c>
      <c r="FP35" s="4">
        <f t="shared" si="72"/>
        <v>1313</v>
      </c>
      <c r="FQ35" s="4">
        <f t="shared" si="72"/>
        <v>1336</v>
      </c>
      <c r="FR35" s="4" t="str">
        <f t="shared" si="72"/>
        <v/>
      </c>
      <c r="FS35" s="4" t="str">
        <f t="shared" si="72"/>
        <v/>
      </c>
      <c r="FT35" s="4">
        <f t="shared" si="72"/>
        <v>1103</v>
      </c>
      <c r="FU35" s="4" t="str">
        <f t="shared" si="72"/>
        <v/>
      </c>
      <c r="FV35" s="4" t="str">
        <f t="shared" si="72"/>
        <v/>
      </c>
      <c r="FW35" s="4" t="str">
        <f t="shared" si="72"/>
        <v/>
      </c>
      <c r="FX35" s="4">
        <f t="shared" si="72"/>
        <v>888</v>
      </c>
      <c r="FY35" s="4">
        <f t="shared" si="72"/>
        <v>1076</v>
      </c>
      <c r="FZ35" s="4" t="str">
        <f t="shared" si="72"/>
        <v>x</v>
      </c>
      <c r="GA35" s="4" t="str">
        <f t="shared" si="72"/>
        <v/>
      </c>
      <c r="GB35" s="4" t="str">
        <f t="shared" si="72"/>
        <v/>
      </c>
      <c r="GC35" s="4" t="str">
        <f t="shared" si="72"/>
        <v/>
      </c>
      <c r="GD35" s="4" t="str">
        <f t="shared" si="72"/>
        <v/>
      </c>
      <c r="GE35" s="4">
        <f t="shared" si="72"/>
        <v>1061</v>
      </c>
      <c r="GF35" s="4" t="str">
        <f t="shared" si="72"/>
        <v/>
      </c>
      <c r="GG35" s="4" t="str">
        <f t="shared" si="72"/>
        <v/>
      </c>
      <c r="GH35" s="4">
        <f t="shared" si="72"/>
        <v>1123</v>
      </c>
      <c r="GI35" s="4" t="str">
        <f t="shared" si="72"/>
        <v/>
      </c>
      <c r="GJ35" s="4" t="str">
        <f t="shared" si="72"/>
        <v/>
      </c>
      <c r="GK35" s="4" t="str">
        <f t="shared" si="72"/>
        <v/>
      </c>
      <c r="GL35" s="4" t="str">
        <f t="shared" si="72"/>
        <v/>
      </c>
      <c r="GM35" s="4">
        <f t="shared" si="72"/>
        <v>1184</v>
      </c>
      <c r="GN35" s="4" t="str">
        <f t="shared" si="72"/>
        <v/>
      </c>
      <c r="GO35" s="4">
        <f t="shared" si="72"/>
        <v>1142</v>
      </c>
      <c r="GP35" s="4">
        <f t="shared" si="72"/>
        <v>1025</v>
      </c>
      <c r="GQ35" s="4">
        <f t="shared" si="72"/>
        <v>1077</v>
      </c>
      <c r="GR35" s="4">
        <f t="shared" si="72"/>
        <v>1255</v>
      </c>
      <c r="GS35" s="4">
        <f t="shared" si="72"/>
        <v>1213</v>
      </c>
      <c r="GT35" s="4" t="str">
        <f t="shared" si="72"/>
        <v/>
      </c>
      <c r="GU35" s="4">
        <f t="shared" si="72"/>
        <v>1143</v>
      </c>
      <c r="GV35" s="4" t="str">
        <f t="shared" ref="GV35:HB35" si="73">IF(GV4=0,GV31,"")</f>
        <v>x</v>
      </c>
      <c r="GW35" s="4">
        <f t="shared" si="73"/>
        <v>1397</v>
      </c>
      <c r="GX35" s="4" t="str">
        <f t="shared" si="73"/>
        <v/>
      </c>
      <c r="GY35" s="4">
        <f t="shared" si="73"/>
        <v>1254</v>
      </c>
      <c r="GZ35" s="4">
        <f t="shared" si="73"/>
        <v>1275</v>
      </c>
      <c r="HA35" s="4" t="str">
        <f t="shared" si="73"/>
        <v/>
      </c>
      <c r="HB35" s="4" t="str">
        <f t="shared" si="73"/>
        <v/>
      </c>
    </row>
    <row r="36" spans="1:210" x14ac:dyDescent="0.25">
      <c r="A36" s="4" t="s">
        <v>26</v>
      </c>
      <c r="B36" s="4" t="s">
        <v>27</v>
      </c>
      <c r="C36" s="4" t="s">
        <v>28</v>
      </c>
      <c r="D36" s="6" t="s">
        <v>18</v>
      </c>
      <c r="E36" s="6" t="s">
        <v>27</v>
      </c>
      <c r="F36" s="4" t="s">
        <v>28</v>
      </c>
      <c r="G36" s="6" t="s">
        <v>10</v>
      </c>
      <c r="H36" s="25" t="s">
        <v>27</v>
      </c>
      <c r="I36" s="4" t="s">
        <v>28</v>
      </c>
      <c r="J36" s="2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</row>
    <row r="37" spans="1:210" x14ac:dyDescent="0.25">
      <c r="A37" s="5">
        <f>AVERAGE(K44:BH44)</f>
        <v>919</v>
      </c>
      <c r="B37" s="5">
        <f>MEDIAN(K44:BH44)</f>
        <v>906</v>
      </c>
      <c r="C37" s="5">
        <v>1500</v>
      </c>
      <c r="D37" s="5">
        <f>AVERAGE(K45:BH45)</f>
        <v>566.61538461538464</v>
      </c>
      <c r="E37" s="5">
        <f>MEDIAN(K45:BH45)</f>
        <v>633</v>
      </c>
      <c r="F37" s="5">
        <v>500</v>
      </c>
      <c r="G37" s="5">
        <f>AVERAGE(K41:BH41)</f>
        <v>784.26470588235293</v>
      </c>
      <c r="H37" s="5">
        <f>MEDIAN(K41:BH41)</f>
        <v>724</v>
      </c>
      <c r="I37" s="5">
        <f>(C37+F37)/2</f>
        <v>1000</v>
      </c>
      <c r="J37" s="2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</row>
    <row r="38" spans="1:210" x14ac:dyDescent="0.25">
      <c r="A38" s="5">
        <f>AVERAGE(BI44:DF44)</f>
        <v>798.83333333333337</v>
      </c>
      <c r="B38" s="5">
        <f>MEDIAN(BI44:DF44)</f>
        <v>875.5</v>
      </c>
      <c r="C38" s="5">
        <v>1166</v>
      </c>
      <c r="D38" s="5">
        <f>AVERAGE(BI45:DF45)</f>
        <v>827</v>
      </c>
      <c r="E38" s="5">
        <f>MEDIAN(BI45:DF45)</f>
        <v>842.5</v>
      </c>
      <c r="F38" s="5">
        <v>833</v>
      </c>
      <c r="G38" s="5">
        <f>AVERAGE(BI41:DF41)</f>
        <v>808.89285714285711</v>
      </c>
      <c r="H38" s="5">
        <f>MEDIAN(BI41:DF41)</f>
        <v>842.5</v>
      </c>
      <c r="I38" s="5">
        <f t="shared" ref="I38:I40" si="74">(C38+F38)/2</f>
        <v>999.5</v>
      </c>
      <c r="K38" s="4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210" x14ac:dyDescent="0.25">
      <c r="A39" s="5">
        <f>AVERAGE(DG44:FD44)</f>
        <v>229</v>
      </c>
      <c r="B39" s="5">
        <f>MEDIAN(DG44:FD44)</f>
        <v>160</v>
      </c>
      <c r="C39" s="5">
        <v>500</v>
      </c>
      <c r="D39" s="5">
        <f>AVERAGE(DG45:FD45)</f>
        <v>652.43478260869563</v>
      </c>
      <c r="E39" s="5">
        <f>MEDIAN(DG45:FD45)</f>
        <v>558</v>
      </c>
      <c r="F39" s="5">
        <v>1166</v>
      </c>
      <c r="G39" s="5">
        <f>AVERAGE(DG41:FD41)</f>
        <v>553.63333333333333</v>
      </c>
      <c r="H39" s="5">
        <f>MEDIAN(DG41:FD41)</f>
        <v>401</v>
      </c>
      <c r="I39" s="5">
        <f t="shared" si="74"/>
        <v>833</v>
      </c>
      <c r="K39" s="4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210" x14ac:dyDescent="0.25">
      <c r="A40" s="5">
        <f>AVERAGE(FE44:HB44)</f>
        <v>666.8</v>
      </c>
      <c r="B40" s="5">
        <f>MEDIAN(FE44:HB44)</f>
        <v>684</v>
      </c>
      <c r="C40" s="23">
        <v>833</v>
      </c>
      <c r="D40" s="5">
        <f>AVERAGE(FE45:HB45)</f>
        <v>941.40909090909088</v>
      </c>
      <c r="E40" s="5">
        <f>MEDIAN(FE45:HB45)</f>
        <v>1001.5</v>
      </c>
      <c r="F40" s="23">
        <v>1500</v>
      </c>
      <c r="G40" s="5">
        <f>AVERAGE(FE41:HB41)</f>
        <v>830.08108108108104</v>
      </c>
      <c r="H40" s="5">
        <f>MEDIAN(FE41:HB41)</f>
        <v>831</v>
      </c>
      <c r="I40" s="5">
        <f t="shared" si="74"/>
        <v>1166.5</v>
      </c>
      <c r="J40" s="24" t="s">
        <v>24</v>
      </c>
      <c r="K40" s="4" t="s">
        <v>2</v>
      </c>
      <c r="L40" s="5">
        <v>1</v>
      </c>
      <c r="M40" s="6" t="s">
        <v>2</v>
      </c>
      <c r="N40" s="5">
        <v>2</v>
      </c>
      <c r="O40" s="4">
        <v>1</v>
      </c>
      <c r="P40" s="4" t="s">
        <v>2</v>
      </c>
      <c r="Q40" s="5">
        <v>2</v>
      </c>
      <c r="R40" s="4">
        <v>3</v>
      </c>
      <c r="S40" s="4" t="s">
        <v>2</v>
      </c>
      <c r="T40" s="4" t="s">
        <v>2</v>
      </c>
      <c r="U40" s="4" t="s">
        <v>2</v>
      </c>
      <c r="V40" s="4">
        <v>2</v>
      </c>
      <c r="W40" s="4">
        <v>3</v>
      </c>
      <c r="X40" s="4" t="s">
        <v>2</v>
      </c>
      <c r="Y40" s="4">
        <v>1</v>
      </c>
      <c r="Z40" s="4" t="s">
        <v>2</v>
      </c>
      <c r="AA40" s="4">
        <v>1</v>
      </c>
      <c r="AB40" s="4">
        <v>1</v>
      </c>
      <c r="AC40" s="4" t="s">
        <v>2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 t="s">
        <v>2</v>
      </c>
      <c r="AJ40" s="4">
        <v>1</v>
      </c>
      <c r="AK40" s="5">
        <v>1</v>
      </c>
      <c r="AL40" s="5" t="s">
        <v>2</v>
      </c>
      <c r="AM40" s="5">
        <v>1</v>
      </c>
      <c r="AN40" s="5">
        <v>1</v>
      </c>
      <c r="AO40" s="5" t="s">
        <v>2</v>
      </c>
      <c r="AP40" s="5">
        <v>1</v>
      </c>
      <c r="AQ40" s="5">
        <v>1</v>
      </c>
      <c r="AR40" s="5">
        <v>1</v>
      </c>
      <c r="AS40" s="5" t="s">
        <v>2</v>
      </c>
      <c r="AT40" s="5">
        <v>1</v>
      </c>
      <c r="AU40" s="5">
        <v>1</v>
      </c>
      <c r="AV40" s="5">
        <v>1</v>
      </c>
      <c r="AW40" s="5">
        <v>1</v>
      </c>
      <c r="AX40" s="5">
        <v>1</v>
      </c>
      <c r="AY40" s="5" t="s">
        <v>2</v>
      </c>
      <c r="AZ40" s="5">
        <v>1</v>
      </c>
      <c r="BA40" s="5">
        <v>1</v>
      </c>
      <c r="BB40" s="5">
        <v>1</v>
      </c>
      <c r="BC40" s="5">
        <v>2</v>
      </c>
      <c r="BD40" s="5">
        <v>1</v>
      </c>
      <c r="BE40" s="5" t="s">
        <v>2</v>
      </c>
      <c r="BF40" s="5">
        <v>1</v>
      </c>
      <c r="BG40" s="5" t="s">
        <v>2</v>
      </c>
      <c r="BH40" s="5">
        <v>1</v>
      </c>
      <c r="BI40" s="5" t="s">
        <v>2</v>
      </c>
      <c r="BJ40" s="5">
        <v>1</v>
      </c>
      <c r="BK40" s="5" t="s">
        <v>2</v>
      </c>
      <c r="BL40" s="5">
        <v>1</v>
      </c>
      <c r="BM40" s="5">
        <v>1</v>
      </c>
      <c r="BN40" s="5">
        <v>1</v>
      </c>
      <c r="BO40" s="5" t="s">
        <v>2</v>
      </c>
      <c r="BP40" s="5" t="s">
        <v>2</v>
      </c>
      <c r="BQ40" s="5">
        <v>1</v>
      </c>
      <c r="BR40" s="5" t="s">
        <v>2</v>
      </c>
      <c r="BS40" s="5">
        <v>1</v>
      </c>
      <c r="BT40" s="5">
        <v>1</v>
      </c>
      <c r="BU40" s="5" t="s">
        <v>2</v>
      </c>
      <c r="BV40" s="5">
        <v>1</v>
      </c>
      <c r="BW40" s="5" t="s">
        <v>2</v>
      </c>
      <c r="BX40" s="5">
        <v>1</v>
      </c>
      <c r="BY40" s="5" t="s">
        <v>2</v>
      </c>
      <c r="BZ40" s="5">
        <v>1</v>
      </c>
      <c r="CA40" s="5" t="s">
        <v>2</v>
      </c>
      <c r="CB40" s="5">
        <v>1</v>
      </c>
      <c r="CC40" s="5">
        <v>1</v>
      </c>
      <c r="CD40" s="5" t="s">
        <v>2</v>
      </c>
      <c r="CE40" s="5">
        <v>1</v>
      </c>
      <c r="CF40" s="5">
        <v>1</v>
      </c>
      <c r="CG40" s="5" t="s">
        <v>2</v>
      </c>
      <c r="CH40" s="5">
        <v>1</v>
      </c>
      <c r="CI40" s="5">
        <v>1</v>
      </c>
      <c r="CJ40" s="5">
        <v>1</v>
      </c>
      <c r="CK40" s="5" t="s">
        <v>2</v>
      </c>
      <c r="CL40" s="5" t="s">
        <v>2</v>
      </c>
      <c r="CM40" s="5">
        <v>1</v>
      </c>
      <c r="CN40" s="5">
        <v>1</v>
      </c>
      <c r="CO40" s="5">
        <v>1</v>
      </c>
      <c r="CP40" s="5">
        <v>1</v>
      </c>
      <c r="CQ40" s="5" t="s">
        <v>2</v>
      </c>
      <c r="CR40" s="5" t="s">
        <v>2</v>
      </c>
      <c r="CS40" s="5" t="s">
        <v>2</v>
      </c>
      <c r="CT40" s="5" t="s">
        <v>2</v>
      </c>
      <c r="CU40" s="5">
        <v>1</v>
      </c>
      <c r="CV40" s="5" t="s">
        <v>2</v>
      </c>
      <c r="CW40" s="5">
        <v>1</v>
      </c>
      <c r="CX40" s="5" t="s">
        <v>2</v>
      </c>
      <c r="CY40" s="5" t="s">
        <v>2</v>
      </c>
      <c r="CZ40" s="5">
        <v>1</v>
      </c>
      <c r="DA40" s="5" t="s">
        <v>2</v>
      </c>
      <c r="DB40" s="5">
        <v>1</v>
      </c>
      <c r="DC40" s="5">
        <v>1</v>
      </c>
      <c r="DD40" s="5">
        <v>1</v>
      </c>
      <c r="DE40" s="5">
        <v>1</v>
      </c>
      <c r="DF40" s="5" t="s">
        <v>2</v>
      </c>
      <c r="DG40" s="5">
        <v>1</v>
      </c>
      <c r="DH40" s="5" t="s">
        <v>2</v>
      </c>
      <c r="DI40" s="5">
        <v>1</v>
      </c>
      <c r="DJ40" s="5">
        <v>1</v>
      </c>
      <c r="DK40" s="5" t="s">
        <v>2</v>
      </c>
      <c r="DL40" s="5">
        <v>1</v>
      </c>
      <c r="DM40" s="5">
        <v>1</v>
      </c>
      <c r="DN40" s="5">
        <v>1</v>
      </c>
      <c r="DO40" s="5">
        <v>1</v>
      </c>
      <c r="DP40" s="5" t="s">
        <v>2</v>
      </c>
      <c r="DQ40" s="5" t="s">
        <v>2</v>
      </c>
      <c r="DR40" s="5">
        <v>1</v>
      </c>
      <c r="DS40" s="5" t="s">
        <v>2</v>
      </c>
      <c r="DT40" s="5" t="s">
        <v>2</v>
      </c>
      <c r="DU40" s="5">
        <v>1</v>
      </c>
      <c r="DV40" s="5">
        <v>1</v>
      </c>
      <c r="DW40" s="5" t="s">
        <v>2</v>
      </c>
      <c r="DX40" s="5">
        <v>1</v>
      </c>
      <c r="DY40" s="5" t="s">
        <v>2</v>
      </c>
      <c r="DZ40" s="5" t="s">
        <v>2</v>
      </c>
      <c r="EA40" s="5">
        <v>1</v>
      </c>
      <c r="EB40" s="5">
        <v>1</v>
      </c>
      <c r="EC40" s="5" t="s">
        <v>2</v>
      </c>
      <c r="ED40" s="5" t="s">
        <v>2</v>
      </c>
      <c r="EE40" s="5">
        <v>1</v>
      </c>
      <c r="EF40" s="5" t="s">
        <v>2</v>
      </c>
      <c r="EG40" s="5">
        <v>1</v>
      </c>
      <c r="EH40" s="5" t="s">
        <v>2</v>
      </c>
      <c r="EI40" s="5">
        <v>1</v>
      </c>
      <c r="EJ40" s="5">
        <v>1</v>
      </c>
      <c r="EK40" s="5">
        <v>1</v>
      </c>
      <c r="EL40" s="5" t="s">
        <v>2</v>
      </c>
      <c r="EM40" s="5" t="s">
        <v>2</v>
      </c>
      <c r="EN40" s="5" t="s">
        <v>2</v>
      </c>
      <c r="EO40" s="5">
        <v>1</v>
      </c>
      <c r="EP40" s="5">
        <v>1</v>
      </c>
      <c r="EQ40" s="5" t="s">
        <v>2</v>
      </c>
      <c r="ER40" s="5">
        <v>1</v>
      </c>
      <c r="ES40" s="5" t="s">
        <v>2</v>
      </c>
      <c r="ET40" s="5">
        <v>1</v>
      </c>
      <c r="EU40" s="5" t="s">
        <v>2</v>
      </c>
      <c r="EV40" s="5" t="s">
        <v>2</v>
      </c>
      <c r="EW40" s="5">
        <v>1</v>
      </c>
      <c r="EX40" s="5">
        <v>1</v>
      </c>
      <c r="EY40" s="5">
        <v>1</v>
      </c>
      <c r="EZ40" s="5">
        <v>1</v>
      </c>
      <c r="FA40" s="5">
        <v>1</v>
      </c>
      <c r="FB40" s="5">
        <v>1</v>
      </c>
      <c r="FC40" s="5">
        <v>1</v>
      </c>
      <c r="FD40" s="5">
        <v>1</v>
      </c>
      <c r="FE40" s="5">
        <v>1</v>
      </c>
      <c r="FF40" s="5" t="s">
        <v>2</v>
      </c>
      <c r="FG40" s="5">
        <v>1</v>
      </c>
      <c r="FH40" s="5">
        <v>1</v>
      </c>
      <c r="FI40" s="5">
        <v>1</v>
      </c>
      <c r="FJ40" s="5">
        <v>1</v>
      </c>
      <c r="FK40" s="5">
        <v>1</v>
      </c>
      <c r="FL40" s="5">
        <v>1</v>
      </c>
      <c r="FM40" s="5" t="s">
        <v>2</v>
      </c>
      <c r="FN40" s="5">
        <v>1</v>
      </c>
      <c r="FO40" s="5">
        <v>1</v>
      </c>
      <c r="FP40" s="5">
        <v>1</v>
      </c>
      <c r="FQ40" s="5">
        <v>1</v>
      </c>
      <c r="FR40" s="5" t="s">
        <v>2</v>
      </c>
      <c r="FS40" s="5">
        <v>1</v>
      </c>
      <c r="FT40" s="5">
        <v>1</v>
      </c>
      <c r="FU40" s="5">
        <v>1</v>
      </c>
      <c r="FV40" s="5">
        <v>1</v>
      </c>
      <c r="FW40" s="5">
        <v>1</v>
      </c>
      <c r="FX40" s="5">
        <v>1</v>
      </c>
      <c r="FY40" s="5">
        <v>1</v>
      </c>
      <c r="FZ40" s="5">
        <v>1</v>
      </c>
      <c r="GA40" s="5" t="s">
        <v>2</v>
      </c>
      <c r="GB40" s="5">
        <v>1</v>
      </c>
      <c r="GC40" s="5" t="s">
        <v>2</v>
      </c>
      <c r="GD40" s="5">
        <v>1</v>
      </c>
      <c r="GE40" s="5">
        <v>1</v>
      </c>
      <c r="GF40" s="5" t="s">
        <v>2</v>
      </c>
      <c r="GG40" s="5">
        <v>1</v>
      </c>
      <c r="GH40" s="5">
        <v>1</v>
      </c>
      <c r="GI40" s="5" t="s">
        <v>2</v>
      </c>
      <c r="GJ40" s="5" t="s">
        <v>2</v>
      </c>
      <c r="GK40" s="5">
        <v>1</v>
      </c>
      <c r="GL40" s="5">
        <v>1</v>
      </c>
      <c r="GM40" s="5">
        <v>1</v>
      </c>
      <c r="GN40" s="5">
        <v>1</v>
      </c>
      <c r="GO40" s="5" t="s">
        <v>2</v>
      </c>
      <c r="GP40" s="5">
        <v>1</v>
      </c>
      <c r="GQ40" s="5">
        <v>1</v>
      </c>
      <c r="GR40" s="5">
        <v>1</v>
      </c>
      <c r="GS40" s="5">
        <v>1</v>
      </c>
      <c r="GT40" s="5" t="s">
        <v>2</v>
      </c>
      <c r="GU40" s="5" t="s">
        <v>2</v>
      </c>
      <c r="GV40" s="5">
        <v>1</v>
      </c>
      <c r="GW40" s="5">
        <v>1</v>
      </c>
      <c r="GX40" s="5">
        <v>2</v>
      </c>
      <c r="GY40" s="5">
        <v>1</v>
      </c>
      <c r="GZ40" s="5" t="s">
        <v>2</v>
      </c>
      <c r="HA40" s="5" t="s">
        <v>2</v>
      </c>
      <c r="HB40" s="5">
        <v>1</v>
      </c>
    </row>
    <row r="41" spans="1:210" x14ac:dyDescent="0.25">
      <c r="J41" s="24" t="s">
        <v>25</v>
      </c>
      <c r="K41" s="4" t="s">
        <v>2</v>
      </c>
      <c r="L41" s="5">
        <v>481</v>
      </c>
      <c r="M41" s="5" t="s">
        <v>2</v>
      </c>
      <c r="N41" s="5">
        <v>792</v>
      </c>
      <c r="O41" s="5">
        <v>1158</v>
      </c>
      <c r="P41" s="5" t="s">
        <v>2</v>
      </c>
      <c r="Q41" s="5">
        <v>800</v>
      </c>
      <c r="R41" s="5">
        <v>1019</v>
      </c>
      <c r="S41" s="5" t="s">
        <v>2</v>
      </c>
      <c r="T41" s="5" t="s">
        <v>2</v>
      </c>
      <c r="U41" s="5" t="s">
        <v>2</v>
      </c>
      <c r="V41" s="5">
        <v>592</v>
      </c>
      <c r="W41" s="5">
        <v>410</v>
      </c>
      <c r="X41" s="5" t="s">
        <v>2</v>
      </c>
      <c r="Y41" s="5">
        <v>1029</v>
      </c>
      <c r="Z41" s="5" t="s">
        <v>2</v>
      </c>
      <c r="AA41" s="5">
        <v>531</v>
      </c>
      <c r="AB41" s="5">
        <v>807</v>
      </c>
      <c r="AC41" s="5" t="s">
        <v>2</v>
      </c>
      <c r="AD41" s="5">
        <v>650</v>
      </c>
      <c r="AE41" s="5">
        <v>687</v>
      </c>
      <c r="AF41" s="5">
        <v>614</v>
      </c>
      <c r="AG41" s="5">
        <v>610</v>
      </c>
      <c r="AH41" s="5">
        <v>1398</v>
      </c>
      <c r="AI41" s="5" t="s">
        <v>2</v>
      </c>
      <c r="AJ41" s="5">
        <v>885</v>
      </c>
      <c r="AK41" s="5">
        <v>1502</v>
      </c>
      <c r="AL41" s="5" t="s">
        <v>2</v>
      </c>
      <c r="AM41" s="5">
        <v>1623</v>
      </c>
      <c r="AN41" s="5">
        <v>1611</v>
      </c>
      <c r="AO41" s="5" t="s">
        <v>2</v>
      </c>
      <c r="AP41" s="5">
        <v>442</v>
      </c>
      <c r="AQ41" s="5">
        <v>906</v>
      </c>
      <c r="AR41" s="5">
        <v>323</v>
      </c>
      <c r="AS41" s="5" t="s">
        <v>2</v>
      </c>
      <c r="AT41" s="5">
        <v>1289</v>
      </c>
      <c r="AU41" s="5">
        <v>757</v>
      </c>
      <c r="AV41" s="5">
        <v>691</v>
      </c>
      <c r="AW41" s="5">
        <v>1322</v>
      </c>
      <c r="AX41" s="5">
        <v>604</v>
      </c>
      <c r="AY41" s="5" t="s">
        <v>2</v>
      </c>
      <c r="AZ41" s="5">
        <v>355</v>
      </c>
      <c r="BA41" s="5">
        <v>633</v>
      </c>
      <c r="BB41" s="5">
        <v>233</v>
      </c>
      <c r="BC41" s="5">
        <v>26</v>
      </c>
      <c r="BD41" s="5">
        <v>783</v>
      </c>
      <c r="BE41" s="5" t="s">
        <v>2</v>
      </c>
      <c r="BF41" s="5">
        <v>964</v>
      </c>
      <c r="BG41" s="5" t="s">
        <v>2</v>
      </c>
      <c r="BH41" s="5">
        <v>138</v>
      </c>
      <c r="BI41" s="5" t="s">
        <v>2</v>
      </c>
      <c r="BJ41" s="5">
        <v>1137</v>
      </c>
      <c r="BK41" s="5" t="s">
        <v>2</v>
      </c>
      <c r="BL41" s="5">
        <v>410</v>
      </c>
      <c r="BM41" s="5">
        <v>456</v>
      </c>
      <c r="BN41" s="5">
        <v>833</v>
      </c>
      <c r="BO41" s="5" t="s">
        <v>2</v>
      </c>
      <c r="BP41" s="5" t="s">
        <v>2</v>
      </c>
      <c r="BQ41" s="5">
        <v>1137</v>
      </c>
      <c r="BR41" s="5" t="s">
        <v>2</v>
      </c>
      <c r="BS41" s="5">
        <v>924</v>
      </c>
      <c r="BT41" s="5">
        <v>1026</v>
      </c>
      <c r="BU41" s="5" t="s">
        <v>2</v>
      </c>
      <c r="BV41" s="5">
        <v>1411</v>
      </c>
      <c r="BW41" s="5" t="s">
        <v>2</v>
      </c>
      <c r="BX41" s="5">
        <v>408</v>
      </c>
      <c r="BY41" s="5" t="s">
        <v>2</v>
      </c>
      <c r="BZ41" s="5">
        <v>1164</v>
      </c>
      <c r="CA41" s="5" t="s">
        <v>2</v>
      </c>
      <c r="CB41" s="5">
        <v>431</v>
      </c>
      <c r="CC41" s="5">
        <v>1283</v>
      </c>
      <c r="CD41" s="5" t="s">
        <v>2</v>
      </c>
      <c r="CE41" s="5">
        <v>1004</v>
      </c>
      <c r="CF41" s="5">
        <v>1266</v>
      </c>
      <c r="CG41" s="5" t="s">
        <v>2</v>
      </c>
      <c r="CH41" s="5">
        <v>120</v>
      </c>
      <c r="CI41" s="5">
        <v>177</v>
      </c>
      <c r="CJ41" s="5">
        <v>852</v>
      </c>
      <c r="CK41" s="5" t="s">
        <v>2</v>
      </c>
      <c r="CL41" s="5" t="s">
        <v>2</v>
      </c>
      <c r="CM41" s="5">
        <v>777</v>
      </c>
      <c r="CN41" s="5">
        <v>1113</v>
      </c>
      <c r="CO41" s="5">
        <v>311</v>
      </c>
      <c r="CP41" s="5">
        <v>5</v>
      </c>
      <c r="CQ41" s="5" t="s">
        <v>2</v>
      </c>
      <c r="CR41" s="5" t="s">
        <v>2</v>
      </c>
      <c r="CS41" s="5" t="s">
        <v>2</v>
      </c>
      <c r="CT41" s="5" t="s">
        <v>2</v>
      </c>
      <c r="CU41" s="5">
        <v>1209</v>
      </c>
      <c r="CV41" s="5" t="s">
        <v>2</v>
      </c>
      <c r="CW41" s="5">
        <v>616</v>
      </c>
      <c r="CX41" s="5" t="s">
        <v>2</v>
      </c>
      <c r="CY41" s="5" t="s">
        <v>2</v>
      </c>
      <c r="CZ41" s="5">
        <v>677</v>
      </c>
      <c r="DA41" s="5" t="s">
        <v>2</v>
      </c>
      <c r="DB41" s="5">
        <v>827</v>
      </c>
      <c r="DC41" s="5">
        <v>1112</v>
      </c>
      <c r="DD41" s="5">
        <v>1134</v>
      </c>
      <c r="DE41" s="5">
        <v>829</v>
      </c>
      <c r="DF41" s="5" t="s">
        <v>2</v>
      </c>
      <c r="DG41" s="5">
        <v>1345</v>
      </c>
      <c r="DH41" s="5" t="s">
        <v>2</v>
      </c>
      <c r="DI41" s="5">
        <v>1073</v>
      </c>
      <c r="DJ41" s="5">
        <v>1010</v>
      </c>
      <c r="DK41" s="5" t="s">
        <v>2</v>
      </c>
      <c r="DL41" s="5">
        <v>819</v>
      </c>
      <c r="DM41" s="5">
        <v>796</v>
      </c>
      <c r="DN41" s="5">
        <v>929</v>
      </c>
      <c r="DO41" s="5">
        <v>8</v>
      </c>
      <c r="DP41" s="5" t="s">
        <v>2</v>
      </c>
      <c r="DQ41" s="5" t="s">
        <v>2</v>
      </c>
      <c r="DR41" s="5">
        <v>369</v>
      </c>
      <c r="DS41" s="5" t="s">
        <v>2</v>
      </c>
      <c r="DT41" s="5" t="s">
        <v>2</v>
      </c>
      <c r="DU41" s="5">
        <v>528</v>
      </c>
      <c r="DV41" s="5">
        <v>1255</v>
      </c>
      <c r="DW41" s="5" t="s">
        <v>2</v>
      </c>
      <c r="DX41" s="5">
        <v>578</v>
      </c>
      <c r="DY41" s="5" t="s">
        <v>2</v>
      </c>
      <c r="DZ41" s="5" t="s">
        <v>2</v>
      </c>
      <c r="EA41" s="5">
        <v>147</v>
      </c>
      <c r="EB41" s="5">
        <v>1075</v>
      </c>
      <c r="EC41" s="5" t="s">
        <v>2</v>
      </c>
      <c r="ED41" s="5" t="s">
        <v>2</v>
      </c>
      <c r="EE41" s="5">
        <v>558</v>
      </c>
      <c r="EF41" s="5" t="s">
        <v>2</v>
      </c>
      <c r="EG41" s="5">
        <v>1263</v>
      </c>
      <c r="EH41" s="5" t="s">
        <v>2</v>
      </c>
      <c r="EI41" s="5">
        <v>898</v>
      </c>
      <c r="EJ41" s="5">
        <v>160</v>
      </c>
      <c r="EK41" s="5">
        <v>178</v>
      </c>
      <c r="EL41" s="5" t="s">
        <v>2</v>
      </c>
      <c r="EM41" s="5" t="s">
        <v>2</v>
      </c>
      <c r="EN41" s="5" t="s">
        <v>2</v>
      </c>
      <c r="EO41" s="5">
        <v>433</v>
      </c>
      <c r="EP41" s="5">
        <v>271</v>
      </c>
      <c r="EQ41" s="5" t="s">
        <v>2</v>
      </c>
      <c r="ER41" s="5">
        <v>1228</v>
      </c>
      <c r="ES41" s="5" t="s">
        <v>2</v>
      </c>
      <c r="ET41" s="5">
        <v>148</v>
      </c>
      <c r="EU41" s="5" t="s">
        <v>2</v>
      </c>
      <c r="EV41" s="5" t="s">
        <v>2</v>
      </c>
      <c r="EW41" s="5">
        <v>240</v>
      </c>
      <c r="EX41" s="5">
        <v>353</v>
      </c>
      <c r="EY41" s="5">
        <v>107</v>
      </c>
      <c r="EZ41" s="5">
        <v>199</v>
      </c>
      <c r="FA41" s="5">
        <v>189</v>
      </c>
      <c r="FB41" s="5">
        <v>153</v>
      </c>
      <c r="FC41" s="5">
        <v>173</v>
      </c>
      <c r="FD41" s="5">
        <v>126</v>
      </c>
      <c r="FE41" s="5">
        <v>684</v>
      </c>
      <c r="FF41" s="5" t="s">
        <v>2</v>
      </c>
      <c r="FG41" s="5">
        <v>673</v>
      </c>
      <c r="FH41" s="5">
        <v>1118</v>
      </c>
      <c r="FI41" s="5">
        <v>999</v>
      </c>
      <c r="FJ41" s="5">
        <v>1298</v>
      </c>
      <c r="FK41" s="5">
        <v>1626</v>
      </c>
      <c r="FL41" s="5">
        <v>1046</v>
      </c>
      <c r="FM41" s="5" t="s">
        <v>2</v>
      </c>
      <c r="FN41" s="5">
        <v>738</v>
      </c>
      <c r="FO41" s="5">
        <v>1034</v>
      </c>
      <c r="FP41" s="5">
        <v>1222</v>
      </c>
      <c r="FQ41" s="5">
        <v>1679</v>
      </c>
      <c r="FR41" s="5" t="s">
        <v>2</v>
      </c>
      <c r="FS41" s="5">
        <v>572</v>
      </c>
      <c r="FT41" s="5">
        <v>541</v>
      </c>
      <c r="FU41" s="5">
        <v>1005</v>
      </c>
      <c r="FV41" s="5">
        <v>808</v>
      </c>
      <c r="FW41" s="5">
        <v>481</v>
      </c>
      <c r="FX41" s="5">
        <v>1017</v>
      </c>
      <c r="FY41" s="5">
        <v>1447</v>
      </c>
      <c r="FZ41" s="5">
        <v>837</v>
      </c>
      <c r="GA41" s="5" t="s">
        <v>2</v>
      </c>
      <c r="GB41" s="5">
        <v>356</v>
      </c>
      <c r="GC41" s="5" t="s">
        <v>2</v>
      </c>
      <c r="GD41" s="5">
        <v>549</v>
      </c>
      <c r="GE41" s="5">
        <v>769</v>
      </c>
      <c r="GF41" s="5" t="s">
        <v>2</v>
      </c>
      <c r="GG41" s="5">
        <v>1018</v>
      </c>
      <c r="GH41" s="5">
        <v>1059</v>
      </c>
      <c r="GI41" s="5" t="s">
        <v>2</v>
      </c>
      <c r="GJ41" s="5" t="s">
        <v>2</v>
      </c>
      <c r="GK41" s="5">
        <v>986</v>
      </c>
      <c r="GL41" s="5">
        <v>831</v>
      </c>
      <c r="GM41" s="5">
        <v>1004</v>
      </c>
      <c r="GN41" s="5">
        <v>920</v>
      </c>
      <c r="GO41" s="5" t="s">
        <v>2</v>
      </c>
      <c r="GP41" s="5">
        <v>507</v>
      </c>
      <c r="GQ41" s="5">
        <v>503</v>
      </c>
      <c r="GR41" s="5">
        <v>147</v>
      </c>
      <c r="GS41" s="5">
        <v>689</v>
      </c>
      <c r="GT41" s="5" t="s">
        <v>2</v>
      </c>
      <c r="GU41" s="5" t="s">
        <v>2</v>
      </c>
      <c r="GV41" s="5">
        <v>1173</v>
      </c>
      <c r="GW41" s="5">
        <v>492</v>
      </c>
      <c r="GX41" s="5">
        <v>11</v>
      </c>
      <c r="GY41" s="5">
        <v>812</v>
      </c>
      <c r="GZ41" s="5" t="s">
        <v>2</v>
      </c>
      <c r="HA41" s="5" t="s">
        <v>2</v>
      </c>
      <c r="HB41" s="5">
        <v>62</v>
      </c>
    </row>
    <row r="42" spans="1:210" x14ac:dyDescent="0.25">
      <c r="A42" s="4">
        <f>COUNTIFS(K42:HB42, "Y", K4:HB4,"1")</f>
        <v>19</v>
      </c>
      <c r="B42" s="4"/>
      <c r="C42" s="4"/>
      <c r="D42" s="4">
        <f>COUNTIFS(K42:HB42, "Y", K4:HB4,"0")</f>
        <v>18</v>
      </c>
      <c r="E42" s="4"/>
      <c r="F42" s="4"/>
      <c r="G42" s="6">
        <f>COUNTIF(K42:HB42, "Y")</f>
        <v>37</v>
      </c>
      <c r="J42" s="24" t="s">
        <v>19</v>
      </c>
      <c r="K42" s="4" t="str">
        <f t="shared" ref="K42:AP42" si="75">IFERROR(IF(K41+K3&gt;K2, "Y", "N"),"")</f>
        <v/>
      </c>
      <c r="L42" s="4" t="str">
        <f t="shared" si="75"/>
        <v>N</v>
      </c>
      <c r="M42" s="4" t="str">
        <f t="shared" si="75"/>
        <v/>
      </c>
      <c r="N42" s="4" t="str">
        <f t="shared" si="75"/>
        <v>N</v>
      </c>
      <c r="O42" s="4" t="str">
        <f t="shared" si="75"/>
        <v>N</v>
      </c>
      <c r="P42" s="4" t="str">
        <f t="shared" si="75"/>
        <v/>
      </c>
      <c r="Q42" s="4" t="str">
        <f t="shared" si="75"/>
        <v>N</v>
      </c>
      <c r="R42" s="4" t="str">
        <f t="shared" si="75"/>
        <v>N</v>
      </c>
      <c r="S42" s="4" t="str">
        <f t="shared" si="75"/>
        <v/>
      </c>
      <c r="T42" s="4" t="str">
        <f t="shared" si="75"/>
        <v/>
      </c>
      <c r="U42" s="4" t="str">
        <f t="shared" si="75"/>
        <v/>
      </c>
      <c r="V42" s="4" t="str">
        <f t="shared" si="75"/>
        <v>N</v>
      </c>
      <c r="W42" s="4" t="str">
        <f t="shared" si="75"/>
        <v>N</v>
      </c>
      <c r="X42" s="4" t="str">
        <f t="shared" si="75"/>
        <v/>
      </c>
      <c r="Y42" s="4" t="str">
        <f t="shared" si="75"/>
        <v>N</v>
      </c>
      <c r="Z42" s="4" t="str">
        <f t="shared" si="75"/>
        <v/>
      </c>
      <c r="AA42" s="4" t="str">
        <f t="shared" si="75"/>
        <v>N</v>
      </c>
      <c r="AB42" s="4" t="str">
        <f t="shared" si="75"/>
        <v>Y</v>
      </c>
      <c r="AC42" s="4" t="str">
        <f t="shared" si="75"/>
        <v/>
      </c>
      <c r="AD42" s="4" t="str">
        <f t="shared" si="75"/>
        <v>Y</v>
      </c>
      <c r="AE42" s="4" t="str">
        <f t="shared" si="75"/>
        <v>N</v>
      </c>
      <c r="AF42" s="4" t="str">
        <f t="shared" si="75"/>
        <v>N</v>
      </c>
      <c r="AG42" s="4" t="str">
        <f t="shared" si="75"/>
        <v>N</v>
      </c>
      <c r="AH42" s="4" t="str">
        <f t="shared" si="75"/>
        <v>Y</v>
      </c>
      <c r="AI42" s="4" t="str">
        <f t="shared" si="75"/>
        <v/>
      </c>
      <c r="AJ42" s="4" t="str">
        <f t="shared" si="75"/>
        <v>N</v>
      </c>
      <c r="AK42" s="4" t="str">
        <f t="shared" si="75"/>
        <v>Y</v>
      </c>
      <c r="AL42" s="4" t="str">
        <f t="shared" si="75"/>
        <v/>
      </c>
      <c r="AM42" s="4" t="str">
        <f t="shared" si="75"/>
        <v>Y</v>
      </c>
      <c r="AN42" s="4" t="str">
        <f t="shared" si="75"/>
        <v>Y</v>
      </c>
      <c r="AO42" s="4" t="str">
        <f t="shared" si="75"/>
        <v/>
      </c>
      <c r="AP42" s="4" t="str">
        <f t="shared" si="75"/>
        <v>N</v>
      </c>
      <c r="AQ42" s="4" t="str">
        <f t="shared" ref="AQ42:BV42" si="76">IFERROR(IF(AQ41+AQ3&gt;AQ2, "Y", "N"),"")</f>
        <v>N</v>
      </c>
      <c r="AR42" s="4" t="str">
        <f t="shared" si="76"/>
        <v>N</v>
      </c>
      <c r="AS42" s="4" t="str">
        <f t="shared" si="76"/>
        <v/>
      </c>
      <c r="AT42" s="4" t="str">
        <f t="shared" si="76"/>
        <v>Y</v>
      </c>
      <c r="AU42" s="4" t="str">
        <f t="shared" si="76"/>
        <v>Y</v>
      </c>
      <c r="AV42" s="4" t="str">
        <f t="shared" si="76"/>
        <v>Y</v>
      </c>
      <c r="AW42" s="4" t="str">
        <f t="shared" si="76"/>
        <v>Y</v>
      </c>
      <c r="AX42" s="4" t="str">
        <f t="shared" si="76"/>
        <v>N</v>
      </c>
      <c r="AY42" s="4" t="str">
        <f t="shared" si="76"/>
        <v/>
      </c>
      <c r="AZ42" s="4" t="str">
        <f t="shared" si="76"/>
        <v>N</v>
      </c>
      <c r="BA42" s="4" t="str">
        <f t="shared" si="76"/>
        <v>N</v>
      </c>
      <c r="BB42" s="4" t="str">
        <f t="shared" si="76"/>
        <v>N</v>
      </c>
      <c r="BC42" s="4" t="str">
        <f t="shared" si="76"/>
        <v>N</v>
      </c>
      <c r="BD42" s="4" t="str">
        <f t="shared" si="76"/>
        <v>Y</v>
      </c>
      <c r="BE42" s="4" t="str">
        <f t="shared" si="76"/>
        <v/>
      </c>
      <c r="BF42" s="4" t="str">
        <f t="shared" si="76"/>
        <v>N</v>
      </c>
      <c r="BG42" s="4" t="str">
        <f t="shared" si="76"/>
        <v/>
      </c>
      <c r="BH42" s="4" t="str">
        <f t="shared" si="76"/>
        <v>N</v>
      </c>
      <c r="BI42" s="4" t="str">
        <f t="shared" si="76"/>
        <v/>
      </c>
      <c r="BJ42" s="4" t="str">
        <f t="shared" si="76"/>
        <v>Y</v>
      </c>
      <c r="BK42" s="4" t="str">
        <f t="shared" si="76"/>
        <v/>
      </c>
      <c r="BL42" s="4" t="str">
        <f t="shared" si="76"/>
        <v>N</v>
      </c>
      <c r="BM42" s="4" t="str">
        <f t="shared" si="76"/>
        <v>N</v>
      </c>
      <c r="BN42" s="4" t="str">
        <f t="shared" si="76"/>
        <v>Y</v>
      </c>
      <c r="BO42" s="4" t="str">
        <f t="shared" si="76"/>
        <v/>
      </c>
      <c r="BP42" s="4" t="str">
        <f t="shared" si="76"/>
        <v/>
      </c>
      <c r="BQ42" s="4" t="str">
        <f t="shared" si="76"/>
        <v>Y</v>
      </c>
      <c r="BR42" s="4" t="str">
        <f t="shared" si="76"/>
        <v/>
      </c>
      <c r="BS42" s="4" t="str">
        <f t="shared" si="76"/>
        <v>N</v>
      </c>
      <c r="BT42" s="4" t="str">
        <f t="shared" si="76"/>
        <v>Y</v>
      </c>
      <c r="BU42" s="4" t="str">
        <f t="shared" si="76"/>
        <v/>
      </c>
      <c r="BV42" s="4" t="str">
        <f t="shared" si="76"/>
        <v>Y</v>
      </c>
      <c r="BW42" s="4" t="str">
        <f t="shared" ref="BW42:DB42" si="77">IFERROR(IF(BW41+BW3&gt;BW2, "Y", "N"),"")</f>
        <v/>
      </c>
      <c r="BX42" s="4" t="str">
        <f t="shared" si="77"/>
        <v>N</v>
      </c>
      <c r="BY42" s="4" t="str">
        <f t="shared" si="77"/>
        <v/>
      </c>
      <c r="BZ42" s="4" t="str">
        <f t="shared" si="77"/>
        <v>Y</v>
      </c>
      <c r="CA42" s="4" t="str">
        <f t="shared" si="77"/>
        <v/>
      </c>
      <c r="CB42" s="4" t="str">
        <f t="shared" si="77"/>
        <v>N</v>
      </c>
      <c r="CC42" s="4" t="str">
        <f t="shared" si="77"/>
        <v>Y</v>
      </c>
      <c r="CD42" s="4" t="str">
        <f t="shared" si="77"/>
        <v/>
      </c>
      <c r="CE42" s="4" t="str">
        <f t="shared" si="77"/>
        <v>Y</v>
      </c>
      <c r="CF42" s="4" t="str">
        <f t="shared" si="77"/>
        <v>Y</v>
      </c>
      <c r="CG42" s="4" t="str">
        <f t="shared" si="77"/>
        <v/>
      </c>
      <c r="CH42" s="4" t="str">
        <f t="shared" si="77"/>
        <v>N</v>
      </c>
      <c r="CI42" s="4" t="str">
        <f t="shared" si="77"/>
        <v>N</v>
      </c>
      <c r="CJ42" s="4" t="str">
        <f t="shared" si="77"/>
        <v>N</v>
      </c>
      <c r="CK42" s="4" t="str">
        <f t="shared" si="77"/>
        <v/>
      </c>
      <c r="CL42" s="4" t="str">
        <f t="shared" si="77"/>
        <v/>
      </c>
      <c r="CM42" s="4" t="str">
        <f t="shared" si="77"/>
        <v>N</v>
      </c>
      <c r="CN42" s="4" t="str">
        <f t="shared" si="77"/>
        <v>N</v>
      </c>
      <c r="CO42" s="4" t="str">
        <f t="shared" si="77"/>
        <v>N</v>
      </c>
      <c r="CP42" s="4" t="str">
        <f t="shared" si="77"/>
        <v>N</v>
      </c>
      <c r="CQ42" s="4" t="str">
        <f t="shared" si="77"/>
        <v/>
      </c>
      <c r="CR42" s="4" t="str">
        <f t="shared" si="77"/>
        <v/>
      </c>
      <c r="CS42" s="4" t="str">
        <f t="shared" si="77"/>
        <v/>
      </c>
      <c r="CT42" s="4" t="str">
        <f t="shared" si="77"/>
        <v/>
      </c>
      <c r="CU42" s="4" t="str">
        <f t="shared" si="77"/>
        <v>Y</v>
      </c>
      <c r="CV42" s="4" t="str">
        <f t="shared" si="77"/>
        <v/>
      </c>
      <c r="CW42" s="4" t="str">
        <f t="shared" si="77"/>
        <v>N</v>
      </c>
      <c r="CX42" s="4" t="str">
        <f t="shared" si="77"/>
        <v/>
      </c>
      <c r="CY42" s="4" t="str">
        <f t="shared" si="77"/>
        <v/>
      </c>
      <c r="CZ42" s="4" t="str">
        <f t="shared" si="77"/>
        <v>N</v>
      </c>
      <c r="DA42" s="4" t="str">
        <f t="shared" si="77"/>
        <v/>
      </c>
      <c r="DB42" s="4" t="str">
        <f t="shared" si="77"/>
        <v>N</v>
      </c>
      <c r="DC42" s="4" t="str">
        <f t="shared" ref="DC42:EH42" si="78">IFERROR(IF(DC41+DC3&gt;DC2, "Y", "N"),"")</f>
        <v>Y</v>
      </c>
      <c r="DD42" s="4" t="str">
        <f t="shared" si="78"/>
        <v>Y</v>
      </c>
      <c r="DE42" s="4" t="str">
        <f t="shared" si="78"/>
        <v>N</v>
      </c>
      <c r="DF42" s="4" t="str">
        <f t="shared" si="78"/>
        <v/>
      </c>
      <c r="DG42" s="4" t="str">
        <f t="shared" si="78"/>
        <v>Y</v>
      </c>
      <c r="DH42" s="4" t="str">
        <f t="shared" si="78"/>
        <v/>
      </c>
      <c r="DI42" s="4" t="str">
        <f t="shared" si="78"/>
        <v>N</v>
      </c>
      <c r="DJ42" s="4" t="str">
        <f t="shared" si="78"/>
        <v>N</v>
      </c>
      <c r="DK42" s="4" t="str">
        <f t="shared" si="78"/>
        <v/>
      </c>
      <c r="DL42" s="4" t="str">
        <f t="shared" si="78"/>
        <v>N</v>
      </c>
      <c r="DM42" s="4" t="str">
        <f t="shared" si="78"/>
        <v>N</v>
      </c>
      <c r="DN42" s="4" t="str">
        <f t="shared" si="78"/>
        <v>N</v>
      </c>
      <c r="DO42" s="4" t="str">
        <f t="shared" si="78"/>
        <v>N</v>
      </c>
      <c r="DP42" s="4" t="str">
        <f t="shared" si="78"/>
        <v/>
      </c>
      <c r="DQ42" s="4" t="str">
        <f t="shared" si="78"/>
        <v/>
      </c>
      <c r="DR42" s="4" t="str">
        <f t="shared" si="78"/>
        <v>N</v>
      </c>
      <c r="DS42" s="4" t="str">
        <f t="shared" si="78"/>
        <v/>
      </c>
      <c r="DT42" s="4" t="str">
        <f t="shared" si="78"/>
        <v/>
      </c>
      <c r="DU42" s="4" t="str">
        <f t="shared" si="78"/>
        <v>N</v>
      </c>
      <c r="DV42" s="4" t="str">
        <f t="shared" si="78"/>
        <v>Y</v>
      </c>
      <c r="DW42" s="4" t="str">
        <f t="shared" si="78"/>
        <v/>
      </c>
      <c r="DX42" s="4" t="str">
        <f t="shared" si="78"/>
        <v>N</v>
      </c>
      <c r="DY42" s="4" t="str">
        <f t="shared" si="78"/>
        <v/>
      </c>
      <c r="DZ42" s="4" t="str">
        <f t="shared" si="78"/>
        <v/>
      </c>
      <c r="EA42" s="4" t="str">
        <f t="shared" si="78"/>
        <v>N</v>
      </c>
      <c r="EB42" s="4" t="str">
        <f t="shared" si="78"/>
        <v>N</v>
      </c>
      <c r="EC42" s="4" t="str">
        <f t="shared" si="78"/>
        <v/>
      </c>
      <c r="ED42" s="4" t="str">
        <f t="shared" si="78"/>
        <v/>
      </c>
      <c r="EE42" s="4" t="str">
        <f t="shared" si="78"/>
        <v>N</v>
      </c>
      <c r="EF42" s="4" t="str">
        <f t="shared" si="78"/>
        <v/>
      </c>
      <c r="EG42" s="4" t="str">
        <f t="shared" si="78"/>
        <v>Y</v>
      </c>
      <c r="EH42" s="4" t="str">
        <f t="shared" si="78"/>
        <v/>
      </c>
      <c r="EI42" s="4" t="str">
        <f t="shared" ref="EI42:FN42" si="79">IFERROR(IF(EI41+EI3&gt;EI2, "Y", "N"),"")</f>
        <v>N</v>
      </c>
      <c r="EJ42" s="4" t="str">
        <f t="shared" si="79"/>
        <v>N</v>
      </c>
      <c r="EK42" s="4" t="str">
        <f t="shared" si="79"/>
        <v>N</v>
      </c>
      <c r="EL42" s="4" t="str">
        <f t="shared" si="79"/>
        <v/>
      </c>
      <c r="EM42" s="4" t="str">
        <f t="shared" si="79"/>
        <v/>
      </c>
      <c r="EN42" s="4" t="str">
        <f t="shared" si="79"/>
        <v/>
      </c>
      <c r="EO42" s="4" t="str">
        <f t="shared" si="79"/>
        <v>N</v>
      </c>
      <c r="EP42" s="4" t="str">
        <f t="shared" si="79"/>
        <v>N</v>
      </c>
      <c r="EQ42" s="4" t="str">
        <f t="shared" si="79"/>
        <v/>
      </c>
      <c r="ER42" s="4" t="str">
        <f t="shared" si="79"/>
        <v>Y</v>
      </c>
      <c r="ES42" s="4" t="str">
        <f t="shared" si="79"/>
        <v/>
      </c>
      <c r="ET42" s="4" t="str">
        <f t="shared" si="79"/>
        <v>N</v>
      </c>
      <c r="EU42" s="4" t="str">
        <f t="shared" si="79"/>
        <v/>
      </c>
      <c r="EV42" s="4" t="str">
        <f t="shared" si="79"/>
        <v/>
      </c>
      <c r="EW42" s="4" t="str">
        <f t="shared" si="79"/>
        <v>N</v>
      </c>
      <c r="EX42" s="4" t="str">
        <f t="shared" si="79"/>
        <v>N</v>
      </c>
      <c r="EY42" s="4" t="str">
        <f t="shared" si="79"/>
        <v>N</v>
      </c>
      <c r="EZ42" s="4" t="str">
        <f t="shared" si="79"/>
        <v>N</v>
      </c>
      <c r="FA42" s="4" t="str">
        <f t="shared" si="79"/>
        <v>N</v>
      </c>
      <c r="FB42" s="4" t="str">
        <f t="shared" si="79"/>
        <v>N</v>
      </c>
      <c r="FC42" s="4" t="str">
        <f t="shared" si="79"/>
        <v>N</v>
      </c>
      <c r="FD42" s="4" t="str">
        <f t="shared" si="79"/>
        <v>N</v>
      </c>
      <c r="FE42" s="4" t="str">
        <f t="shared" si="79"/>
        <v>N</v>
      </c>
      <c r="FF42" s="4" t="str">
        <f t="shared" si="79"/>
        <v/>
      </c>
      <c r="FG42" s="4" t="str">
        <f t="shared" si="79"/>
        <v>Y</v>
      </c>
      <c r="FH42" s="4" t="str">
        <f t="shared" si="79"/>
        <v>Y</v>
      </c>
      <c r="FI42" s="4" t="str">
        <f t="shared" si="79"/>
        <v>N</v>
      </c>
      <c r="FJ42" s="4" t="str">
        <f t="shared" si="79"/>
        <v>N</v>
      </c>
      <c r="FK42" s="4" t="str">
        <f t="shared" si="79"/>
        <v>Y</v>
      </c>
      <c r="FL42" s="4" t="str">
        <f t="shared" si="79"/>
        <v>Y</v>
      </c>
      <c r="FM42" s="4" t="str">
        <f t="shared" si="79"/>
        <v/>
      </c>
      <c r="FN42" s="4" t="str">
        <f t="shared" si="79"/>
        <v>N</v>
      </c>
      <c r="FO42" s="4" t="str">
        <f t="shared" ref="FO42:GT42" si="80">IFERROR(IF(FO41+FO3&gt;FO2, "Y", "N"),"")</f>
        <v>N</v>
      </c>
      <c r="FP42" s="4" t="str">
        <f t="shared" si="80"/>
        <v>N</v>
      </c>
      <c r="FQ42" s="4" t="str">
        <f t="shared" si="80"/>
        <v>Y</v>
      </c>
      <c r="FR42" s="4" t="str">
        <f t="shared" si="80"/>
        <v/>
      </c>
      <c r="FS42" s="4" t="str">
        <f t="shared" si="80"/>
        <v>N</v>
      </c>
      <c r="FT42" s="4" t="str">
        <f t="shared" si="80"/>
        <v>N</v>
      </c>
      <c r="FU42" s="4" t="str">
        <f t="shared" si="80"/>
        <v>Y</v>
      </c>
      <c r="FV42" s="4" t="str">
        <f t="shared" si="80"/>
        <v>N</v>
      </c>
      <c r="FW42" s="4" t="str">
        <f t="shared" si="80"/>
        <v>N</v>
      </c>
      <c r="FX42" s="4" t="str">
        <f t="shared" si="80"/>
        <v>N</v>
      </c>
      <c r="FY42" s="4" t="str">
        <f t="shared" si="80"/>
        <v>Y</v>
      </c>
      <c r="FZ42" s="4" t="str">
        <f t="shared" si="80"/>
        <v>N</v>
      </c>
      <c r="GA42" s="4" t="str">
        <f t="shared" si="80"/>
        <v/>
      </c>
      <c r="GB42" s="4" t="str">
        <f t="shared" si="80"/>
        <v>N</v>
      </c>
      <c r="GC42" s="4" t="str">
        <f t="shared" si="80"/>
        <v/>
      </c>
      <c r="GD42" s="4" t="str">
        <f t="shared" si="80"/>
        <v>N</v>
      </c>
      <c r="GE42" s="4" t="str">
        <f t="shared" si="80"/>
        <v>N</v>
      </c>
      <c r="GF42" s="4" t="str">
        <f t="shared" si="80"/>
        <v/>
      </c>
      <c r="GG42" s="4" t="str">
        <f t="shared" si="80"/>
        <v>Y</v>
      </c>
      <c r="GH42" s="4" t="str">
        <f t="shared" si="80"/>
        <v>N</v>
      </c>
      <c r="GI42" s="4" t="str">
        <f t="shared" si="80"/>
        <v/>
      </c>
      <c r="GJ42" s="4" t="str">
        <f t="shared" si="80"/>
        <v/>
      </c>
      <c r="GK42" s="4" t="str">
        <f t="shared" si="80"/>
        <v>Y</v>
      </c>
      <c r="GL42" s="4" t="str">
        <f t="shared" si="80"/>
        <v>Y</v>
      </c>
      <c r="GM42" s="4" t="str">
        <f t="shared" si="80"/>
        <v>N</v>
      </c>
      <c r="GN42" s="4" t="str">
        <f t="shared" si="80"/>
        <v>N</v>
      </c>
      <c r="GO42" s="4" t="str">
        <f t="shared" si="80"/>
        <v/>
      </c>
      <c r="GP42" s="4" t="str">
        <f t="shared" si="80"/>
        <v>N</v>
      </c>
      <c r="GQ42" s="4" t="str">
        <f t="shared" si="80"/>
        <v>N</v>
      </c>
      <c r="GR42" s="4" t="str">
        <f t="shared" si="80"/>
        <v>N</v>
      </c>
      <c r="GS42" s="4" t="str">
        <f t="shared" si="80"/>
        <v>N</v>
      </c>
      <c r="GT42" s="4" t="str">
        <f t="shared" si="80"/>
        <v/>
      </c>
      <c r="GU42" s="4" t="str">
        <f t="shared" ref="GU42:HB42" si="81">IFERROR(IF(GU41+GU3&gt;GU2, "Y", "N"),"")</f>
        <v/>
      </c>
      <c r="GV42" s="4" t="str">
        <f t="shared" si="81"/>
        <v>N</v>
      </c>
      <c r="GW42" s="4" t="str">
        <f t="shared" si="81"/>
        <v>N</v>
      </c>
      <c r="GX42" s="4" t="str">
        <f t="shared" si="81"/>
        <v>N</v>
      </c>
      <c r="GY42" s="4" t="str">
        <f t="shared" si="81"/>
        <v>N</v>
      </c>
      <c r="GZ42" s="4" t="str">
        <f t="shared" si="81"/>
        <v/>
      </c>
      <c r="HA42" s="4" t="str">
        <f t="shared" si="81"/>
        <v/>
      </c>
      <c r="HB42" s="4" t="str">
        <f t="shared" si="81"/>
        <v>N</v>
      </c>
    </row>
    <row r="43" spans="1:210" x14ac:dyDescent="0.25">
      <c r="A43" s="4">
        <f>COUNTIFS(K43:HB43, "Y", K4:HB4,"1")</f>
        <v>30</v>
      </c>
      <c r="B43" s="4"/>
      <c r="C43" s="4"/>
      <c r="D43" s="4">
        <f>COUNTIFS(K43:HB43, "Y", K4:HB4,"0")</f>
        <v>41</v>
      </c>
      <c r="E43" s="4"/>
      <c r="F43" s="4"/>
      <c r="G43" s="6">
        <f>COUNTIF(K43:HB43, "Y")</f>
        <v>71</v>
      </c>
      <c r="J43" s="24" t="s">
        <v>22</v>
      </c>
      <c r="K43" s="4" t="str">
        <f t="shared" ref="K43:AP43" si="82">IFERROR(IF(K41+K3&gt;K1, "Y", "N"),"")</f>
        <v/>
      </c>
      <c r="L43" s="4" t="str">
        <f t="shared" si="82"/>
        <v>N</v>
      </c>
      <c r="M43" s="4" t="str">
        <f t="shared" si="82"/>
        <v/>
      </c>
      <c r="N43" s="4" t="str">
        <f t="shared" si="82"/>
        <v>N</v>
      </c>
      <c r="O43" s="4" t="str">
        <f t="shared" si="82"/>
        <v>Y</v>
      </c>
      <c r="P43" s="4" t="str">
        <f t="shared" si="82"/>
        <v/>
      </c>
      <c r="Q43" s="4" t="str">
        <f t="shared" si="82"/>
        <v>N</v>
      </c>
      <c r="R43" s="4" t="str">
        <f t="shared" si="82"/>
        <v>Y</v>
      </c>
      <c r="S43" s="4" t="str">
        <f t="shared" si="82"/>
        <v/>
      </c>
      <c r="T43" s="4" t="str">
        <f t="shared" si="82"/>
        <v/>
      </c>
      <c r="U43" s="4" t="str">
        <f t="shared" si="82"/>
        <v/>
      </c>
      <c r="V43" s="4" t="str">
        <f t="shared" si="82"/>
        <v>N</v>
      </c>
      <c r="W43" s="4" t="str">
        <f t="shared" si="82"/>
        <v>Y</v>
      </c>
      <c r="X43" s="4" t="str">
        <f t="shared" si="82"/>
        <v/>
      </c>
      <c r="Y43" s="4" t="str">
        <f t="shared" si="82"/>
        <v>Y</v>
      </c>
      <c r="Z43" s="4" t="str">
        <f t="shared" si="82"/>
        <v/>
      </c>
      <c r="AA43" s="4" t="str">
        <f t="shared" si="82"/>
        <v>Y</v>
      </c>
      <c r="AB43" s="4" t="str">
        <f t="shared" si="82"/>
        <v>Y</v>
      </c>
      <c r="AC43" s="4" t="str">
        <f t="shared" si="82"/>
        <v/>
      </c>
      <c r="AD43" s="4" t="str">
        <f t="shared" si="82"/>
        <v>Y</v>
      </c>
      <c r="AE43" s="4" t="str">
        <f t="shared" si="82"/>
        <v>Y</v>
      </c>
      <c r="AF43" s="4" t="str">
        <f t="shared" si="82"/>
        <v>N</v>
      </c>
      <c r="AG43" s="4" t="str">
        <f t="shared" si="82"/>
        <v>N</v>
      </c>
      <c r="AH43" s="4" t="str">
        <f t="shared" si="82"/>
        <v>Y</v>
      </c>
      <c r="AI43" s="4" t="str">
        <f t="shared" si="82"/>
        <v/>
      </c>
      <c r="AJ43" s="4" t="str">
        <f t="shared" si="82"/>
        <v>N</v>
      </c>
      <c r="AK43" s="4" t="str">
        <f t="shared" si="82"/>
        <v>Y</v>
      </c>
      <c r="AL43" s="4" t="str">
        <f t="shared" si="82"/>
        <v/>
      </c>
      <c r="AM43" s="4" t="str">
        <f t="shared" si="82"/>
        <v>Y</v>
      </c>
      <c r="AN43" s="4" t="str">
        <f t="shared" si="82"/>
        <v>Y</v>
      </c>
      <c r="AO43" s="4" t="str">
        <f t="shared" si="82"/>
        <v/>
      </c>
      <c r="AP43" s="4" t="str">
        <f t="shared" si="82"/>
        <v>Y</v>
      </c>
      <c r="AQ43" s="4" t="str">
        <f t="shared" ref="AQ43:BV43" si="83">IFERROR(IF(AQ41+AQ3&gt;AQ1, "Y", "N"),"")</f>
        <v>N</v>
      </c>
      <c r="AR43" s="4" t="str">
        <f t="shared" si="83"/>
        <v>N</v>
      </c>
      <c r="AS43" s="4" t="str">
        <f t="shared" si="83"/>
        <v/>
      </c>
      <c r="AT43" s="4" t="str">
        <f t="shared" si="83"/>
        <v>Y</v>
      </c>
      <c r="AU43" s="4" t="str">
        <f t="shared" si="83"/>
        <v>Y</v>
      </c>
      <c r="AV43" s="4" t="str">
        <f t="shared" si="83"/>
        <v>Y</v>
      </c>
      <c r="AW43" s="4" t="str">
        <f t="shared" si="83"/>
        <v>Y</v>
      </c>
      <c r="AX43" s="4" t="str">
        <f t="shared" si="83"/>
        <v>Y</v>
      </c>
      <c r="AY43" s="4" t="str">
        <f t="shared" si="83"/>
        <v/>
      </c>
      <c r="AZ43" s="4" t="str">
        <f t="shared" si="83"/>
        <v>N</v>
      </c>
      <c r="BA43" s="4" t="str">
        <f t="shared" si="83"/>
        <v>Y</v>
      </c>
      <c r="BB43" s="4" t="str">
        <f t="shared" si="83"/>
        <v>N</v>
      </c>
      <c r="BC43" s="4" t="str">
        <f t="shared" si="83"/>
        <v>N</v>
      </c>
      <c r="BD43" s="4" t="str">
        <f t="shared" si="83"/>
        <v>Y</v>
      </c>
      <c r="BE43" s="4" t="str">
        <f t="shared" si="83"/>
        <v/>
      </c>
      <c r="BF43" s="4" t="str">
        <f t="shared" si="83"/>
        <v>N</v>
      </c>
      <c r="BG43" s="4" t="str">
        <f t="shared" si="83"/>
        <v/>
      </c>
      <c r="BH43" s="4" t="str">
        <f t="shared" si="83"/>
        <v>N</v>
      </c>
      <c r="BI43" s="4" t="str">
        <f t="shared" si="83"/>
        <v/>
      </c>
      <c r="BJ43" s="4" t="str">
        <f t="shared" si="83"/>
        <v>Y</v>
      </c>
      <c r="BK43" s="4" t="str">
        <f t="shared" si="83"/>
        <v/>
      </c>
      <c r="BL43" s="4" t="str">
        <f t="shared" si="83"/>
        <v>N</v>
      </c>
      <c r="BM43" s="4" t="str">
        <f t="shared" si="83"/>
        <v>N</v>
      </c>
      <c r="BN43" s="4" t="str">
        <f t="shared" si="83"/>
        <v>Y</v>
      </c>
      <c r="BO43" s="4" t="str">
        <f t="shared" si="83"/>
        <v/>
      </c>
      <c r="BP43" s="4" t="str">
        <f t="shared" si="83"/>
        <v/>
      </c>
      <c r="BQ43" s="4" t="str">
        <f t="shared" si="83"/>
        <v>Y</v>
      </c>
      <c r="BR43" s="4" t="str">
        <f t="shared" si="83"/>
        <v/>
      </c>
      <c r="BS43" s="4" t="str">
        <f t="shared" si="83"/>
        <v>Y</v>
      </c>
      <c r="BT43" s="4" t="str">
        <f t="shared" si="83"/>
        <v>Y</v>
      </c>
      <c r="BU43" s="4" t="str">
        <f t="shared" si="83"/>
        <v/>
      </c>
      <c r="BV43" s="4" t="str">
        <f t="shared" si="83"/>
        <v>Y</v>
      </c>
      <c r="BW43" s="4" t="str">
        <f t="shared" ref="BW43:DB43" si="84">IFERROR(IF(BW41+BW3&gt;BW1, "Y", "N"),"")</f>
        <v/>
      </c>
      <c r="BX43" s="4" t="str">
        <f t="shared" si="84"/>
        <v>N</v>
      </c>
      <c r="BY43" s="4" t="str">
        <f t="shared" si="84"/>
        <v/>
      </c>
      <c r="BZ43" s="4" t="str">
        <f t="shared" si="84"/>
        <v>Y</v>
      </c>
      <c r="CA43" s="4" t="str">
        <f t="shared" si="84"/>
        <v/>
      </c>
      <c r="CB43" s="4" t="str">
        <f t="shared" si="84"/>
        <v>N</v>
      </c>
      <c r="CC43" s="4" t="str">
        <f t="shared" si="84"/>
        <v>Y</v>
      </c>
      <c r="CD43" s="4" t="str">
        <f t="shared" si="84"/>
        <v/>
      </c>
      <c r="CE43" s="4" t="str">
        <f t="shared" si="84"/>
        <v>Y</v>
      </c>
      <c r="CF43" s="4" t="str">
        <f t="shared" si="84"/>
        <v>Y</v>
      </c>
      <c r="CG43" s="4" t="str">
        <f t="shared" si="84"/>
        <v/>
      </c>
      <c r="CH43" s="4" t="str">
        <f t="shared" si="84"/>
        <v>N</v>
      </c>
      <c r="CI43" s="4" t="str">
        <f t="shared" si="84"/>
        <v>N</v>
      </c>
      <c r="CJ43" s="4" t="str">
        <f t="shared" si="84"/>
        <v>Y</v>
      </c>
      <c r="CK43" s="4" t="str">
        <f t="shared" si="84"/>
        <v/>
      </c>
      <c r="CL43" s="4" t="str">
        <f t="shared" si="84"/>
        <v/>
      </c>
      <c r="CM43" s="4" t="str">
        <f t="shared" si="84"/>
        <v>N</v>
      </c>
      <c r="CN43" s="4" t="str">
        <f t="shared" si="84"/>
        <v>Y</v>
      </c>
      <c r="CO43" s="4" t="str">
        <f t="shared" si="84"/>
        <v>N</v>
      </c>
      <c r="CP43" s="4" t="str">
        <f t="shared" si="84"/>
        <v>N</v>
      </c>
      <c r="CQ43" s="4" t="str">
        <f t="shared" si="84"/>
        <v/>
      </c>
      <c r="CR43" s="4" t="str">
        <f t="shared" si="84"/>
        <v/>
      </c>
      <c r="CS43" s="4" t="str">
        <f t="shared" si="84"/>
        <v/>
      </c>
      <c r="CT43" s="4" t="str">
        <f t="shared" si="84"/>
        <v/>
      </c>
      <c r="CU43" s="4" t="str">
        <f t="shared" si="84"/>
        <v>Y</v>
      </c>
      <c r="CV43" s="4" t="str">
        <f t="shared" si="84"/>
        <v/>
      </c>
      <c r="CW43" s="4" t="str">
        <f t="shared" si="84"/>
        <v>Y</v>
      </c>
      <c r="CX43" s="4" t="str">
        <f t="shared" si="84"/>
        <v/>
      </c>
      <c r="CY43" s="4" t="str">
        <f t="shared" si="84"/>
        <v/>
      </c>
      <c r="CZ43" s="4" t="str">
        <f t="shared" si="84"/>
        <v>N</v>
      </c>
      <c r="DA43" s="4" t="str">
        <f t="shared" si="84"/>
        <v/>
      </c>
      <c r="DB43" s="4" t="str">
        <f t="shared" si="84"/>
        <v>Y</v>
      </c>
      <c r="DC43" s="4" t="str">
        <f t="shared" ref="DC43:EH43" si="85">IFERROR(IF(DC41+DC3&gt;DC1, "Y", "N"),"")</f>
        <v>Y</v>
      </c>
      <c r="DD43" s="4" t="str">
        <f t="shared" si="85"/>
        <v>Y</v>
      </c>
      <c r="DE43" s="4" t="str">
        <f t="shared" si="85"/>
        <v>Y</v>
      </c>
      <c r="DF43" s="4" t="str">
        <f t="shared" si="85"/>
        <v/>
      </c>
      <c r="DG43" s="4" t="str">
        <f t="shared" si="85"/>
        <v>Y</v>
      </c>
      <c r="DH43" s="4" t="str">
        <f t="shared" si="85"/>
        <v/>
      </c>
      <c r="DI43" s="4" t="str">
        <f t="shared" si="85"/>
        <v>Y</v>
      </c>
      <c r="DJ43" s="4" t="str">
        <f t="shared" si="85"/>
        <v>Y</v>
      </c>
      <c r="DK43" s="4" t="str">
        <f t="shared" si="85"/>
        <v/>
      </c>
      <c r="DL43" s="4" t="str">
        <f t="shared" si="85"/>
        <v>Y</v>
      </c>
      <c r="DM43" s="4" t="str">
        <f t="shared" si="85"/>
        <v>Y</v>
      </c>
      <c r="DN43" s="4" t="str">
        <f t="shared" si="85"/>
        <v>Y</v>
      </c>
      <c r="DO43" s="4" t="str">
        <f t="shared" si="85"/>
        <v>N</v>
      </c>
      <c r="DP43" s="4" t="str">
        <f t="shared" si="85"/>
        <v/>
      </c>
      <c r="DQ43" s="4" t="str">
        <f t="shared" si="85"/>
        <v/>
      </c>
      <c r="DR43" s="4" t="str">
        <f t="shared" si="85"/>
        <v>N</v>
      </c>
      <c r="DS43" s="4" t="str">
        <f t="shared" si="85"/>
        <v/>
      </c>
      <c r="DT43" s="4" t="str">
        <f t="shared" si="85"/>
        <v/>
      </c>
      <c r="DU43" s="4" t="str">
        <f t="shared" si="85"/>
        <v>N</v>
      </c>
      <c r="DV43" s="4" t="str">
        <f t="shared" si="85"/>
        <v>Y</v>
      </c>
      <c r="DW43" s="4" t="str">
        <f t="shared" si="85"/>
        <v/>
      </c>
      <c r="DX43" s="4" t="str">
        <f t="shared" si="85"/>
        <v>Y</v>
      </c>
      <c r="DY43" s="4" t="str">
        <f t="shared" si="85"/>
        <v/>
      </c>
      <c r="DZ43" s="4" t="str">
        <f t="shared" si="85"/>
        <v/>
      </c>
      <c r="EA43" s="4" t="str">
        <f t="shared" si="85"/>
        <v>N</v>
      </c>
      <c r="EB43" s="4" t="str">
        <f t="shared" si="85"/>
        <v>Y</v>
      </c>
      <c r="EC43" s="4" t="str">
        <f t="shared" si="85"/>
        <v/>
      </c>
      <c r="ED43" s="4" t="str">
        <f t="shared" si="85"/>
        <v/>
      </c>
      <c r="EE43" s="4" t="str">
        <f t="shared" si="85"/>
        <v>N</v>
      </c>
      <c r="EF43" s="4" t="str">
        <f t="shared" si="85"/>
        <v/>
      </c>
      <c r="EG43" s="4" t="str">
        <f t="shared" si="85"/>
        <v>Y</v>
      </c>
      <c r="EH43" s="4" t="str">
        <f t="shared" si="85"/>
        <v/>
      </c>
      <c r="EI43" s="4" t="str">
        <f t="shared" ref="EI43:FN43" si="86">IFERROR(IF(EI41+EI3&gt;EI1, "Y", "N"),"")</f>
        <v>Y</v>
      </c>
      <c r="EJ43" s="4" t="str">
        <f t="shared" si="86"/>
        <v>N</v>
      </c>
      <c r="EK43" s="4" t="str">
        <f t="shared" si="86"/>
        <v>N</v>
      </c>
      <c r="EL43" s="4" t="str">
        <f t="shared" si="86"/>
        <v/>
      </c>
      <c r="EM43" s="4" t="str">
        <f t="shared" si="86"/>
        <v/>
      </c>
      <c r="EN43" s="4" t="str">
        <f t="shared" si="86"/>
        <v/>
      </c>
      <c r="EO43" s="4" t="str">
        <f t="shared" si="86"/>
        <v>N</v>
      </c>
      <c r="EP43" s="4" t="str">
        <f t="shared" si="86"/>
        <v>N</v>
      </c>
      <c r="EQ43" s="4" t="str">
        <f t="shared" si="86"/>
        <v/>
      </c>
      <c r="ER43" s="4" t="str">
        <f t="shared" si="86"/>
        <v>Y</v>
      </c>
      <c r="ES43" s="4" t="str">
        <f t="shared" si="86"/>
        <v/>
      </c>
      <c r="ET43" s="4" t="str">
        <f t="shared" si="86"/>
        <v>N</v>
      </c>
      <c r="EU43" s="4" t="str">
        <f t="shared" si="86"/>
        <v/>
      </c>
      <c r="EV43" s="4" t="str">
        <f t="shared" si="86"/>
        <v/>
      </c>
      <c r="EW43" s="4" t="str">
        <f t="shared" si="86"/>
        <v>N</v>
      </c>
      <c r="EX43" s="4" t="str">
        <f t="shared" si="86"/>
        <v>N</v>
      </c>
      <c r="EY43" s="4" t="str">
        <f t="shared" si="86"/>
        <v>N</v>
      </c>
      <c r="EZ43" s="4" t="str">
        <f t="shared" si="86"/>
        <v>N</v>
      </c>
      <c r="FA43" s="4" t="str">
        <f t="shared" si="86"/>
        <v>N</v>
      </c>
      <c r="FB43" s="4" t="str">
        <f t="shared" si="86"/>
        <v>N</v>
      </c>
      <c r="FC43" s="4" t="str">
        <f t="shared" si="86"/>
        <v>N</v>
      </c>
      <c r="FD43" s="4" t="str">
        <f t="shared" si="86"/>
        <v>N</v>
      </c>
      <c r="FE43" s="4" t="str">
        <f t="shared" si="86"/>
        <v>Y</v>
      </c>
      <c r="FF43" s="4" t="str">
        <f t="shared" si="86"/>
        <v/>
      </c>
      <c r="FG43" s="4" t="str">
        <f t="shared" si="86"/>
        <v>Y</v>
      </c>
      <c r="FH43" s="4" t="str">
        <f t="shared" si="86"/>
        <v>Y</v>
      </c>
      <c r="FI43" s="4" t="str">
        <f t="shared" si="86"/>
        <v>N</v>
      </c>
      <c r="FJ43" s="4" t="str">
        <f t="shared" si="86"/>
        <v>Y</v>
      </c>
      <c r="FK43" s="4" t="str">
        <f t="shared" si="86"/>
        <v>Y</v>
      </c>
      <c r="FL43" s="4" t="str">
        <f t="shared" si="86"/>
        <v>Y</v>
      </c>
      <c r="FM43" s="4" t="str">
        <f t="shared" si="86"/>
        <v/>
      </c>
      <c r="FN43" s="4" t="str">
        <f t="shared" si="86"/>
        <v>N</v>
      </c>
      <c r="FO43" s="4" t="str">
        <f t="shared" ref="FO43:GT43" si="87">IFERROR(IF(FO41+FO3&gt;FO1, "Y", "N"),"")</f>
        <v>Y</v>
      </c>
      <c r="FP43" s="4" t="str">
        <f t="shared" si="87"/>
        <v>Y</v>
      </c>
      <c r="FQ43" s="4" t="str">
        <f t="shared" si="87"/>
        <v>Y</v>
      </c>
      <c r="FR43" s="4" t="str">
        <f t="shared" si="87"/>
        <v/>
      </c>
      <c r="FS43" s="4" t="str">
        <f t="shared" si="87"/>
        <v>Y</v>
      </c>
      <c r="FT43" s="4" t="str">
        <f t="shared" si="87"/>
        <v>N</v>
      </c>
      <c r="FU43" s="4" t="str">
        <f t="shared" si="87"/>
        <v>Y</v>
      </c>
      <c r="FV43" s="4" t="str">
        <f t="shared" si="87"/>
        <v>Y</v>
      </c>
      <c r="FW43" s="4" t="str">
        <f t="shared" si="87"/>
        <v>N</v>
      </c>
      <c r="FX43" s="4" t="str">
        <f t="shared" si="87"/>
        <v>Y</v>
      </c>
      <c r="FY43" s="4" t="str">
        <f t="shared" si="87"/>
        <v>Y</v>
      </c>
      <c r="FZ43" s="4" t="str">
        <f t="shared" si="87"/>
        <v>N</v>
      </c>
      <c r="GA43" s="4" t="str">
        <f t="shared" si="87"/>
        <v/>
      </c>
      <c r="GB43" s="4" t="str">
        <f t="shared" si="87"/>
        <v>N</v>
      </c>
      <c r="GC43" s="4" t="str">
        <f t="shared" si="87"/>
        <v/>
      </c>
      <c r="GD43" s="4" t="str">
        <f t="shared" si="87"/>
        <v>N</v>
      </c>
      <c r="GE43" s="4" t="str">
        <f t="shared" si="87"/>
        <v>N</v>
      </c>
      <c r="GF43" s="4" t="str">
        <f t="shared" si="87"/>
        <v/>
      </c>
      <c r="GG43" s="4" t="str">
        <f t="shared" si="87"/>
        <v>Y</v>
      </c>
      <c r="GH43" s="4" t="str">
        <f t="shared" si="87"/>
        <v>Y</v>
      </c>
      <c r="GI43" s="4" t="str">
        <f t="shared" si="87"/>
        <v/>
      </c>
      <c r="GJ43" s="4" t="str">
        <f t="shared" si="87"/>
        <v/>
      </c>
      <c r="GK43" s="4" t="str">
        <f t="shared" si="87"/>
        <v>Y</v>
      </c>
      <c r="GL43" s="4" t="str">
        <f t="shared" si="87"/>
        <v>Y</v>
      </c>
      <c r="GM43" s="4" t="str">
        <f t="shared" si="87"/>
        <v>Y</v>
      </c>
      <c r="GN43" s="4" t="str">
        <f t="shared" si="87"/>
        <v>Y</v>
      </c>
      <c r="GO43" s="4" t="str">
        <f t="shared" si="87"/>
        <v/>
      </c>
      <c r="GP43" s="4" t="str">
        <f t="shared" si="87"/>
        <v>N</v>
      </c>
      <c r="GQ43" s="4" t="str">
        <f t="shared" si="87"/>
        <v>N</v>
      </c>
      <c r="GR43" s="4" t="str">
        <f t="shared" si="87"/>
        <v>N</v>
      </c>
      <c r="GS43" s="4" t="str">
        <f t="shared" si="87"/>
        <v>N</v>
      </c>
      <c r="GT43" s="4" t="str">
        <f t="shared" si="87"/>
        <v/>
      </c>
      <c r="GU43" s="4" t="str">
        <f t="shared" ref="GU43:HB43" si="88">IFERROR(IF(GU41+GU3&gt;GU1, "Y", "N"),"")</f>
        <v/>
      </c>
      <c r="GV43" s="4" t="str">
        <f t="shared" si="88"/>
        <v>Y</v>
      </c>
      <c r="GW43" s="4" t="str">
        <f t="shared" si="88"/>
        <v>N</v>
      </c>
      <c r="GX43" s="4" t="str">
        <f t="shared" si="88"/>
        <v>N</v>
      </c>
      <c r="GY43" s="4" t="str">
        <f t="shared" si="88"/>
        <v>N</v>
      </c>
      <c r="GZ43" s="4" t="str">
        <f t="shared" si="88"/>
        <v/>
      </c>
      <c r="HA43" s="4" t="str">
        <f t="shared" si="88"/>
        <v/>
      </c>
      <c r="HB43" s="4" t="str">
        <f t="shared" si="88"/>
        <v>N</v>
      </c>
    </row>
    <row r="44" spans="1:210" x14ac:dyDescent="0.25">
      <c r="A44" s="4"/>
      <c r="B44" s="4"/>
      <c r="C44" s="4"/>
      <c r="D44" s="4"/>
      <c r="E44" s="4"/>
      <c r="F44" s="4"/>
      <c r="G44" s="6"/>
      <c r="J44" s="24" t="s">
        <v>26</v>
      </c>
      <c r="K44" s="4" t="str">
        <f>IF(K4=1,K41,"")</f>
        <v/>
      </c>
      <c r="L44" s="4">
        <f t="shared" ref="L44:BW44" si="89">IF(L4=1,L41,"")</f>
        <v>481</v>
      </c>
      <c r="M44" s="4" t="str">
        <f t="shared" si="89"/>
        <v/>
      </c>
      <c r="N44" s="4">
        <f t="shared" si="89"/>
        <v>792</v>
      </c>
      <c r="O44" s="4">
        <f t="shared" si="89"/>
        <v>1158</v>
      </c>
      <c r="P44" s="4" t="str">
        <f t="shared" si="89"/>
        <v/>
      </c>
      <c r="Q44" s="4">
        <f t="shared" si="89"/>
        <v>800</v>
      </c>
      <c r="R44" s="4">
        <f t="shared" si="89"/>
        <v>1019</v>
      </c>
      <c r="S44" s="4" t="str">
        <f t="shared" si="89"/>
        <v>x</v>
      </c>
      <c r="T44" s="4" t="str">
        <f t="shared" si="89"/>
        <v>x</v>
      </c>
      <c r="U44" s="4" t="str">
        <f t="shared" si="89"/>
        <v/>
      </c>
      <c r="V44" s="4">
        <f t="shared" si="89"/>
        <v>592</v>
      </c>
      <c r="W44" s="4" t="str">
        <f t="shared" si="89"/>
        <v/>
      </c>
      <c r="X44" s="4" t="str">
        <f t="shared" si="89"/>
        <v/>
      </c>
      <c r="Y44" s="4">
        <f t="shared" si="89"/>
        <v>1029</v>
      </c>
      <c r="Z44" s="4" t="str">
        <f t="shared" si="89"/>
        <v/>
      </c>
      <c r="AA44" s="4" t="str">
        <f t="shared" si="89"/>
        <v/>
      </c>
      <c r="AB44" s="4" t="str">
        <f t="shared" si="89"/>
        <v/>
      </c>
      <c r="AC44" s="4" t="str">
        <f t="shared" si="89"/>
        <v/>
      </c>
      <c r="AD44" s="4" t="str">
        <f t="shared" si="89"/>
        <v/>
      </c>
      <c r="AE44" s="4" t="str">
        <f t="shared" si="89"/>
        <v/>
      </c>
      <c r="AF44" s="4">
        <f t="shared" si="89"/>
        <v>614</v>
      </c>
      <c r="AG44" s="4">
        <f t="shared" si="89"/>
        <v>610</v>
      </c>
      <c r="AH44" s="4">
        <f t="shared" si="89"/>
        <v>1398</v>
      </c>
      <c r="AI44" s="4" t="str">
        <f t="shared" si="89"/>
        <v/>
      </c>
      <c r="AJ44" s="4">
        <f t="shared" si="89"/>
        <v>885</v>
      </c>
      <c r="AK44" s="4">
        <f t="shared" si="89"/>
        <v>1502</v>
      </c>
      <c r="AL44" s="4" t="str">
        <f t="shared" si="89"/>
        <v>x</v>
      </c>
      <c r="AM44" s="4">
        <f t="shared" si="89"/>
        <v>1623</v>
      </c>
      <c r="AN44" s="4">
        <f t="shared" si="89"/>
        <v>1611</v>
      </c>
      <c r="AO44" s="4" t="str">
        <f t="shared" si="89"/>
        <v>x</v>
      </c>
      <c r="AP44" s="4" t="str">
        <f t="shared" si="89"/>
        <v/>
      </c>
      <c r="AQ44" s="4">
        <f t="shared" si="89"/>
        <v>906</v>
      </c>
      <c r="AR44" s="4">
        <f t="shared" si="89"/>
        <v>323</v>
      </c>
      <c r="AS44" s="4" t="str">
        <f t="shared" si="89"/>
        <v/>
      </c>
      <c r="AT44" s="4">
        <f t="shared" si="89"/>
        <v>1289</v>
      </c>
      <c r="AU44" s="4" t="str">
        <f t="shared" si="89"/>
        <v/>
      </c>
      <c r="AV44" s="4" t="str">
        <f t="shared" si="89"/>
        <v/>
      </c>
      <c r="AW44" s="4">
        <f t="shared" si="89"/>
        <v>1322</v>
      </c>
      <c r="AX44" s="4" t="str">
        <f t="shared" si="89"/>
        <v/>
      </c>
      <c r="AY44" s="4" t="str">
        <f t="shared" si="89"/>
        <v/>
      </c>
      <c r="AZ44" s="4">
        <f t="shared" si="89"/>
        <v>355</v>
      </c>
      <c r="BA44" s="4" t="str">
        <f t="shared" si="89"/>
        <v/>
      </c>
      <c r="BB44" s="4" t="str">
        <f t="shared" si="89"/>
        <v/>
      </c>
      <c r="BC44" s="4">
        <f t="shared" si="89"/>
        <v>26</v>
      </c>
      <c r="BD44" s="4" t="str">
        <f t="shared" si="89"/>
        <v/>
      </c>
      <c r="BE44" s="4" t="str">
        <f t="shared" si="89"/>
        <v/>
      </c>
      <c r="BF44" s="4">
        <f t="shared" si="89"/>
        <v>964</v>
      </c>
      <c r="BG44" s="4" t="str">
        <f t="shared" si="89"/>
        <v/>
      </c>
      <c r="BH44" s="4" t="str">
        <f t="shared" si="89"/>
        <v/>
      </c>
      <c r="BI44" s="4" t="str">
        <f t="shared" si="89"/>
        <v/>
      </c>
      <c r="BJ44" s="4">
        <f t="shared" si="89"/>
        <v>1137</v>
      </c>
      <c r="BK44" s="4" t="str">
        <f t="shared" si="89"/>
        <v/>
      </c>
      <c r="BL44" s="4">
        <f t="shared" si="89"/>
        <v>410</v>
      </c>
      <c r="BM44" s="4" t="str">
        <f t="shared" si="89"/>
        <v/>
      </c>
      <c r="BN44" s="4" t="str">
        <f t="shared" si="89"/>
        <v/>
      </c>
      <c r="BO44" s="4" t="str">
        <f t="shared" si="89"/>
        <v/>
      </c>
      <c r="BP44" s="4" t="str">
        <f t="shared" si="89"/>
        <v/>
      </c>
      <c r="BQ44" s="4">
        <f t="shared" si="89"/>
        <v>1137</v>
      </c>
      <c r="BR44" s="4" t="str">
        <f t="shared" si="89"/>
        <v/>
      </c>
      <c r="BS44" s="4">
        <f t="shared" si="89"/>
        <v>924</v>
      </c>
      <c r="BT44" s="4" t="str">
        <f t="shared" si="89"/>
        <v/>
      </c>
      <c r="BU44" s="4" t="str">
        <f t="shared" si="89"/>
        <v>x</v>
      </c>
      <c r="BV44" s="4">
        <f t="shared" si="89"/>
        <v>1411</v>
      </c>
      <c r="BW44" s="4" t="str">
        <f t="shared" si="89"/>
        <v/>
      </c>
      <c r="BX44" s="4" t="str">
        <f t="shared" ref="BX44:EI44" si="90">IF(BX4=1,BX41,"")</f>
        <v/>
      </c>
      <c r="BY44" s="4" t="str">
        <f t="shared" si="90"/>
        <v/>
      </c>
      <c r="BZ44" s="4">
        <f t="shared" si="90"/>
        <v>1164</v>
      </c>
      <c r="CA44" s="4" t="str">
        <f t="shared" si="90"/>
        <v>x</v>
      </c>
      <c r="CB44" s="4">
        <f t="shared" si="90"/>
        <v>431</v>
      </c>
      <c r="CC44" s="4">
        <f t="shared" si="90"/>
        <v>1283</v>
      </c>
      <c r="CD44" s="4" t="str">
        <f t="shared" si="90"/>
        <v/>
      </c>
      <c r="CE44" s="4" t="str">
        <f t="shared" si="90"/>
        <v/>
      </c>
      <c r="CF44" s="4">
        <f t="shared" si="90"/>
        <v>1266</v>
      </c>
      <c r="CG44" s="4" t="str">
        <f t="shared" si="90"/>
        <v/>
      </c>
      <c r="CH44" s="4">
        <f t="shared" si="90"/>
        <v>120</v>
      </c>
      <c r="CI44" s="4">
        <f t="shared" si="90"/>
        <v>177</v>
      </c>
      <c r="CJ44" s="4" t="str">
        <f t="shared" si="90"/>
        <v/>
      </c>
      <c r="CK44" s="4" t="str">
        <f t="shared" si="90"/>
        <v>x</v>
      </c>
      <c r="CL44" s="4" t="str">
        <f t="shared" si="90"/>
        <v/>
      </c>
      <c r="CM44" s="4">
        <f t="shared" si="90"/>
        <v>777</v>
      </c>
      <c r="CN44" s="4">
        <f t="shared" si="90"/>
        <v>1113</v>
      </c>
      <c r="CO44" s="4">
        <f t="shared" si="90"/>
        <v>311</v>
      </c>
      <c r="CP44" s="4">
        <f t="shared" si="90"/>
        <v>5</v>
      </c>
      <c r="CQ44" s="4" t="str">
        <f t="shared" si="90"/>
        <v>x</v>
      </c>
      <c r="CR44" s="4" t="str">
        <f t="shared" si="90"/>
        <v/>
      </c>
      <c r="CS44" s="4" t="str">
        <f t="shared" si="90"/>
        <v>x</v>
      </c>
      <c r="CT44" s="4" t="str">
        <f t="shared" si="90"/>
        <v/>
      </c>
      <c r="CU44" s="4">
        <f t="shared" si="90"/>
        <v>1209</v>
      </c>
      <c r="CV44" s="4" t="str">
        <f t="shared" si="90"/>
        <v>x</v>
      </c>
      <c r="CW44" s="4" t="str">
        <f t="shared" si="90"/>
        <v/>
      </c>
      <c r="CX44" s="4" t="str">
        <f t="shared" si="90"/>
        <v>x</v>
      </c>
      <c r="CY44" s="4" t="str">
        <f t="shared" si="90"/>
        <v/>
      </c>
      <c r="CZ44" s="4">
        <f t="shared" si="90"/>
        <v>677</v>
      </c>
      <c r="DA44" s="4" t="str">
        <f t="shared" si="90"/>
        <v/>
      </c>
      <c r="DB44" s="4">
        <f t="shared" si="90"/>
        <v>827</v>
      </c>
      <c r="DC44" s="4" t="str">
        <f t="shared" si="90"/>
        <v/>
      </c>
      <c r="DD44" s="4" t="str">
        <f t="shared" si="90"/>
        <v/>
      </c>
      <c r="DE44" s="4" t="str">
        <f t="shared" si="90"/>
        <v/>
      </c>
      <c r="DF44" s="4" t="str">
        <f t="shared" si="90"/>
        <v/>
      </c>
      <c r="DG44" s="4" t="str">
        <f t="shared" si="90"/>
        <v/>
      </c>
      <c r="DH44" s="4" t="str">
        <f t="shared" si="90"/>
        <v>x</v>
      </c>
      <c r="DI44" s="4" t="str">
        <f t="shared" si="90"/>
        <v/>
      </c>
      <c r="DJ44" s="4" t="str">
        <f t="shared" si="90"/>
        <v/>
      </c>
      <c r="DK44" s="4" t="str">
        <f t="shared" si="90"/>
        <v>x</v>
      </c>
      <c r="DL44" s="4" t="str">
        <f t="shared" si="90"/>
        <v/>
      </c>
      <c r="DM44" s="4" t="str">
        <f t="shared" si="90"/>
        <v/>
      </c>
      <c r="DN44" s="4" t="str">
        <f t="shared" si="90"/>
        <v/>
      </c>
      <c r="DO44" s="4" t="str">
        <f t="shared" si="90"/>
        <v/>
      </c>
      <c r="DP44" s="4" t="str">
        <f t="shared" si="90"/>
        <v>x</v>
      </c>
      <c r="DQ44" s="4" t="str">
        <f t="shared" si="90"/>
        <v>x</v>
      </c>
      <c r="DR44" s="4" t="str">
        <f t="shared" si="90"/>
        <v/>
      </c>
      <c r="DS44" s="4" t="str">
        <f t="shared" si="90"/>
        <v>x</v>
      </c>
      <c r="DT44" s="4" t="str">
        <f t="shared" si="90"/>
        <v>x</v>
      </c>
      <c r="DU44" s="4" t="str">
        <f t="shared" si="90"/>
        <v/>
      </c>
      <c r="DV44" s="4" t="str">
        <f t="shared" si="90"/>
        <v/>
      </c>
      <c r="DW44" s="4" t="str">
        <f t="shared" si="90"/>
        <v>x</v>
      </c>
      <c r="DX44" s="4">
        <f t="shared" si="90"/>
        <v>578</v>
      </c>
      <c r="DY44" s="4" t="str">
        <f t="shared" si="90"/>
        <v/>
      </c>
      <c r="DZ44" s="4" t="str">
        <f t="shared" si="90"/>
        <v>x</v>
      </c>
      <c r="EA44" s="4">
        <f t="shared" si="90"/>
        <v>147</v>
      </c>
      <c r="EB44" s="4" t="str">
        <f t="shared" si="90"/>
        <v/>
      </c>
      <c r="EC44" s="4" t="str">
        <f t="shared" si="90"/>
        <v>x</v>
      </c>
      <c r="ED44" s="4" t="str">
        <f t="shared" si="90"/>
        <v/>
      </c>
      <c r="EE44" s="4" t="str">
        <f t="shared" si="90"/>
        <v/>
      </c>
      <c r="EF44" s="4" t="str">
        <f t="shared" si="90"/>
        <v>x</v>
      </c>
      <c r="EG44" s="4" t="str">
        <f t="shared" si="90"/>
        <v/>
      </c>
      <c r="EH44" s="4" t="str">
        <f t="shared" si="90"/>
        <v>x</v>
      </c>
      <c r="EI44" s="4" t="str">
        <f t="shared" si="90"/>
        <v/>
      </c>
      <c r="EJ44" s="4">
        <f t="shared" ref="EJ44:GU44" si="91">IF(EJ4=1,EJ41,"")</f>
        <v>160</v>
      </c>
      <c r="EK44" s="4" t="str">
        <f t="shared" si="91"/>
        <v/>
      </c>
      <c r="EL44" s="4" t="str">
        <f t="shared" si="91"/>
        <v>x</v>
      </c>
      <c r="EM44" s="4" t="str">
        <f t="shared" si="91"/>
        <v>x</v>
      </c>
      <c r="EN44" s="4" t="str">
        <f t="shared" si="91"/>
        <v>x</v>
      </c>
      <c r="EO44" s="4" t="str">
        <f t="shared" si="91"/>
        <v/>
      </c>
      <c r="EP44" s="4" t="str">
        <f t="shared" si="91"/>
        <v/>
      </c>
      <c r="EQ44" s="4" t="str">
        <f t="shared" si="91"/>
        <v>x</v>
      </c>
      <c r="ER44" s="4" t="str">
        <f t="shared" si="91"/>
        <v/>
      </c>
      <c r="ES44" s="4" t="str">
        <f t="shared" si="91"/>
        <v>x</v>
      </c>
      <c r="ET44" s="4" t="str">
        <f t="shared" si="91"/>
        <v/>
      </c>
      <c r="EU44" s="4" t="str">
        <f t="shared" si="91"/>
        <v>x</v>
      </c>
      <c r="EV44" s="4" t="str">
        <f t="shared" si="91"/>
        <v>x</v>
      </c>
      <c r="EW44" s="4">
        <f t="shared" si="91"/>
        <v>240</v>
      </c>
      <c r="EX44" s="4" t="str">
        <f t="shared" si="91"/>
        <v/>
      </c>
      <c r="EY44" s="4" t="str">
        <f t="shared" si="91"/>
        <v/>
      </c>
      <c r="EZ44" s="4">
        <f t="shared" si="91"/>
        <v>199</v>
      </c>
      <c r="FA44" s="4" t="str">
        <f t="shared" si="91"/>
        <v/>
      </c>
      <c r="FB44" s="4">
        <f t="shared" si="91"/>
        <v>153</v>
      </c>
      <c r="FC44" s="4" t="str">
        <f t="shared" si="91"/>
        <v/>
      </c>
      <c r="FD44" s="4">
        <f t="shared" si="91"/>
        <v>126</v>
      </c>
      <c r="FE44" s="4">
        <f t="shared" si="91"/>
        <v>684</v>
      </c>
      <c r="FF44" s="4" t="str">
        <f t="shared" si="91"/>
        <v>x</v>
      </c>
      <c r="FG44" s="4">
        <f t="shared" si="91"/>
        <v>673</v>
      </c>
      <c r="FH44" s="4" t="str">
        <f t="shared" si="91"/>
        <v/>
      </c>
      <c r="FI44" s="4" t="str">
        <f t="shared" si="91"/>
        <v/>
      </c>
      <c r="FJ44" s="4" t="str">
        <f t="shared" si="91"/>
        <v/>
      </c>
      <c r="FK44" s="4" t="str">
        <f t="shared" si="91"/>
        <v/>
      </c>
      <c r="FL44" s="4">
        <f t="shared" si="91"/>
        <v>1046</v>
      </c>
      <c r="FM44" s="4" t="str">
        <f t="shared" si="91"/>
        <v>x</v>
      </c>
      <c r="FN44" s="4" t="str">
        <f t="shared" si="91"/>
        <v/>
      </c>
      <c r="FO44" s="4" t="str">
        <f t="shared" si="91"/>
        <v/>
      </c>
      <c r="FP44" s="4" t="str">
        <f t="shared" si="91"/>
        <v/>
      </c>
      <c r="FQ44" s="4" t="str">
        <f t="shared" si="91"/>
        <v/>
      </c>
      <c r="FR44" s="4" t="str">
        <f t="shared" si="91"/>
        <v>x</v>
      </c>
      <c r="FS44" s="4">
        <f t="shared" si="91"/>
        <v>572</v>
      </c>
      <c r="FT44" s="4" t="str">
        <f t="shared" si="91"/>
        <v/>
      </c>
      <c r="FU44" s="4">
        <f t="shared" si="91"/>
        <v>1005</v>
      </c>
      <c r="FV44" s="4">
        <f t="shared" si="91"/>
        <v>808</v>
      </c>
      <c r="FW44" s="4">
        <f t="shared" si="91"/>
        <v>481</v>
      </c>
      <c r="FX44" s="4" t="str">
        <f t="shared" si="91"/>
        <v/>
      </c>
      <c r="FY44" s="4" t="str">
        <f t="shared" si="91"/>
        <v/>
      </c>
      <c r="FZ44" s="4" t="str">
        <f t="shared" si="91"/>
        <v/>
      </c>
      <c r="GA44" s="4" t="str">
        <f t="shared" si="91"/>
        <v>x</v>
      </c>
      <c r="GB44" s="4">
        <f t="shared" si="91"/>
        <v>356</v>
      </c>
      <c r="GC44" s="4" t="str">
        <f t="shared" si="91"/>
        <v>x</v>
      </c>
      <c r="GD44" s="4">
        <f t="shared" si="91"/>
        <v>549</v>
      </c>
      <c r="GE44" s="4" t="str">
        <f t="shared" si="91"/>
        <v/>
      </c>
      <c r="GF44" s="4" t="str">
        <f t="shared" si="91"/>
        <v>x</v>
      </c>
      <c r="GG44" s="4">
        <f t="shared" si="91"/>
        <v>1018</v>
      </c>
      <c r="GH44" s="4" t="str">
        <f t="shared" si="91"/>
        <v/>
      </c>
      <c r="GI44" s="4" t="str">
        <f t="shared" si="91"/>
        <v>x</v>
      </c>
      <c r="GJ44" s="4" t="str">
        <f t="shared" si="91"/>
        <v>x</v>
      </c>
      <c r="GK44" s="4">
        <f t="shared" si="91"/>
        <v>986</v>
      </c>
      <c r="GL44" s="4">
        <f t="shared" si="91"/>
        <v>831</v>
      </c>
      <c r="GM44" s="4" t="str">
        <f t="shared" si="91"/>
        <v/>
      </c>
      <c r="GN44" s="4">
        <f t="shared" si="91"/>
        <v>920</v>
      </c>
      <c r="GO44" s="4" t="str">
        <f t="shared" si="91"/>
        <v/>
      </c>
      <c r="GP44" s="4" t="str">
        <f t="shared" si="91"/>
        <v/>
      </c>
      <c r="GQ44" s="4" t="str">
        <f t="shared" si="91"/>
        <v/>
      </c>
      <c r="GR44" s="4" t="str">
        <f t="shared" si="91"/>
        <v/>
      </c>
      <c r="GS44" s="4" t="str">
        <f t="shared" si="91"/>
        <v/>
      </c>
      <c r="GT44" s="4" t="str">
        <f t="shared" si="91"/>
        <v>x</v>
      </c>
      <c r="GU44" s="4" t="str">
        <f t="shared" si="91"/>
        <v/>
      </c>
      <c r="GV44" s="4" t="str">
        <f t="shared" ref="GV44:HB44" si="92">IF(GV4=1,GV41,"")</f>
        <v/>
      </c>
      <c r="GW44" s="4" t="str">
        <f t="shared" si="92"/>
        <v/>
      </c>
      <c r="GX44" s="4">
        <f t="shared" si="92"/>
        <v>11</v>
      </c>
      <c r="GY44" s="4" t="str">
        <f t="shared" si="92"/>
        <v/>
      </c>
      <c r="GZ44" s="4" t="str">
        <f t="shared" si="92"/>
        <v/>
      </c>
      <c r="HA44" s="4" t="str">
        <f t="shared" si="92"/>
        <v>x</v>
      </c>
      <c r="HB44" s="4">
        <f t="shared" si="92"/>
        <v>62</v>
      </c>
    </row>
    <row r="45" spans="1:210" x14ac:dyDescent="0.25">
      <c r="J45" s="5" t="s">
        <v>18</v>
      </c>
      <c r="K45" s="4" t="str">
        <f>IF(K4=0,K41,"")</f>
        <v>x</v>
      </c>
      <c r="L45" s="4" t="str">
        <f t="shared" ref="L45:BW45" si="93">IF(L4=0,L41,"")</f>
        <v/>
      </c>
      <c r="M45" s="4" t="str">
        <f t="shared" si="93"/>
        <v>x</v>
      </c>
      <c r="N45" s="4" t="str">
        <f t="shared" si="93"/>
        <v/>
      </c>
      <c r="O45" s="4" t="str">
        <f t="shared" si="93"/>
        <v/>
      </c>
      <c r="P45" s="4" t="str">
        <f t="shared" si="93"/>
        <v>x</v>
      </c>
      <c r="Q45" s="4" t="str">
        <f t="shared" si="93"/>
        <v/>
      </c>
      <c r="R45" s="4" t="str">
        <f t="shared" si="93"/>
        <v/>
      </c>
      <c r="S45" s="4" t="str">
        <f t="shared" si="93"/>
        <v/>
      </c>
      <c r="T45" s="4" t="str">
        <f t="shared" si="93"/>
        <v/>
      </c>
      <c r="U45" s="4" t="str">
        <f t="shared" si="93"/>
        <v>x</v>
      </c>
      <c r="V45" s="4" t="str">
        <f t="shared" si="93"/>
        <v/>
      </c>
      <c r="W45" s="4">
        <f t="shared" si="93"/>
        <v>410</v>
      </c>
      <c r="X45" s="4" t="str">
        <f t="shared" si="93"/>
        <v>x</v>
      </c>
      <c r="Y45" s="4" t="str">
        <f t="shared" si="93"/>
        <v/>
      </c>
      <c r="Z45" s="4" t="str">
        <f t="shared" si="93"/>
        <v>x</v>
      </c>
      <c r="AA45" s="4">
        <f t="shared" si="93"/>
        <v>531</v>
      </c>
      <c r="AB45" s="4">
        <f t="shared" si="93"/>
        <v>807</v>
      </c>
      <c r="AC45" s="4" t="str">
        <f t="shared" si="93"/>
        <v>x</v>
      </c>
      <c r="AD45" s="4">
        <f t="shared" si="93"/>
        <v>650</v>
      </c>
      <c r="AE45" s="4">
        <f t="shared" si="93"/>
        <v>687</v>
      </c>
      <c r="AF45" s="4" t="str">
        <f t="shared" si="93"/>
        <v/>
      </c>
      <c r="AG45" s="4" t="str">
        <f t="shared" si="93"/>
        <v/>
      </c>
      <c r="AH45" s="4" t="str">
        <f t="shared" si="93"/>
        <v/>
      </c>
      <c r="AI45" s="4" t="str">
        <f t="shared" si="93"/>
        <v>x</v>
      </c>
      <c r="AJ45" s="4" t="str">
        <f t="shared" si="93"/>
        <v/>
      </c>
      <c r="AK45" s="4" t="str">
        <f t="shared" si="93"/>
        <v/>
      </c>
      <c r="AL45" s="4" t="str">
        <f t="shared" si="93"/>
        <v/>
      </c>
      <c r="AM45" s="4" t="str">
        <f t="shared" si="93"/>
        <v/>
      </c>
      <c r="AN45" s="4" t="str">
        <f t="shared" si="93"/>
        <v/>
      </c>
      <c r="AO45" s="4" t="str">
        <f t="shared" si="93"/>
        <v/>
      </c>
      <c r="AP45" s="4">
        <f t="shared" si="93"/>
        <v>442</v>
      </c>
      <c r="AQ45" s="4" t="str">
        <f t="shared" si="93"/>
        <v/>
      </c>
      <c r="AR45" s="4" t="str">
        <f t="shared" si="93"/>
        <v/>
      </c>
      <c r="AS45" s="4" t="str">
        <f t="shared" si="93"/>
        <v>x</v>
      </c>
      <c r="AT45" s="4" t="str">
        <f t="shared" si="93"/>
        <v/>
      </c>
      <c r="AU45" s="4">
        <f t="shared" si="93"/>
        <v>757</v>
      </c>
      <c r="AV45" s="4">
        <f t="shared" si="93"/>
        <v>691</v>
      </c>
      <c r="AW45" s="4" t="str">
        <f t="shared" si="93"/>
        <v/>
      </c>
      <c r="AX45" s="4">
        <f t="shared" si="93"/>
        <v>604</v>
      </c>
      <c r="AY45" s="4" t="str">
        <f t="shared" si="93"/>
        <v>x</v>
      </c>
      <c r="AZ45" s="4" t="str">
        <f t="shared" si="93"/>
        <v/>
      </c>
      <c r="BA45" s="4">
        <f t="shared" si="93"/>
        <v>633</v>
      </c>
      <c r="BB45" s="4">
        <f t="shared" si="93"/>
        <v>233</v>
      </c>
      <c r="BC45" s="4" t="str">
        <f t="shared" si="93"/>
        <v/>
      </c>
      <c r="BD45" s="4">
        <f t="shared" si="93"/>
        <v>783</v>
      </c>
      <c r="BE45" s="4" t="str">
        <f t="shared" si="93"/>
        <v>x</v>
      </c>
      <c r="BF45" s="4" t="str">
        <f t="shared" si="93"/>
        <v/>
      </c>
      <c r="BG45" s="4" t="str">
        <f t="shared" si="93"/>
        <v>x</v>
      </c>
      <c r="BH45" s="4">
        <f t="shared" si="93"/>
        <v>138</v>
      </c>
      <c r="BI45" s="4" t="str">
        <f t="shared" si="93"/>
        <v>x</v>
      </c>
      <c r="BJ45" s="4" t="str">
        <f t="shared" si="93"/>
        <v/>
      </c>
      <c r="BK45" s="4" t="str">
        <f t="shared" si="93"/>
        <v>x</v>
      </c>
      <c r="BL45" s="4" t="str">
        <f t="shared" si="93"/>
        <v/>
      </c>
      <c r="BM45" s="4">
        <f t="shared" si="93"/>
        <v>456</v>
      </c>
      <c r="BN45" s="4">
        <f t="shared" si="93"/>
        <v>833</v>
      </c>
      <c r="BO45" s="4" t="str">
        <f t="shared" si="93"/>
        <v>x</v>
      </c>
      <c r="BP45" s="4" t="str">
        <f t="shared" si="93"/>
        <v>x</v>
      </c>
      <c r="BQ45" s="4" t="str">
        <f t="shared" si="93"/>
        <v/>
      </c>
      <c r="BR45" s="4" t="str">
        <f t="shared" si="93"/>
        <v>x</v>
      </c>
      <c r="BS45" s="4" t="str">
        <f t="shared" si="93"/>
        <v/>
      </c>
      <c r="BT45" s="4">
        <f t="shared" si="93"/>
        <v>1026</v>
      </c>
      <c r="BU45" s="4" t="str">
        <f t="shared" si="93"/>
        <v/>
      </c>
      <c r="BV45" s="4" t="str">
        <f t="shared" si="93"/>
        <v/>
      </c>
      <c r="BW45" s="4" t="str">
        <f t="shared" si="93"/>
        <v>x</v>
      </c>
      <c r="BX45" s="4">
        <f t="shared" ref="BX45:EI45" si="94">IF(BX4=0,BX41,"")</f>
        <v>408</v>
      </c>
      <c r="BY45" s="4" t="str">
        <f t="shared" si="94"/>
        <v>x</v>
      </c>
      <c r="BZ45" s="4" t="str">
        <f t="shared" si="94"/>
        <v/>
      </c>
      <c r="CA45" s="4" t="str">
        <f t="shared" si="94"/>
        <v/>
      </c>
      <c r="CB45" s="4" t="str">
        <f t="shared" si="94"/>
        <v/>
      </c>
      <c r="CC45" s="4" t="str">
        <f t="shared" si="94"/>
        <v/>
      </c>
      <c r="CD45" s="4" t="str">
        <f t="shared" si="94"/>
        <v>x</v>
      </c>
      <c r="CE45" s="4">
        <f t="shared" si="94"/>
        <v>1004</v>
      </c>
      <c r="CF45" s="4" t="str">
        <f t="shared" si="94"/>
        <v/>
      </c>
      <c r="CG45" s="4" t="str">
        <f t="shared" si="94"/>
        <v>x</v>
      </c>
      <c r="CH45" s="4" t="str">
        <f t="shared" si="94"/>
        <v/>
      </c>
      <c r="CI45" s="4" t="str">
        <f t="shared" si="94"/>
        <v/>
      </c>
      <c r="CJ45" s="4">
        <f t="shared" si="94"/>
        <v>852</v>
      </c>
      <c r="CK45" s="4" t="str">
        <f t="shared" si="94"/>
        <v/>
      </c>
      <c r="CL45" s="4" t="str">
        <f t="shared" si="94"/>
        <v>x</v>
      </c>
      <c r="CM45" s="4" t="str">
        <f t="shared" si="94"/>
        <v/>
      </c>
      <c r="CN45" s="4" t="str">
        <f t="shared" si="94"/>
        <v/>
      </c>
      <c r="CO45" s="4" t="str">
        <f t="shared" si="94"/>
        <v/>
      </c>
      <c r="CP45" s="4" t="str">
        <f t="shared" si="94"/>
        <v/>
      </c>
      <c r="CQ45" s="4" t="str">
        <f t="shared" si="94"/>
        <v/>
      </c>
      <c r="CR45" s="4" t="str">
        <f t="shared" si="94"/>
        <v>x</v>
      </c>
      <c r="CS45" s="4" t="str">
        <f t="shared" si="94"/>
        <v/>
      </c>
      <c r="CT45" s="4" t="str">
        <f t="shared" si="94"/>
        <v>x</v>
      </c>
      <c r="CU45" s="4" t="str">
        <f t="shared" si="94"/>
        <v/>
      </c>
      <c r="CV45" s="4" t="str">
        <f t="shared" si="94"/>
        <v/>
      </c>
      <c r="CW45" s="4">
        <f t="shared" si="94"/>
        <v>616</v>
      </c>
      <c r="CX45" s="4" t="str">
        <f t="shared" si="94"/>
        <v/>
      </c>
      <c r="CY45" s="4" t="str">
        <f t="shared" si="94"/>
        <v>x</v>
      </c>
      <c r="CZ45" s="4" t="str">
        <f t="shared" si="94"/>
        <v/>
      </c>
      <c r="DA45" s="4" t="str">
        <f t="shared" si="94"/>
        <v>x</v>
      </c>
      <c r="DB45" s="4" t="str">
        <f t="shared" si="94"/>
        <v/>
      </c>
      <c r="DC45" s="4">
        <f t="shared" si="94"/>
        <v>1112</v>
      </c>
      <c r="DD45" s="4">
        <f t="shared" si="94"/>
        <v>1134</v>
      </c>
      <c r="DE45" s="4">
        <f t="shared" si="94"/>
        <v>829</v>
      </c>
      <c r="DF45" s="4" t="str">
        <f t="shared" si="94"/>
        <v>x</v>
      </c>
      <c r="DG45" s="4">
        <f t="shared" si="94"/>
        <v>1345</v>
      </c>
      <c r="DH45" s="4" t="str">
        <f t="shared" si="94"/>
        <v/>
      </c>
      <c r="DI45" s="4">
        <f t="shared" si="94"/>
        <v>1073</v>
      </c>
      <c r="DJ45" s="4">
        <f t="shared" si="94"/>
        <v>1010</v>
      </c>
      <c r="DK45" s="4" t="str">
        <f t="shared" si="94"/>
        <v/>
      </c>
      <c r="DL45" s="4">
        <f t="shared" si="94"/>
        <v>819</v>
      </c>
      <c r="DM45" s="4">
        <f t="shared" si="94"/>
        <v>796</v>
      </c>
      <c r="DN45" s="4">
        <f t="shared" si="94"/>
        <v>929</v>
      </c>
      <c r="DO45" s="4">
        <f t="shared" si="94"/>
        <v>8</v>
      </c>
      <c r="DP45" s="4" t="str">
        <f t="shared" si="94"/>
        <v/>
      </c>
      <c r="DQ45" s="4" t="str">
        <f t="shared" si="94"/>
        <v/>
      </c>
      <c r="DR45" s="4">
        <f t="shared" si="94"/>
        <v>369</v>
      </c>
      <c r="DS45" s="4" t="str">
        <f t="shared" si="94"/>
        <v/>
      </c>
      <c r="DT45" s="4" t="str">
        <f t="shared" si="94"/>
        <v/>
      </c>
      <c r="DU45" s="4">
        <f t="shared" si="94"/>
        <v>528</v>
      </c>
      <c r="DV45" s="4">
        <f t="shared" si="94"/>
        <v>1255</v>
      </c>
      <c r="DW45" s="4" t="str">
        <f t="shared" si="94"/>
        <v/>
      </c>
      <c r="DX45" s="4" t="str">
        <f t="shared" si="94"/>
        <v/>
      </c>
      <c r="DY45" s="4" t="str">
        <f t="shared" si="94"/>
        <v>x</v>
      </c>
      <c r="DZ45" s="4" t="str">
        <f t="shared" si="94"/>
        <v/>
      </c>
      <c r="EA45" s="4" t="str">
        <f t="shared" si="94"/>
        <v/>
      </c>
      <c r="EB45" s="4">
        <f t="shared" si="94"/>
        <v>1075</v>
      </c>
      <c r="EC45" s="4" t="str">
        <f t="shared" si="94"/>
        <v/>
      </c>
      <c r="ED45" s="4" t="str">
        <f t="shared" si="94"/>
        <v>x</v>
      </c>
      <c r="EE45" s="4">
        <f t="shared" si="94"/>
        <v>558</v>
      </c>
      <c r="EF45" s="4" t="str">
        <f t="shared" si="94"/>
        <v/>
      </c>
      <c r="EG45" s="4">
        <f t="shared" si="94"/>
        <v>1263</v>
      </c>
      <c r="EH45" s="4" t="str">
        <f t="shared" si="94"/>
        <v/>
      </c>
      <c r="EI45" s="4">
        <f t="shared" si="94"/>
        <v>898</v>
      </c>
      <c r="EJ45" s="4" t="str">
        <f t="shared" ref="EJ45:GU45" si="95">IF(EJ4=0,EJ41,"")</f>
        <v/>
      </c>
      <c r="EK45" s="4">
        <f t="shared" si="95"/>
        <v>178</v>
      </c>
      <c r="EL45" s="4" t="str">
        <f t="shared" si="95"/>
        <v/>
      </c>
      <c r="EM45" s="4" t="str">
        <f t="shared" si="95"/>
        <v/>
      </c>
      <c r="EN45" s="4" t="str">
        <f t="shared" si="95"/>
        <v/>
      </c>
      <c r="EO45" s="4">
        <f t="shared" si="95"/>
        <v>433</v>
      </c>
      <c r="EP45" s="4">
        <f t="shared" si="95"/>
        <v>271</v>
      </c>
      <c r="EQ45" s="4" t="str">
        <f t="shared" si="95"/>
        <v/>
      </c>
      <c r="ER45" s="4">
        <f t="shared" si="95"/>
        <v>1228</v>
      </c>
      <c r="ES45" s="4" t="str">
        <f t="shared" si="95"/>
        <v/>
      </c>
      <c r="ET45" s="4">
        <f t="shared" si="95"/>
        <v>148</v>
      </c>
      <c r="EU45" s="4" t="str">
        <f t="shared" si="95"/>
        <v/>
      </c>
      <c r="EV45" s="4" t="str">
        <f t="shared" si="95"/>
        <v/>
      </c>
      <c r="EW45" s="4" t="str">
        <f t="shared" si="95"/>
        <v/>
      </c>
      <c r="EX45" s="4">
        <f t="shared" si="95"/>
        <v>353</v>
      </c>
      <c r="EY45" s="4">
        <f t="shared" si="95"/>
        <v>107</v>
      </c>
      <c r="EZ45" s="4" t="str">
        <f t="shared" si="95"/>
        <v/>
      </c>
      <c r="FA45" s="4">
        <f t="shared" si="95"/>
        <v>189</v>
      </c>
      <c r="FB45" s="4" t="str">
        <f t="shared" si="95"/>
        <v/>
      </c>
      <c r="FC45" s="4">
        <f t="shared" si="95"/>
        <v>173</v>
      </c>
      <c r="FD45" s="4" t="str">
        <f t="shared" si="95"/>
        <v/>
      </c>
      <c r="FE45" s="4" t="str">
        <f t="shared" si="95"/>
        <v/>
      </c>
      <c r="FF45" s="4" t="str">
        <f t="shared" si="95"/>
        <v/>
      </c>
      <c r="FG45" s="4" t="str">
        <f t="shared" si="95"/>
        <v/>
      </c>
      <c r="FH45" s="4">
        <f t="shared" si="95"/>
        <v>1118</v>
      </c>
      <c r="FI45" s="4">
        <f t="shared" si="95"/>
        <v>999</v>
      </c>
      <c r="FJ45" s="4">
        <f t="shared" si="95"/>
        <v>1298</v>
      </c>
      <c r="FK45" s="4">
        <f t="shared" si="95"/>
        <v>1626</v>
      </c>
      <c r="FL45" s="4" t="str">
        <f t="shared" si="95"/>
        <v/>
      </c>
      <c r="FM45" s="4" t="str">
        <f t="shared" si="95"/>
        <v/>
      </c>
      <c r="FN45" s="4">
        <f t="shared" si="95"/>
        <v>738</v>
      </c>
      <c r="FO45" s="4">
        <f t="shared" si="95"/>
        <v>1034</v>
      </c>
      <c r="FP45" s="4">
        <f t="shared" si="95"/>
        <v>1222</v>
      </c>
      <c r="FQ45" s="4">
        <f t="shared" si="95"/>
        <v>1679</v>
      </c>
      <c r="FR45" s="4" t="str">
        <f t="shared" si="95"/>
        <v/>
      </c>
      <c r="FS45" s="4" t="str">
        <f t="shared" si="95"/>
        <v/>
      </c>
      <c r="FT45" s="4">
        <f t="shared" si="95"/>
        <v>541</v>
      </c>
      <c r="FU45" s="4" t="str">
        <f t="shared" si="95"/>
        <v/>
      </c>
      <c r="FV45" s="4" t="str">
        <f t="shared" si="95"/>
        <v/>
      </c>
      <c r="FW45" s="4" t="str">
        <f t="shared" si="95"/>
        <v/>
      </c>
      <c r="FX45" s="4">
        <f t="shared" si="95"/>
        <v>1017</v>
      </c>
      <c r="FY45" s="4">
        <f t="shared" si="95"/>
        <v>1447</v>
      </c>
      <c r="FZ45" s="4">
        <f t="shared" si="95"/>
        <v>837</v>
      </c>
      <c r="GA45" s="4" t="str">
        <f t="shared" si="95"/>
        <v/>
      </c>
      <c r="GB45" s="4" t="str">
        <f t="shared" si="95"/>
        <v/>
      </c>
      <c r="GC45" s="4" t="str">
        <f t="shared" si="95"/>
        <v/>
      </c>
      <c r="GD45" s="4" t="str">
        <f t="shared" si="95"/>
        <v/>
      </c>
      <c r="GE45" s="4">
        <f t="shared" si="95"/>
        <v>769</v>
      </c>
      <c r="GF45" s="4" t="str">
        <f t="shared" si="95"/>
        <v/>
      </c>
      <c r="GG45" s="4" t="str">
        <f t="shared" si="95"/>
        <v/>
      </c>
      <c r="GH45" s="4">
        <f t="shared" si="95"/>
        <v>1059</v>
      </c>
      <c r="GI45" s="4" t="str">
        <f t="shared" si="95"/>
        <v/>
      </c>
      <c r="GJ45" s="4" t="str">
        <f t="shared" si="95"/>
        <v/>
      </c>
      <c r="GK45" s="4" t="str">
        <f t="shared" si="95"/>
        <v/>
      </c>
      <c r="GL45" s="4" t="str">
        <f t="shared" si="95"/>
        <v/>
      </c>
      <c r="GM45" s="4">
        <f t="shared" si="95"/>
        <v>1004</v>
      </c>
      <c r="GN45" s="4" t="str">
        <f t="shared" si="95"/>
        <v/>
      </c>
      <c r="GO45" s="4" t="str">
        <f t="shared" si="95"/>
        <v>x</v>
      </c>
      <c r="GP45" s="4">
        <f t="shared" si="95"/>
        <v>507</v>
      </c>
      <c r="GQ45" s="4">
        <f t="shared" si="95"/>
        <v>503</v>
      </c>
      <c r="GR45" s="4">
        <f t="shared" si="95"/>
        <v>147</v>
      </c>
      <c r="GS45" s="4">
        <f t="shared" si="95"/>
        <v>689</v>
      </c>
      <c r="GT45" s="4" t="str">
        <f t="shared" si="95"/>
        <v/>
      </c>
      <c r="GU45" s="4" t="str">
        <f t="shared" si="95"/>
        <v>x</v>
      </c>
      <c r="GV45" s="4">
        <f t="shared" ref="GV45:HB45" si="96">IF(GV4=0,GV41,"")</f>
        <v>1173</v>
      </c>
      <c r="GW45" s="4">
        <f t="shared" si="96"/>
        <v>492</v>
      </c>
      <c r="GX45" s="4" t="str">
        <f t="shared" si="96"/>
        <v/>
      </c>
      <c r="GY45" s="4">
        <f t="shared" si="96"/>
        <v>812</v>
      </c>
      <c r="GZ45" s="4" t="str">
        <f t="shared" si="96"/>
        <v>x</v>
      </c>
      <c r="HA45" s="4" t="str">
        <f t="shared" si="96"/>
        <v/>
      </c>
      <c r="HB45" s="4" t="str">
        <f t="shared" si="96"/>
        <v/>
      </c>
    </row>
    <row r="46" spans="1:210" x14ac:dyDescent="0.25">
      <c r="A46" s="4" t="s">
        <v>26</v>
      </c>
      <c r="B46" s="4" t="s">
        <v>27</v>
      </c>
      <c r="C46" s="4" t="s">
        <v>28</v>
      </c>
      <c r="D46" s="6" t="s">
        <v>18</v>
      </c>
      <c r="E46" s="6" t="s">
        <v>27</v>
      </c>
      <c r="F46" s="4" t="s">
        <v>28</v>
      </c>
      <c r="G46" s="6" t="s">
        <v>10</v>
      </c>
      <c r="H46" s="25" t="s">
        <v>27</v>
      </c>
      <c r="I46" s="4" t="s">
        <v>28</v>
      </c>
      <c r="J46" s="2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10" x14ac:dyDescent="0.25">
      <c r="A47" s="5">
        <f>AVERAGE(K54:BH54)</f>
        <v>870.75</v>
      </c>
      <c r="B47" s="5">
        <f>MEDIAN(K54:BH54)</f>
        <v>819</v>
      </c>
      <c r="C47" s="5">
        <v>1500</v>
      </c>
      <c r="D47" s="5">
        <f>AVERAGE(K55:BH55)</f>
        <v>547</v>
      </c>
      <c r="E47" s="5">
        <f>MEDIAN(K55:BH55)</f>
        <v>615</v>
      </c>
      <c r="F47" s="5">
        <v>500</v>
      </c>
      <c r="G47" s="5">
        <f>AVERAGE(K51:BH51)</f>
        <v>778.25</v>
      </c>
      <c r="H47" s="5">
        <f>MEDIAN(K51:BH51)</f>
        <v>779</v>
      </c>
      <c r="I47" s="5">
        <f>(C47+F47)/2</f>
        <v>1000</v>
      </c>
      <c r="J47" s="24"/>
    </row>
    <row r="48" spans="1:210" x14ac:dyDescent="0.25">
      <c r="A48" s="5">
        <f>AVERAGE(BI54:DF54)</f>
        <v>1005</v>
      </c>
      <c r="B48" s="5">
        <f>MEDIAN(BI54:DF54)</f>
        <v>1012</v>
      </c>
      <c r="C48" s="5">
        <v>1166</v>
      </c>
      <c r="D48" s="5">
        <f>AVERAGE(BI55:DF55)</f>
        <v>887.88888888888891</v>
      </c>
      <c r="E48" s="5">
        <f>MEDIAN(BI55:DF55)</f>
        <v>966</v>
      </c>
      <c r="F48" s="5">
        <v>833</v>
      </c>
      <c r="G48" s="5">
        <f>AVERAGE(BI51:DF51)</f>
        <v>973.06060606060601</v>
      </c>
      <c r="H48" s="5">
        <f>MEDIAN(BI51:DF51)</f>
        <v>996</v>
      </c>
      <c r="I48" s="5">
        <f t="shared" ref="I48:I50" si="97">(C48+F48)/2</f>
        <v>999.5</v>
      </c>
    </row>
    <row r="49" spans="1:210" ht="15.75" thickBot="1" x14ac:dyDescent="0.3">
      <c r="A49" s="5">
        <f>AVERAGE(DG54:FD54)</f>
        <v>718.75</v>
      </c>
      <c r="B49" s="5">
        <f>MEDIAN(DG54:FD54)</f>
        <v>709.5</v>
      </c>
      <c r="C49" s="5">
        <v>500</v>
      </c>
      <c r="D49" s="5">
        <f>AVERAGE(DG55:FD55)</f>
        <v>754.625</v>
      </c>
      <c r="E49" s="5">
        <f>MEDIAN(DG55:FD55)</f>
        <v>726.5</v>
      </c>
      <c r="F49" s="5">
        <v>1166</v>
      </c>
      <c r="G49" s="5">
        <f>AVERAGE(DG51:FD51)</f>
        <v>749.5</v>
      </c>
      <c r="H49" s="5">
        <f>MEDIAN(DG51:FD51)</f>
        <v>709.5</v>
      </c>
      <c r="I49" s="5">
        <f t="shared" si="97"/>
        <v>833</v>
      </c>
    </row>
    <row r="50" spans="1:210" ht="15.75" thickBot="1" x14ac:dyDescent="0.3">
      <c r="A50" s="5">
        <f>AVERAGE(FE54:HB54)</f>
        <v>849.38888888888891</v>
      </c>
      <c r="B50" s="5">
        <f>MEDIAN(FE54:HB54)</f>
        <v>903.5</v>
      </c>
      <c r="C50" s="23">
        <v>833</v>
      </c>
      <c r="D50" s="5">
        <f>AVERAGE(FE55:HB55)</f>
        <v>1154.6521739130435</v>
      </c>
      <c r="E50" s="5">
        <f>MEDIAN(FE55:HB55)</f>
        <v>1157</v>
      </c>
      <c r="F50" s="23">
        <v>1500</v>
      </c>
      <c r="G50" s="5">
        <f>AVERAGE(FE51:HB51)</f>
        <v>1020.6341463414634</v>
      </c>
      <c r="H50" s="5">
        <f>MEDIAN(FE51:HB51)</f>
        <v>1023</v>
      </c>
      <c r="I50" s="5">
        <f t="shared" si="97"/>
        <v>1166.5</v>
      </c>
      <c r="J50" s="24" t="s">
        <v>24</v>
      </c>
      <c r="K50" s="16" t="s">
        <v>2</v>
      </c>
      <c r="L50" s="5">
        <v>3</v>
      </c>
      <c r="M50" s="5">
        <v>2</v>
      </c>
      <c r="N50" s="5">
        <v>1</v>
      </c>
      <c r="O50" s="5">
        <v>1</v>
      </c>
      <c r="P50" s="5" t="s">
        <v>2</v>
      </c>
      <c r="Q50" s="5" t="s">
        <v>2</v>
      </c>
      <c r="R50" s="5" t="s">
        <v>2</v>
      </c>
      <c r="S50" s="5">
        <v>3</v>
      </c>
      <c r="T50" s="5">
        <v>1</v>
      </c>
      <c r="U50" s="5">
        <v>1</v>
      </c>
      <c r="V50" s="5" t="s">
        <v>2</v>
      </c>
      <c r="W50" s="5" t="s">
        <v>2</v>
      </c>
      <c r="X50" s="5">
        <v>1</v>
      </c>
      <c r="Y50" s="5">
        <v>1</v>
      </c>
      <c r="Z50" s="5" t="s">
        <v>2</v>
      </c>
      <c r="AA50" s="5">
        <v>1</v>
      </c>
      <c r="AB50" s="5">
        <v>1</v>
      </c>
      <c r="AC50" s="5" t="s">
        <v>2</v>
      </c>
      <c r="AD50" s="5">
        <v>1</v>
      </c>
      <c r="AE50" s="5" t="s">
        <v>2</v>
      </c>
      <c r="AF50" s="5">
        <v>1</v>
      </c>
      <c r="AG50" s="5">
        <v>1</v>
      </c>
      <c r="AH50" s="5">
        <v>1</v>
      </c>
      <c r="AI50" s="5" t="s">
        <v>2</v>
      </c>
      <c r="AJ50" s="5">
        <v>1</v>
      </c>
      <c r="AK50" s="5" t="s">
        <v>2</v>
      </c>
      <c r="AL50" s="5">
        <v>1</v>
      </c>
      <c r="AM50" s="5">
        <v>1</v>
      </c>
      <c r="AN50" s="5">
        <v>1</v>
      </c>
      <c r="AO50" s="5">
        <v>1</v>
      </c>
      <c r="AP50" s="5" t="s">
        <v>2</v>
      </c>
      <c r="AQ50" s="5">
        <v>1</v>
      </c>
      <c r="AR50" s="5" t="s">
        <v>2</v>
      </c>
      <c r="AS50" s="5" t="s">
        <v>2</v>
      </c>
      <c r="AT50" s="5">
        <v>1</v>
      </c>
      <c r="AU50" s="5" t="s">
        <v>2</v>
      </c>
      <c r="AV50" s="5" t="s">
        <v>2</v>
      </c>
      <c r="AW50" s="5">
        <v>1</v>
      </c>
      <c r="AX50" s="5" t="s">
        <v>2</v>
      </c>
      <c r="AY50" s="5" t="s">
        <v>2</v>
      </c>
      <c r="AZ50" s="5">
        <v>1</v>
      </c>
      <c r="BA50" s="5" t="s">
        <v>2</v>
      </c>
      <c r="BB50" s="5" t="s">
        <v>2</v>
      </c>
      <c r="BC50" s="5">
        <v>1</v>
      </c>
      <c r="BD50" s="5" t="s">
        <v>2</v>
      </c>
      <c r="BE50" s="5">
        <v>1</v>
      </c>
      <c r="BF50" s="5">
        <v>1</v>
      </c>
      <c r="BG50" s="5" t="s">
        <v>2</v>
      </c>
      <c r="BH50" s="5">
        <v>1</v>
      </c>
      <c r="BI50" s="5">
        <v>1</v>
      </c>
      <c r="BJ50" s="5">
        <v>1</v>
      </c>
      <c r="BK50" s="5" t="s">
        <v>2</v>
      </c>
      <c r="BL50" s="5">
        <v>1</v>
      </c>
      <c r="BM50" s="5">
        <v>1</v>
      </c>
      <c r="BN50" s="5" t="s">
        <v>2</v>
      </c>
      <c r="BO50" s="5">
        <v>1</v>
      </c>
      <c r="BP50" s="5" t="s">
        <v>2</v>
      </c>
      <c r="BQ50" s="5">
        <v>1</v>
      </c>
      <c r="BR50" s="5" t="s">
        <v>2</v>
      </c>
      <c r="BS50" s="5">
        <v>1</v>
      </c>
      <c r="BT50" s="5" t="s">
        <v>2</v>
      </c>
      <c r="BU50" s="5">
        <v>1</v>
      </c>
      <c r="BV50" s="5">
        <v>1</v>
      </c>
      <c r="BW50" s="5" t="s">
        <v>2</v>
      </c>
      <c r="BX50" s="5">
        <v>1</v>
      </c>
      <c r="BY50" s="5" t="s">
        <v>2</v>
      </c>
      <c r="BZ50" s="5">
        <v>1</v>
      </c>
      <c r="CA50" s="5" t="s">
        <v>2</v>
      </c>
      <c r="CB50" s="5">
        <v>1</v>
      </c>
      <c r="CC50" s="5">
        <v>1</v>
      </c>
      <c r="CD50" s="5" t="s">
        <v>2</v>
      </c>
      <c r="CE50" s="5">
        <v>1</v>
      </c>
      <c r="CF50" s="5">
        <v>1</v>
      </c>
      <c r="CG50" s="5" t="s">
        <v>2</v>
      </c>
      <c r="CH50" s="5">
        <v>1</v>
      </c>
      <c r="CI50" s="5">
        <v>1</v>
      </c>
      <c r="CJ50" s="5">
        <v>1</v>
      </c>
      <c r="CK50" s="5">
        <v>1</v>
      </c>
      <c r="CL50" s="5" t="s">
        <v>2</v>
      </c>
      <c r="CM50" s="5">
        <v>1</v>
      </c>
      <c r="CN50" s="5">
        <v>1</v>
      </c>
      <c r="CO50" s="5">
        <v>1</v>
      </c>
      <c r="CP50" s="5">
        <v>1</v>
      </c>
      <c r="CQ50" s="5">
        <v>1</v>
      </c>
      <c r="CR50" s="5" t="s">
        <v>2</v>
      </c>
      <c r="CS50" s="5">
        <v>1</v>
      </c>
      <c r="CT50" s="5" t="s">
        <v>2</v>
      </c>
      <c r="CU50" s="5">
        <v>1</v>
      </c>
      <c r="CV50" s="5">
        <v>1</v>
      </c>
      <c r="CW50" s="5">
        <v>1</v>
      </c>
      <c r="CX50" s="5">
        <v>1</v>
      </c>
      <c r="CY50" s="5" t="s">
        <v>2</v>
      </c>
      <c r="CZ50" s="5">
        <v>1</v>
      </c>
      <c r="DA50" s="5" t="s">
        <v>2</v>
      </c>
      <c r="DB50" s="5">
        <v>1</v>
      </c>
      <c r="DC50" s="5">
        <v>1</v>
      </c>
      <c r="DD50" s="5" t="s">
        <v>2</v>
      </c>
      <c r="DE50" s="5">
        <v>1</v>
      </c>
      <c r="DF50" s="5" t="s">
        <v>2</v>
      </c>
      <c r="DG50" s="5">
        <v>1</v>
      </c>
      <c r="DH50" s="5" t="s">
        <v>2</v>
      </c>
      <c r="DI50" s="5">
        <v>1</v>
      </c>
      <c r="DJ50" s="5">
        <v>1</v>
      </c>
      <c r="DK50" s="5" t="s">
        <v>2</v>
      </c>
      <c r="DL50" s="5">
        <v>1</v>
      </c>
      <c r="DM50" s="5">
        <v>1</v>
      </c>
      <c r="DN50" s="5">
        <v>1</v>
      </c>
      <c r="DO50" s="5" t="s">
        <v>2</v>
      </c>
      <c r="DP50" s="5" t="s">
        <v>2</v>
      </c>
      <c r="DQ50" s="5" t="s">
        <v>2</v>
      </c>
      <c r="DR50" s="5">
        <v>1</v>
      </c>
      <c r="DS50" s="5" t="s">
        <v>2</v>
      </c>
      <c r="DT50" s="5">
        <v>1</v>
      </c>
      <c r="DU50" s="5">
        <v>1</v>
      </c>
      <c r="DV50" s="5">
        <v>1</v>
      </c>
      <c r="DW50" s="5" t="s">
        <v>2</v>
      </c>
      <c r="DX50" s="5" t="s">
        <v>2</v>
      </c>
      <c r="DY50" s="5">
        <v>1</v>
      </c>
      <c r="DZ50" s="5" t="s">
        <v>2</v>
      </c>
      <c r="EA50" s="5" t="s">
        <v>2</v>
      </c>
      <c r="EB50" s="5">
        <v>1</v>
      </c>
      <c r="EC50" s="5" t="s">
        <v>2</v>
      </c>
      <c r="ED50" s="5">
        <v>1</v>
      </c>
      <c r="EE50" s="5">
        <v>1</v>
      </c>
      <c r="EF50" s="5">
        <v>1</v>
      </c>
      <c r="EG50" s="5">
        <v>1</v>
      </c>
      <c r="EH50" s="5" t="s">
        <v>2</v>
      </c>
      <c r="EI50" s="5">
        <v>1</v>
      </c>
      <c r="EJ50" s="5" t="s">
        <v>2</v>
      </c>
      <c r="EK50" s="5">
        <v>1</v>
      </c>
      <c r="EL50" s="5" t="s">
        <v>2</v>
      </c>
      <c r="EM50" s="5" t="s">
        <v>2</v>
      </c>
      <c r="EN50" s="5" t="s">
        <v>2</v>
      </c>
      <c r="EO50" s="5">
        <v>1</v>
      </c>
      <c r="EP50" s="5">
        <v>1</v>
      </c>
      <c r="EQ50" s="5" t="s">
        <v>2</v>
      </c>
      <c r="ER50" s="5">
        <v>1</v>
      </c>
      <c r="ES50" s="5" t="s">
        <v>2</v>
      </c>
      <c r="ET50" s="5">
        <v>1</v>
      </c>
      <c r="EU50" s="5" t="s">
        <v>2</v>
      </c>
      <c r="EV50" s="5">
        <v>1</v>
      </c>
      <c r="EW50" s="5" t="s">
        <v>2</v>
      </c>
      <c r="EX50" s="5">
        <v>1</v>
      </c>
      <c r="EY50" s="5">
        <v>1</v>
      </c>
      <c r="EZ50" s="5" t="s">
        <v>2</v>
      </c>
      <c r="FA50" s="5">
        <v>1</v>
      </c>
      <c r="FB50" s="5" t="s">
        <v>2</v>
      </c>
      <c r="FC50" s="5">
        <v>1</v>
      </c>
      <c r="FD50" s="5">
        <v>1</v>
      </c>
      <c r="FE50" s="5">
        <v>1</v>
      </c>
      <c r="FF50" s="5">
        <v>1</v>
      </c>
      <c r="FG50" s="5">
        <v>1</v>
      </c>
      <c r="FH50" s="5">
        <v>1</v>
      </c>
      <c r="FI50" s="5">
        <v>1</v>
      </c>
      <c r="FJ50" s="5">
        <v>1</v>
      </c>
      <c r="FK50" s="5">
        <v>1</v>
      </c>
      <c r="FL50" s="5" t="s">
        <v>2</v>
      </c>
      <c r="FM50" s="5" t="s">
        <v>2</v>
      </c>
      <c r="FN50" s="5">
        <v>1</v>
      </c>
      <c r="FO50" s="5">
        <v>1</v>
      </c>
      <c r="FP50" s="5">
        <v>1</v>
      </c>
      <c r="FQ50" s="5">
        <v>1</v>
      </c>
      <c r="FR50" s="5" t="s">
        <v>2</v>
      </c>
      <c r="FS50" s="5">
        <v>1</v>
      </c>
      <c r="FT50" s="5">
        <v>1</v>
      </c>
      <c r="FU50" s="5" t="s">
        <v>2</v>
      </c>
      <c r="FV50" s="5">
        <v>1</v>
      </c>
      <c r="FW50" s="5">
        <v>1</v>
      </c>
      <c r="FX50" s="5">
        <v>1</v>
      </c>
      <c r="FY50" s="5">
        <v>1</v>
      </c>
      <c r="FZ50" s="5">
        <v>1</v>
      </c>
      <c r="GA50" s="5">
        <v>1</v>
      </c>
      <c r="GB50" s="5">
        <v>1</v>
      </c>
      <c r="GC50" s="5" t="s">
        <v>2</v>
      </c>
      <c r="GD50" s="5">
        <v>1</v>
      </c>
      <c r="GE50" s="5">
        <v>1</v>
      </c>
      <c r="GF50" s="5">
        <v>1</v>
      </c>
      <c r="GG50" s="5" t="s">
        <v>2</v>
      </c>
      <c r="GH50" s="5">
        <v>1</v>
      </c>
      <c r="GI50" s="5">
        <v>1</v>
      </c>
      <c r="GJ50" s="5">
        <v>1</v>
      </c>
      <c r="GK50" s="5">
        <v>1</v>
      </c>
      <c r="GL50" s="5">
        <v>1</v>
      </c>
      <c r="GM50" s="5">
        <v>1</v>
      </c>
      <c r="GN50" s="5">
        <v>1</v>
      </c>
      <c r="GO50" s="5">
        <v>1</v>
      </c>
      <c r="GP50" s="5">
        <v>1</v>
      </c>
      <c r="GQ50" s="5" t="s">
        <v>2</v>
      </c>
      <c r="GR50" s="5">
        <v>1</v>
      </c>
      <c r="GS50" s="5" t="s">
        <v>2</v>
      </c>
      <c r="GT50" s="5">
        <v>1</v>
      </c>
      <c r="GU50" s="5">
        <v>1</v>
      </c>
      <c r="GV50" s="5">
        <v>1</v>
      </c>
      <c r="GW50" s="5">
        <v>1</v>
      </c>
      <c r="GX50" s="5">
        <v>1</v>
      </c>
      <c r="GY50" s="5">
        <v>1</v>
      </c>
      <c r="GZ50" s="5">
        <v>1</v>
      </c>
      <c r="HA50" s="5" t="s">
        <v>2</v>
      </c>
      <c r="HB50" s="5">
        <v>1</v>
      </c>
    </row>
    <row r="51" spans="1:210" ht="15.75" thickBot="1" x14ac:dyDescent="0.3">
      <c r="J51" s="24" t="s">
        <v>25</v>
      </c>
      <c r="K51" s="16" t="s">
        <v>2</v>
      </c>
      <c r="L51" s="5">
        <v>630</v>
      </c>
      <c r="M51" s="5">
        <v>139</v>
      </c>
      <c r="N51" s="5">
        <v>393</v>
      </c>
      <c r="O51" s="5">
        <v>16</v>
      </c>
      <c r="P51" s="5" t="s">
        <v>2</v>
      </c>
      <c r="Q51" s="5" t="s">
        <v>2</v>
      </c>
      <c r="R51" s="5" t="s">
        <v>2</v>
      </c>
      <c r="S51" s="5">
        <v>82</v>
      </c>
      <c r="T51" s="5">
        <v>368</v>
      </c>
      <c r="U51" s="5">
        <v>717</v>
      </c>
      <c r="V51" s="5" t="s">
        <v>2</v>
      </c>
      <c r="W51" s="5" t="s">
        <v>2</v>
      </c>
      <c r="X51" s="5">
        <v>93</v>
      </c>
      <c r="Y51" s="5">
        <v>783</v>
      </c>
      <c r="Z51" s="5" t="s">
        <v>2</v>
      </c>
      <c r="AA51" s="5">
        <v>592</v>
      </c>
      <c r="AB51" s="5">
        <v>830</v>
      </c>
      <c r="AC51" s="5" t="s">
        <v>2</v>
      </c>
      <c r="AD51" s="5">
        <v>627</v>
      </c>
      <c r="AE51" s="5" t="s">
        <v>2</v>
      </c>
      <c r="AF51" s="5">
        <v>813</v>
      </c>
      <c r="AG51" s="5">
        <v>1161</v>
      </c>
      <c r="AH51" s="5">
        <v>1565</v>
      </c>
      <c r="AI51" s="5" t="s">
        <v>2</v>
      </c>
      <c r="AJ51" s="5">
        <v>1179</v>
      </c>
      <c r="AK51" s="5" t="s">
        <v>2</v>
      </c>
      <c r="AL51" s="5">
        <v>821</v>
      </c>
      <c r="AM51" s="5">
        <v>1378</v>
      </c>
      <c r="AN51" s="5">
        <v>1482</v>
      </c>
      <c r="AO51" s="5">
        <v>1292</v>
      </c>
      <c r="AP51" s="5" t="s">
        <v>2</v>
      </c>
      <c r="AQ51" s="5">
        <v>1151</v>
      </c>
      <c r="AR51" s="5" t="s">
        <v>2</v>
      </c>
      <c r="AS51" s="5" t="s">
        <v>2</v>
      </c>
      <c r="AT51" s="5">
        <v>916</v>
      </c>
      <c r="AU51" s="5" t="s">
        <v>2</v>
      </c>
      <c r="AV51" s="5" t="s">
        <v>2</v>
      </c>
      <c r="AW51" s="5">
        <v>1300</v>
      </c>
      <c r="AX51" s="5" t="s">
        <v>2</v>
      </c>
      <c r="AY51" s="5" t="s">
        <v>2</v>
      </c>
      <c r="AZ51" s="5">
        <v>587</v>
      </c>
      <c r="BA51" s="5" t="s">
        <v>2</v>
      </c>
      <c r="BB51" s="5" t="s">
        <v>2</v>
      </c>
      <c r="BC51" s="5">
        <v>681</v>
      </c>
      <c r="BD51" s="5" t="s">
        <v>2</v>
      </c>
      <c r="BE51" s="5">
        <v>775</v>
      </c>
      <c r="BF51" s="5">
        <v>817</v>
      </c>
      <c r="BG51" s="5" t="s">
        <v>2</v>
      </c>
      <c r="BH51" s="5">
        <v>603</v>
      </c>
      <c r="BI51" s="5">
        <v>267</v>
      </c>
      <c r="BJ51" s="5">
        <v>1095</v>
      </c>
      <c r="BK51" s="5" t="s">
        <v>2</v>
      </c>
      <c r="BL51" s="5">
        <v>778</v>
      </c>
      <c r="BM51" s="5">
        <v>1198</v>
      </c>
      <c r="BN51" s="5" t="s">
        <v>2</v>
      </c>
      <c r="BO51" s="5">
        <v>966</v>
      </c>
      <c r="BP51" s="5" t="s">
        <v>2</v>
      </c>
      <c r="BQ51" s="5">
        <v>863</v>
      </c>
      <c r="BR51" s="5" t="s">
        <v>2</v>
      </c>
      <c r="BS51" s="5">
        <v>1017</v>
      </c>
      <c r="BT51" s="5" t="s">
        <v>2</v>
      </c>
      <c r="BU51" s="5">
        <v>1147</v>
      </c>
      <c r="BV51" s="5">
        <v>1481</v>
      </c>
      <c r="BW51" s="5" t="s">
        <v>2</v>
      </c>
      <c r="BX51" s="5">
        <v>996</v>
      </c>
      <c r="BY51" s="5" t="s">
        <v>2</v>
      </c>
      <c r="BZ51" s="5">
        <v>1131</v>
      </c>
      <c r="CA51" s="5" t="s">
        <v>2</v>
      </c>
      <c r="CB51" s="5">
        <v>1025</v>
      </c>
      <c r="CC51" s="5">
        <v>1065</v>
      </c>
      <c r="CD51" s="5" t="s">
        <v>2</v>
      </c>
      <c r="CE51" s="5">
        <v>634</v>
      </c>
      <c r="CF51" s="5">
        <v>1007</v>
      </c>
      <c r="CG51" s="5" t="s">
        <v>2</v>
      </c>
      <c r="CH51" s="5">
        <v>766</v>
      </c>
      <c r="CI51" s="5">
        <v>1107</v>
      </c>
      <c r="CJ51" s="5">
        <v>865</v>
      </c>
      <c r="CK51" s="5">
        <v>890</v>
      </c>
      <c r="CL51" s="5" t="s">
        <v>2</v>
      </c>
      <c r="CM51" s="5">
        <v>762</v>
      </c>
      <c r="CN51" s="5">
        <v>1102</v>
      </c>
      <c r="CO51" s="5">
        <v>1106</v>
      </c>
      <c r="CP51" s="5">
        <v>1181</v>
      </c>
      <c r="CQ51" s="5">
        <v>979</v>
      </c>
      <c r="CR51" s="5" t="s">
        <v>2</v>
      </c>
      <c r="CS51" s="5">
        <v>870</v>
      </c>
      <c r="CT51" s="5" t="s">
        <v>2</v>
      </c>
      <c r="CU51" s="5">
        <v>758</v>
      </c>
      <c r="CV51" s="5">
        <v>880</v>
      </c>
      <c r="CW51" s="5">
        <v>935</v>
      </c>
      <c r="CX51" s="5">
        <v>1342</v>
      </c>
      <c r="CY51" s="5" t="s">
        <v>2</v>
      </c>
      <c r="CZ51" s="5">
        <v>980</v>
      </c>
      <c r="DA51" s="5" t="s">
        <v>2</v>
      </c>
      <c r="DB51" s="5">
        <v>788</v>
      </c>
      <c r="DC51" s="5">
        <v>1084</v>
      </c>
      <c r="DD51" s="5" t="s">
        <v>2</v>
      </c>
      <c r="DE51" s="5">
        <v>1046</v>
      </c>
      <c r="DF51" s="5" t="s">
        <v>2</v>
      </c>
      <c r="DG51" s="5">
        <v>987</v>
      </c>
      <c r="DH51" s="5" t="s">
        <v>2</v>
      </c>
      <c r="DI51" s="5">
        <v>699</v>
      </c>
      <c r="DJ51" s="5">
        <v>932</v>
      </c>
      <c r="DK51" s="5" t="s">
        <v>2</v>
      </c>
      <c r="DL51" s="5">
        <v>828</v>
      </c>
      <c r="DM51" s="5">
        <v>920</v>
      </c>
      <c r="DN51" s="5">
        <v>1154</v>
      </c>
      <c r="DO51" s="5" t="s">
        <v>2</v>
      </c>
      <c r="DP51" s="5" t="s">
        <v>2</v>
      </c>
      <c r="DQ51" s="5" t="s">
        <v>2</v>
      </c>
      <c r="DR51" s="5">
        <v>669</v>
      </c>
      <c r="DS51" s="5" t="s">
        <v>2</v>
      </c>
      <c r="DT51" s="5">
        <v>685</v>
      </c>
      <c r="DU51" s="5">
        <v>856</v>
      </c>
      <c r="DV51" s="5">
        <v>1078</v>
      </c>
      <c r="DW51" s="5" t="s">
        <v>2</v>
      </c>
      <c r="DX51" s="5" t="s">
        <v>2</v>
      </c>
      <c r="DY51" s="5">
        <v>648</v>
      </c>
      <c r="DZ51" s="5" t="s">
        <v>2</v>
      </c>
      <c r="EA51" s="5" t="s">
        <v>2</v>
      </c>
      <c r="EB51" s="5">
        <v>671</v>
      </c>
      <c r="EC51" s="5" t="s">
        <v>2</v>
      </c>
      <c r="ED51" s="5">
        <v>426</v>
      </c>
      <c r="EE51" s="5">
        <v>568</v>
      </c>
      <c r="EF51" s="5">
        <v>710</v>
      </c>
      <c r="EG51" s="5">
        <v>914</v>
      </c>
      <c r="EH51" s="5" t="s">
        <v>2</v>
      </c>
      <c r="EI51" s="5">
        <v>655</v>
      </c>
      <c r="EJ51" s="5" t="s">
        <v>2</v>
      </c>
      <c r="EK51" s="5">
        <v>670</v>
      </c>
      <c r="EL51" s="5" t="s">
        <v>2</v>
      </c>
      <c r="EM51" s="5" t="s">
        <v>2</v>
      </c>
      <c r="EN51" s="5" t="s">
        <v>2</v>
      </c>
      <c r="EO51" s="5">
        <v>26</v>
      </c>
      <c r="EP51" s="5">
        <v>927</v>
      </c>
      <c r="EQ51" s="5" t="s">
        <v>2</v>
      </c>
      <c r="ER51" s="5">
        <v>624</v>
      </c>
      <c r="ES51" s="5" t="s">
        <v>2</v>
      </c>
      <c r="ET51" s="5">
        <v>633</v>
      </c>
      <c r="EU51" s="5" t="s">
        <v>2</v>
      </c>
      <c r="EV51" s="5">
        <v>771</v>
      </c>
      <c r="EW51" s="5" t="s">
        <v>2</v>
      </c>
      <c r="EX51" s="5">
        <v>842</v>
      </c>
      <c r="EY51" s="5">
        <v>751</v>
      </c>
      <c r="EZ51" s="5" t="s">
        <v>2</v>
      </c>
      <c r="FA51" s="5">
        <v>931</v>
      </c>
      <c r="FB51" s="5" t="s">
        <v>2</v>
      </c>
      <c r="FC51" s="5">
        <v>702</v>
      </c>
      <c r="FD51" s="5">
        <v>709</v>
      </c>
      <c r="FE51" s="5">
        <v>1009</v>
      </c>
      <c r="FF51" s="5">
        <v>957</v>
      </c>
      <c r="FG51" s="5">
        <v>888</v>
      </c>
      <c r="FH51" s="5">
        <v>1169</v>
      </c>
      <c r="FI51" s="5">
        <v>927</v>
      </c>
      <c r="FJ51" s="5">
        <v>1023</v>
      </c>
      <c r="FK51" s="5">
        <v>1138</v>
      </c>
      <c r="FL51" s="5" t="s">
        <v>2</v>
      </c>
      <c r="FM51" s="5" t="s">
        <v>2</v>
      </c>
      <c r="FN51" s="5">
        <v>728</v>
      </c>
      <c r="FO51" s="5">
        <v>1294</v>
      </c>
      <c r="FP51" s="5">
        <v>1072</v>
      </c>
      <c r="FQ51" s="5">
        <v>1161</v>
      </c>
      <c r="FR51" s="5" t="s">
        <v>2</v>
      </c>
      <c r="FS51" s="5">
        <v>1003</v>
      </c>
      <c r="FT51" s="5">
        <v>1690</v>
      </c>
      <c r="FU51" s="5" t="s">
        <v>2</v>
      </c>
      <c r="FV51" s="5">
        <v>744</v>
      </c>
      <c r="FW51" s="5">
        <v>786</v>
      </c>
      <c r="FX51" s="5">
        <v>1052</v>
      </c>
      <c r="FY51" s="5">
        <v>1181</v>
      </c>
      <c r="FZ51" s="5">
        <v>1157</v>
      </c>
      <c r="GA51" s="5">
        <v>798</v>
      </c>
      <c r="GB51" s="5">
        <v>815</v>
      </c>
      <c r="GC51" s="5" t="s">
        <v>2</v>
      </c>
      <c r="GD51" s="5">
        <v>553</v>
      </c>
      <c r="GE51" s="5">
        <v>989</v>
      </c>
      <c r="GF51" s="5">
        <v>964</v>
      </c>
      <c r="GG51" s="5" t="s">
        <v>2</v>
      </c>
      <c r="GH51" s="5">
        <v>1138</v>
      </c>
      <c r="GI51" s="5">
        <v>445</v>
      </c>
      <c r="GJ51" s="5">
        <v>919</v>
      </c>
      <c r="GK51" s="5">
        <v>1102</v>
      </c>
      <c r="GL51" s="5">
        <v>985</v>
      </c>
      <c r="GM51" s="5">
        <v>1045</v>
      </c>
      <c r="GN51" s="5">
        <v>999</v>
      </c>
      <c r="GO51" s="5">
        <v>1163</v>
      </c>
      <c r="GP51" s="5">
        <v>1336</v>
      </c>
      <c r="GQ51" s="5" t="s">
        <v>2</v>
      </c>
      <c r="GR51" s="5">
        <v>1096</v>
      </c>
      <c r="GS51" s="5" t="s">
        <v>2</v>
      </c>
      <c r="GT51" s="5">
        <v>1023</v>
      </c>
      <c r="GU51" s="5">
        <v>1452</v>
      </c>
      <c r="GV51" s="5">
        <v>1312</v>
      </c>
      <c r="GW51" s="5">
        <v>1308</v>
      </c>
      <c r="GX51" s="5">
        <v>790</v>
      </c>
      <c r="GY51" s="5">
        <v>803</v>
      </c>
      <c r="GZ51" s="5">
        <v>1323</v>
      </c>
      <c r="HA51" s="5" t="s">
        <v>2</v>
      </c>
      <c r="HB51" s="5">
        <v>509</v>
      </c>
    </row>
    <row r="52" spans="1:210" x14ac:dyDescent="0.25">
      <c r="A52" s="4">
        <f>COUNTIFS(K52:HB52, "Y", K4:HB4,"1")</f>
        <v>27</v>
      </c>
      <c r="B52" s="4"/>
      <c r="C52" s="4"/>
      <c r="D52" s="4">
        <f>COUNTIFS(K52:HB52, "Y", K4:HB4,"0")</f>
        <v>20</v>
      </c>
      <c r="E52" s="4"/>
      <c r="F52" s="4"/>
      <c r="G52" s="6">
        <f>COUNTIF(K52:HB52, "Y")</f>
        <v>47</v>
      </c>
      <c r="J52" s="24" t="s">
        <v>19</v>
      </c>
      <c r="K52" s="4" t="str">
        <f>IFERROR(IF(K51+K3&gt;K2, "Y", "N"),"")</f>
        <v/>
      </c>
      <c r="L52" s="4" t="str">
        <f t="shared" ref="L52:BW52" si="98">IFERROR(IF(L51+L3&gt;L2, "Y", "N"),"")</f>
        <v>N</v>
      </c>
      <c r="M52" s="4" t="str">
        <f t="shared" si="98"/>
        <v>N</v>
      </c>
      <c r="N52" s="4" t="str">
        <f t="shared" si="98"/>
        <v>N</v>
      </c>
      <c r="O52" s="4" t="str">
        <f t="shared" si="98"/>
        <v>N</v>
      </c>
      <c r="P52" s="4" t="str">
        <f t="shared" si="98"/>
        <v/>
      </c>
      <c r="Q52" s="4" t="str">
        <f t="shared" si="98"/>
        <v/>
      </c>
      <c r="R52" s="4" t="str">
        <f t="shared" si="98"/>
        <v/>
      </c>
      <c r="S52" s="4" t="str">
        <f t="shared" si="98"/>
        <v>N</v>
      </c>
      <c r="T52" s="4" t="str">
        <f t="shared" si="98"/>
        <v>N</v>
      </c>
      <c r="U52" s="4" t="str">
        <f t="shared" si="98"/>
        <v>Y</v>
      </c>
      <c r="V52" s="4" t="str">
        <f t="shared" si="98"/>
        <v/>
      </c>
      <c r="W52" s="4" t="str">
        <f t="shared" si="98"/>
        <v/>
      </c>
      <c r="X52" s="4" t="str">
        <f t="shared" si="98"/>
        <v>N</v>
      </c>
      <c r="Y52" s="4" t="str">
        <f t="shared" si="98"/>
        <v>N</v>
      </c>
      <c r="Z52" s="4" t="str">
        <f t="shared" si="98"/>
        <v/>
      </c>
      <c r="AA52" s="4" t="str">
        <f t="shared" si="98"/>
        <v>N</v>
      </c>
      <c r="AB52" s="4" t="str">
        <f t="shared" si="98"/>
        <v>Y</v>
      </c>
      <c r="AC52" s="4" t="str">
        <f t="shared" si="98"/>
        <v/>
      </c>
      <c r="AD52" s="4" t="str">
        <f t="shared" si="98"/>
        <v>Y</v>
      </c>
      <c r="AE52" s="4" t="str">
        <f t="shared" si="98"/>
        <v/>
      </c>
      <c r="AF52" s="4" t="str">
        <f t="shared" si="98"/>
        <v>N</v>
      </c>
      <c r="AG52" s="4" t="str">
        <f t="shared" si="98"/>
        <v>N</v>
      </c>
      <c r="AH52" s="4" t="str">
        <f t="shared" si="98"/>
        <v>Y</v>
      </c>
      <c r="AI52" s="4" t="str">
        <f t="shared" si="98"/>
        <v/>
      </c>
      <c r="AJ52" s="4" t="str">
        <f t="shared" si="98"/>
        <v>N</v>
      </c>
      <c r="AK52" s="4" t="str">
        <f t="shared" si="98"/>
        <v/>
      </c>
      <c r="AL52" s="4" t="str">
        <f t="shared" si="98"/>
        <v>N</v>
      </c>
      <c r="AM52" s="4" t="str">
        <f t="shared" si="98"/>
        <v>Y</v>
      </c>
      <c r="AN52" s="4" t="str">
        <f t="shared" si="98"/>
        <v>Y</v>
      </c>
      <c r="AO52" s="4" t="str">
        <f t="shared" si="98"/>
        <v>Y</v>
      </c>
      <c r="AP52" s="4" t="str">
        <f t="shared" si="98"/>
        <v/>
      </c>
      <c r="AQ52" s="4" t="str">
        <f t="shared" si="98"/>
        <v>N</v>
      </c>
      <c r="AR52" s="4" t="str">
        <f t="shared" si="98"/>
        <v/>
      </c>
      <c r="AS52" s="4" t="str">
        <f t="shared" si="98"/>
        <v/>
      </c>
      <c r="AT52" s="4" t="str">
        <f t="shared" si="98"/>
        <v>N</v>
      </c>
      <c r="AU52" s="4" t="str">
        <f t="shared" si="98"/>
        <v/>
      </c>
      <c r="AV52" s="4" t="str">
        <f t="shared" si="98"/>
        <v/>
      </c>
      <c r="AW52" s="4" t="str">
        <f t="shared" si="98"/>
        <v>Y</v>
      </c>
      <c r="AX52" s="4" t="str">
        <f t="shared" si="98"/>
        <v/>
      </c>
      <c r="AY52" s="4" t="str">
        <f t="shared" si="98"/>
        <v/>
      </c>
      <c r="AZ52" s="4" t="str">
        <f t="shared" si="98"/>
        <v>N</v>
      </c>
      <c r="BA52" s="4" t="str">
        <f t="shared" si="98"/>
        <v/>
      </c>
      <c r="BB52" s="4" t="str">
        <f t="shared" si="98"/>
        <v/>
      </c>
      <c r="BC52" s="4" t="str">
        <f t="shared" si="98"/>
        <v>N</v>
      </c>
      <c r="BD52" s="4" t="str">
        <f t="shared" si="98"/>
        <v/>
      </c>
      <c r="BE52" s="4" t="str">
        <f t="shared" si="98"/>
        <v>Y</v>
      </c>
      <c r="BF52" s="4" t="str">
        <f t="shared" si="98"/>
        <v>N</v>
      </c>
      <c r="BG52" s="4" t="str">
        <f t="shared" si="98"/>
        <v/>
      </c>
      <c r="BH52" s="4" t="str">
        <f t="shared" si="98"/>
        <v>N</v>
      </c>
      <c r="BI52" s="4" t="str">
        <f t="shared" si="98"/>
        <v>N</v>
      </c>
      <c r="BJ52" s="4" t="str">
        <f t="shared" si="98"/>
        <v>Y</v>
      </c>
      <c r="BK52" s="4" t="str">
        <f t="shared" si="98"/>
        <v/>
      </c>
      <c r="BL52" s="4" t="str">
        <f t="shared" si="98"/>
        <v>N</v>
      </c>
      <c r="BM52" s="4" t="str">
        <f t="shared" si="98"/>
        <v>Y</v>
      </c>
      <c r="BN52" s="4" t="str">
        <f t="shared" si="98"/>
        <v/>
      </c>
      <c r="BO52" s="4" t="str">
        <f t="shared" si="98"/>
        <v>Y</v>
      </c>
      <c r="BP52" s="4" t="str">
        <f t="shared" si="98"/>
        <v/>
      </c>
      <c r="BQ52" s="4" t="str">
        <f t="shared" si="98"/>
        <v>Y</v>
      </c>
      <c r="BR52" s="4" t="str">
        <f t="shared" si="98"/>
        <v/>
      </c>
      <c r="BS52" s="4" t="str">
        <f t="shared" si="98"/>
        <v>N</v>
      </c>
      <c r="BT52" s="4" t="str">
        <f t="shared" si="98"/>
        <v/>
      </c>
      <c r="BU52" s="4" t="str">
        <f t="shared" si="98"/>
        <v>Y</v>
      </c>
      <c r="BV52" s="4" t="str">
        <f t="shared" si="98"/>
        <v>Y</v>
      </c>
      <c r="BW52" s="4" t="str">
        <f t="shared" si="98"/>
        <v/>
      </c>
      <c r="BX52" s="4" t="str">
        <f t="shared" ref="BX52:EI52" si="99">IFERROR(IF(BX51+BX3&gt;BX2, "Y", "N"),"")</f>
        <v>Y</v>
      </c>
      <c r="BY52" s="4" t="str">
        <f t="shared" si="99"/>
        <v/>
      </c>
      <c r="BZ52" s="4" t="str">
        <f t="shared" si="99"/>
        <v>Y</v>
      </c>
      <c r="CA52" s="4" t="str">
        <f t="shared" si="99"/>
        <v/>
      </c>
      <c r="CB52" s="4" t="str">
        <f t="shared" si="99"/>
        <v>N</v>
      </c>
      <c r="CC52" s="4" t="str">
        <f t="shared" si="99"/>
        <v>N</v>
      </c>
      <c r="CD52" s="4" t="str">
        <f t="shared" si="99"/>
        <v/>
      </c>
      <c r="CE52" s="4" t="str">
        <f t="shared" si="99"/>
        <v>N</v>
      </c>
      <c r="CF52" s="4" t="str">
        <f t="shared" si="99"/>
        <v>Y</v>
      </c>
      <c r="CG52" s="4" t="str">
        <f t="shared" si="99"/>
        <v/>
      </c>
      <c r="CH52" s="4" t="str">
        <f t="shared" si="99"/>
        <v>N</v>
      </c>
      <c r="CI52" s="4" t="str">
        <f t="shared" si="99"/>
        <v>N</v>
      </c>
      <c r="CJ52" s="4" t="str">
        <f t="shared" si="99"/>
        <v>Y</v>
      </c>
      <c r="CK52" s="4" t="str">
        <f t="shared" si="99"/>
        <v>N</v>
      </c>
      <c r="CL52" s="4" t="str">
        <f t="shared" si="99"/>
        <v/>
      </c>
      <c r="CM52" s="4" t="str">
        <f t="shared" si="99"/>
        <v>N</v>
      </c>
      <c r="CN52" s="4" t="str">
        <f t="shared" si="99"/>
        <v>N</v>
      </c>
      <c r="CO52" s="4" t="str">
        <f t="shared" si="99"/>
        <v>Y</v>
      </c>
      <c r="CP52" s="4" t="str">
        <f t="shared" si="99"/>
        <v>Y</v>
      </c>
      <c r="CQ52" s="4" t="str">
        <f t="shared" si="99"/>
        <v>N</v>
      </c>
      <c r="CR52" s="4" t="str">
        <f t="shared" si="99"/>
        <v/>
      </c>
      <c r="CS52" s="4" t="str">
        <f t="shared" si="99"/>
        <v>N</v>
      </c>
      <c r="CT52" s="4" t="str">
        <f t="shared" si="99"/>
        <v/>
      </c>
      <c r="CU52" s="4" t="str">
        <f t="shared" si="99"/>
        <v>N</v>
      </c>
      <c r="CV52" s="4" t="str">
        <f t="shared" si="99"/>
        <v>N</v>
      </c>
      <c r="CW52" s="4" t="str">
        <f t="shared" si="99"/>
        <v>Y</v>
      </c>
      <c r="CX52" s="4" t="str">
        <f t="shared" si="99"/>
        <v>Y</v>
      </c>
      <c r="CY52" s="4" t="str">
        <f t="shared" si="99"/>
        <v/>
      </c>
      <c r="CZ52" s="4" t="str">
        <f t="shared" si="99"/>
        <v>Y</v>
      </c>
      <c r="DA52" s="4" t="str">
        <f t="shared" si="99"/>
        <v/>
      </c>
      <c r="DB52" s="4" t="str">
        <f t="shared" si="99"/>
        <v>N</v>
      </c>
      <c r="DC52" s="4" t="str">
        <f t="shared" si="99"/>
        <v>Y</v>
      </c>
      <c r="DD52" s="4" t="str">
        <f t="shared" si="99"/>
        <v/>
      </c>
      <c r="DE52" s="4" t="str">
        <f t="shared" si="99"/>
        <v>Y</v>
      </c>
      <c r="DF52" s="4" t="str">
        <f t="shared" si="99"/>
        <v/>
      </c>
      <c r="DG52" s="4" t="str">
        <f t="shared" si="99"/>
        <v>N</v>
      </c>
      <c r="DH52" s="4" t="str">
        <f t="shared" si="99"/>
        <v/>
      </c>
      <c r="DI52" s="4" t="str">
        <f t="shared" si="99"/>
        <v>N</v>
      </c>
      <c r="DJ52" s="4" t="str">
        <f t="shared" si="99"/>
        <v>N</v>
      </c>
      <c r="DK52" s="4" t="str">
        <f t="shared" si="99"/>
        <v/>
      </c>
      <c r="DL52" s="4" t="str">
        <f t="shared" si="99"/>
        <v>N</v>
      </c>
      <c r="DM52" s="4" t="str">
        <f t="shared" si="99"/>
        <v>N</v>
      </c>
      <c r="DN52" s="4" t="str">
        <f t="shared" si="99"/>
        <v>Y</v>
      </c>
      <c r="DO52" s="4" t="str">
        <f t="shared" si="99"/>
        <v/>
      </c>
      <c r="DP52" s="4" t="str">
        <f t="shared" si="99"/>
        <v/>
      </c>
      <c r="DQ52" s="4" t="str">
        <f t="shared" si="99"/>
        <v/>
      </c>
      <c r="DR52" s="4" t="str">
        <f t="shared" si="99"/>
        <v>N</v>
      </c>
      <c r="DS52" s="4" t="str">
        <f t="shared" si="99"/>
        <v/>
      </c>
      <c r="DT52" s="4" t="str">
        <f t="shared" si="99"/>
        <v>N</v>
      </c>
      <c r="DU52" s="4" t="str">
        <f t="shared" si="99"/>
        <v>N</v>
      </c>
      <c r="DV52" s="4" t="str">
        <f t="shared" si="99"/>
        <v>N</v>
      </c>
      <c r="DW52" s="4" t="str">
        <f t="shared" si="99"/>
        <v/>
      </c>
      <c r="DX52" s="4" t="str">
        <f t="shared" si="99"/>
        <v/>
      </c>
      <c r="DY52" s="4" t="str">
        <f t="shared" si="99"/>
        <v>N</v>
      </c>
      <c r="DZ52" s="4" t="str">
        <f t="shared" si="99"/>
        <v/>
      </c>
      <c r="EA52" s="4" t="str">
        <f t="shared" si="99"/>
        <v/>
      </c>
      <c r="EB52" s="4" t="str">
        <f t="shared" si="99"/>
        <v>N</v>
      </c>
      <c r="EC52" s="4" t="str">
        <f t="shared" si="99"/>
        <v/>
      </c>
      <c r="ED52" s="4" t="str">
        <f t="shared" si="99"/>
        <v>N</v>
      </c>
      <c r="EE52" s="4" t="str">
        <f t="shared" si="99"/>
        <v>N</v>
      </c>
      <c r="EF52" s="4" t="str">
        <f t="shared" si="99"/>
        <v>Y</v>
      </c>
      <c r="EG52" s="4" t="str">
        <f t="shared" si="99"/>
        <v>N</v>
      </c>
      <c r="EH52" s="4" t="str">
        <f t="shared" si="99"/>
        <v/>
      </c>
      <c r="EI52" s="4" t="str">
        <f t="shared" si="99"/>
        <v>N</v>
      </c>
      <c r="EJ52" s="4" t="str">
        <f t="shared" ref="EJ52:GU52" si="100">IFERROR(IF(EJ51+EJ3&gt;EJ2, "Y", "N"),"")</f>
        <v/>
      </c>
      <c r="EK52" s="4" t="str">
        <f t="shared" si="100"/>
        <v>N</v>
      </c>
      <c r="EL52" s="4" t="str">
        <f t="shared" si="100"/>
        <v/>
      </c>
      <c r="EM52" s="4" t="str">
        <f t="shared" si="100"/>
        <v/>
      </c>
      <c r="EN52" s="4" t="str">
        <f t="shared" si="100"/>
        <v/>
      </c>
      <c r="EO52" s="4" t="str">
        <f t="shared" si="100"/>
        <v>N</v>
      </c>
      <c r="EP52" s="4" t="str">
        <f t="shared" si="100"/>
        <v>N</v>
      </c>
      <c r="EQ52" s="4" t="str">
        <f t="shared" si="100"/>
        <v/>
      </c>
      <c r="ER52" s="4" t="str">
        <f t="shared" si="100"/>
        <v>N</v>
      </c>
      <c r="ES52" s="4" t="str">
        <f t="shared" si="100"/>
        <v/>
      </c>
      <c r="ET52" s="4" t="str">
        <f t="shared" si="100"/>
        <v>N</v>
      </c>
      <c r="EU52" s="4" t="str">
        <f t="shared" si="100"/>
        <v/>
      </c>
      <c r="EV52" s="4" t="str">
        <f t="shared" si="100"/>
        <v>Y</v>
      </c>
      <c r="EW52" s="4" t="str">
        <f t="shared" si="100"/>
        <v/>
      </c>
      <c r="EX52" s="4" t="str">
        <f t="shared" si="100"/>
        <v>N</v>
      </c>
      <c r="EY52" s="4" t="str">
        <f t="shared" si="100"/>
        <v>N</v>
      </c>
      <c r="EZ52" s="4" t="str">
        <f t="shared" si="100"/>
        <v/>
      </c>
      <c r="FA52" s="4" t="str">
        <f t="shared" si="100"/>
        <v>N</v>
      </c>
      <c r="FB52" s="4" t="str">
        <f t="shared" si="100"/>
        <v/>
      </c>
      <c r="FC52" s="4" t="str">
        <f t="shared" si="100"/>
        <v>N</v>
      </c>
      <c r="FD52" s="4" t="str">
        <f t="shared" si="100"/>
        <v>Y</v>
      </c>
      <c r="FE52" s="4" t="str">
        <f t="shared" si="100"/>
        <v>Y</v>
      </c>
      <c r="FF52" s="4" t="str">
        <f t="shared" si="100"/>
        <v>N</v>
      </c>
      <c r="FG52" s="4" t="str">
        <f t="shared" si="100"/>
        <v>Y</v>
      </c>
      <c r="FH52" s="4" t="str">
        <f t="shared" si="100"/>
        <v>Y</v>
      </c>
      <c r="FI52" s="4" t="str">
        <f t="shared" si="100"/>
        <v>N</v>
      </c>
      <c r="FJ52" s="4" t="str">
        <f t="shared" si="100"/>
        <v>N</v>
      </c>
      <c r="FK52" s="4" t="str">
        <f t="shared" si="100"/>
        <v>N</v>
      </c>
      <c r="FL52" s="4" t="str">
        <f t="shared" si="100"/>
        <v/>
      </c>
      <c r="FM52" s="4" t="str">
        <f t="shared" si="100"/>
        <v/>
      </c>
      <c r="FN52" s="4" t="str">
        <f t="shared" si="100"/>
        <v>N</v>
      </c>
      <c r="FO52" s="4" t="str">
        <f t="shared" si="100"/>
        <v>Y</v>
      </c>
      <c r="FP52" s="4" t="str">
        <f t="shared" si="100"/>
        <v>N</v>
      </c>
      <c r="FQ52" s="4" t="str">
        <f t="shared" si="100"/>
        <v>N</v>
      </c>
      <c r="FR52" s="4" t="str">
        <f t="shared" si="100"/>
        <v/>
      </c>
      <c r="FS52" s="4" t="str">
        <f t="shared" si="100"/>
        <v>Y</v>
      </c>
      <c r="FT52" s="4" t="str">
        <f t="shared" si="100"/>
        <v>Y</v>
      </c>
      <c r="FU52" s="4" t="str">
        <f t="shared" si="100"/>
        <v/>
      </c>
      <c r="FV52" s="4" t="str">
        <f t="shared" si="100"/>
        <v>N</v>
      </c>
      <c r="FW52" s="4" t="str">
        <f t="shared" si="100"/>
        <v>N</v>
      </c>
      <c r="FX52" s="4" t="str">
        <f t="shared" si="100"/>
        <v>N</v>
      </c>
      <c r="FY52" s="4" t="str">
        <f t="shared" si="100"/>
        <v>N</v>
      </c>
      <c r="FZ52" s="4" t="str">
        <f t="shared" si="100"/>
        <v>Y</v>
      </c>
      <c r="GA52" s="4" t="str">
        <f t="shared" si="100"/>
        <v>N</v>
      </c>
      <c r="GB52" s="4" t="str">
        <f t="shared" si="100"/>
        <v>N</v>
      </c>
      <c r="GC52" s="4" t="str">
        <f t="shared" si="100"/>
        <v/>
      </c>
      <c r="GD52" s="4" t="str">
        <f t="shared" si="100"/>
        <v>N</v>
      </c>
      <c r="GE52" s="4" t="str">
        <f t="shared" si="100"/>
        <v>N</v>
      </c>
      <c r="GF52" s="4" t="str">
        <f t="shared" si="100"/>
        <v>Y</v>
      </c>
      <c r="GG52" s="4" t="str">
        <f t="shared" si="100"/>
        <v/>
      </c>
      <c r="GH52" s="4" t="str">
        <f t="shared" si="100"/>
        <v>N</v>
      </c>
      <c r="GI52" s="4" t="str">
        <f t="shared" si="100"/>
        <v>N</v>
      </c>
      <c r="GJ52" s="4" t="str">
        <f t="shared" si="100"/>
        <v>Y</v>
      </c>
      <c r="GK52" s="4" t="str">
        <f t="shared" si="100"/>
        <v>Y</v>
      </c>
      <c r="GL52" s="4" t="str">
        <f t="shared" si="100"/>
        <v>Y</v>
      </c>
      <c r="GM52" s="4" t="str">
        <f t="shared" si="100"/>
        <v>N</v>
      </c>
      <c r="GN52" s="4" t="str">
        <f t="shared" si="100"/>
        <v>Y</v>
      </c>
      <c r="GO52" s="4" t="str">
        <f t="shared" si="100"/>
        <v>N</v>
      </c>
      <c r="GP52" s="4" t="str">
        <f t="shared" si="100"/>
        <v>Y</v>
      </c>
      <c r="GQ52" s="4" t="str">
        <f t="shared" si="100"/>
        <v/>
      </c>
      <c r="GR52" s="4" t="str">
        <f t="shared" si="100"/>
        <v>N</v>
      </c>
      <c r="GS52" s="4" t="str">
        <f t="shared" si="100"/>
        <v/>
      </c>
      <c r="GT52" s="4" t="str">
        <f t="shared" si="100"/>
        <v>Y</v>
      </c>
      <c r="GU52" s="4" t="str">
        <f t="shared" si="100"/>
        <v>Y</v>
      </c>
      <c r="GV52" s="4" t="str">
        <f t="shared" ref="GV52:HB52" si="101">IFERROR(IF(GV51+GV3&gt;GV2, "Y", "N"),"")</f>
        <v>Y</v>
      </c>
      <c r="GW52" s="4" t="str">
        <f t="shared" si="101"/>
        <v>N</v>
      </c>
      <c r="GX52" s="4" t="str">
        <f t="shared" si="101"/>
        <v>N</v>
      </c>
      <c r="GY52" s="4" t="str">
        <f t="shared" si="101"/>
        <v>N</v>
      </c>
      <c r="GZ52" s="4" t="str">
        <f t="shared" si="101"/>
        <v>Y</v>
      </c>
      <c r="HA52" s="4" t="str">
        <f t="shared" si="101"/>
        <v/>
      </c>
      <c r="HB52" s="4" t="str">
        <f t="shared" si="101"/>
        <v>N</v>
      </c>
    </row>
    <row r="53" spans="1:210" x14ac:dyDescent="0.25">
      <c r="A53" s="4">
        <f>COUNTIFS(K53:HB53, "Y", K4:HB4,"1")</f>
        <v>48</v>
      </c>
      <c r="B53" s="4"/>
      <c r="C53" s="4"/>
      <c r="D53" s="4">
        <f>COUNTIFS(K53:HB53, "Y", K4:HB4,"0")</f>
        <v>44</v>
      </c>
      <c r="E53" s="4"/>
      <c r="F53" s="4"/>
      <c r="G53" s="6">
        <f>COUNTIF(K53:HB53, "Y")</f>
        <v>92</v>
      </c>
      <c r="J53" s="24" t="s">
        <v>22</v>
      </c>
      <c r="K53" s="4" t="str">
        <f>IFERROR(IF(K51+K3&gt;K1, "Y", "N"),"")</f>
        <v/>
      </c>
      <c r="L53" s="4" t="str">
        <f t="shared" ref="L53:BW53" si="102">IFERROR(IF(L51+L3&gt;L1, "Y", "N"),"")</f>
        <v>N</v>
      </c>
      <c r="M53" s="4" t="str">
        <f t="shared" si="102"/>
        <v>N</v>
      </c>
      <c r="N53" s="4" t="str">
        <f t="shared" si="102"/>
        <v>N</v>
      </c>
      <c r="O53" s="4" t="str">
        <f t="shared" si="102"/>
        <v>N</v>
      </c>
      <c r="P53" s="4" t="str">
        <f t="shared" si="102"/>
        <v/>
      </c>
      <c r="Q53" s="4" t="str">
        <f t="shared" si="102"/>
        <v/>
      </c>
      <c r="R53" s="4" t="str">
        <f t="shared" si="102"/>
        <v/>
      </c>
      <c r="S53" s="4" t="str">
        <f t="shared" si="102"/>
        <v>N</v>
      </c>
      <c r="T53" s="4" t="str">
        <f t="shared" si="102"/>
        <v>N</v>
      </c>
      <c r="U53" s="4" t="str">
        <f t="shared" si="102"/>
        <v>Y</v>
      </c>
      <c r="V53" s="4" t="str">
        <f t="shared" si="102"/>
        <v/>
      </c>
      <c r="W53" s="4" t="str">
        <f t="shared" si="102"/>
        <v/>
      </c>
      <c r="X53" s="4" t="str">
        <f t="shared" si="102"/>
        <v>N</v>
      </c>
      <c r="Y53" s="4" t="str">
        <f t="shared" si="102"/>
        <v>N</v>
      </c>
      <c r="Z53" s="4" t="str">
        <f t="shared" si="102"/>
        <v/>
      </c>
      <c r="AA53" s="4" t="str">
        <f t="shared" si="102"/>
        <v>Y</v>
      </c>
      <c r="AB53" s="4" t="str">
        <f t="shared" si="102"/>
        <v>Y</v>
      </c>
      <c r="AC53" s="4" t="str">
        <f t="shared" si="102"/>
        <v/>
      </c>
      <c r="AD53" s="4" t="str">
        <f t="shared" si="102"/>
        <v>Y</v>
      </c>
      <c r="AE53" s="4" t="str">
        <f t="shared" si="102"/>
        <v/>
      </c>
      <c r="AF53" s="4" t="str">
        <f t="shared" si="102"/>
        <v>N</v>
      </c>
      <c r="AG53" s="4" t="str">
        <f t="shared" si="102"/>
        <v>Y</v>
      </c>
      <c r="AH53" s="4" t="str">
        <f t="shared" si="102"/>
        <v>Y</v>
      </c>
      <c r="AI53" s="4" t="str">
        <f t="shared" si="102"/>
        <v/>
      </c>
      <c r="AJ53" s="4" t="str">
        <f t="shared" si="102"/>
        <v>Y</v>
      </c>
      <c r="AK53" s="4" t="str">
        <f t="shared" si="102"/>
        <v/>
      </c>
      <c r="AL53" s="4" t="str">
        <f t="shared" si="102"/>
        <v>N</v>
      </c>
      <c r="AM53" s="4" t="str">
        <f t="shared" si="102"/>
        <v>Y</v>
      </c>
      <c r="AN53" s="4" t="str">
        <f t="shared" si="102"/>
        <v>Y</v>
      </c>
      <c r="AO53" s="4" t="str">
        <f t="shared" si="102"/>
        <v>Y</v>
      </c>
      <c r="AP53" s="4" t="str">
        <f t="shared" si="102"/>
        <v/>
      </c>
      <c r="AQ53" s="4" t="str">
        <f t="shared" si="102"/>
        <v>Y</v>
      </c>
      <c r="AR53" s="4" t="str">
        <f t="shared" si="102"/>
        <v/>
      </c>
      <c r="AS53" s="4" t="str">
        <f t="shared" si="102"/>
        <v/>
      </c>
      <c r="AT53" s="4" t="str">
        <f t="shared" si="102"/>
        <v>N</v>
      </c>
      <c r="AU53" s="4" t="str">
        <f t="shared" si="102"/>
        <v/>
      </c>
      <c r="AV53" s="4" t="str">
        <f t="shared" si="102"/>
        <v/>
      </c>
      <c r="AW53" s="4" t="str">
        <f t="shared" si="102"/>
        <v>Y</v>
      </c>
      <c r="AX53" s="4" t="str">
        <f t="shared" si="102"/>
        <v/>
      </c>
      <c r="AY53" s="4" t="str">
        <f t="shared" si="102"/>
        <v/>
      </c>
      <c r="AZ53" s="4" t="str">
        <f t="shared" si="102"/>
        <v>N</v>
      </c>
      <c r="BA53" s="4" t="str">
        <f t="shared" si="102"/>
        <v/>
      </c>
      <c r="BB53" s="4" t="str">
        <f t="shared" si="102"/>
        <v/>
      </c>
      <c r="BC53" s="4" t="str">
        <f t="shared" si="102"/>
        <v>N</v>
      </c>
      <c r="BD53" s="4" t="str">
        <f t="shared" si="102"/>
        <v/>
      </c>
      <c r="BE53" s="4" t="str">
        <f t="shared" si="102"/>
        <v>Y</v>
      </c>
      <c r="BF53" s="4" t="str">
        <f t="shared" si="102"/>
        <v>N</v>
      </c>
      <c r="BG53" s="4" t="str">
        <f t="shared" si="102"/>
        <v/>
      </c>
      <c r="BH53" s="4" t="str">
        <f t="shared" si="102"/>
        <v>Y</v>
      </c>
      <c r="BI53" s="4" t="str">
        <f t="shared" si="102"/>
        <v>N</v>
      </c>
      <c r="BJ53" s="4" t="str">
        <f t="shared" si="102"/>
        <v>Y</v>
      </c>
      <c r="BK53" s="4" t="str">
        <f t="shared" si="102"/>
        <v/>
      </c>
      <c r="BL53" s="4" t="str">
        <f t="shared" si="102"/>
        <v>Y</v>
      </c>
      <c r="BM53" s="4" t="str">
        <f t="shared" si="102"/>
        <v>Y</v>
      </c>
      <c r="BN53" s="4" t="str">
        <f t="shared" si="102"/>
        <v/>
      </c>
      <c r="BO53" s="4" t="str">
        <f t="shared" si="102"/>
        <v>Y</v>
      </c>
      <c r="BP53" s="4" t="str">
        <f t="shared" si="102"/>
        <v/>
      </c>
      <c r="BQ53" s="4" t="str">
        <f t="shared" si="102"/>
        <v>Y</v>
      </c>
      <c r="BR53" s="4" t="str">
        <f t="shared" si="102"/>
        <v/>
      </c>
      <c r="BS53" s="4" t="str">
        <f t="shared" si="102"/>
        <v>Y</v>
      </c>
      <c r="BT53" s="4" t="str">
        <f t="shared" si="102"/>
        <v/>
      </c>
      <c r="BU53" s="4" t="str">
        <f t="shared" si="102"/>
        <v>Y</v>
      </c>
      <c r="BV53" s="4" t="str">
        <f t="shared" si="102"/>
        <v>Y</v>
      </c>
      <c r="BW53" s="4" t="str">
        <f t="shared" si="102"/>
        <v/>
      </c>
      <c r="BX53" s="4" t="str">
        <f t="shared" ref="BX53:EI53" si="103">IFERROR(IF(BX51+BX3&gt;BX1, "Y", "N"),"")</f>
        <v>Y</v>
      </c>
      <c r="BY53" s="4" t="str">
        <f t="shared" si="103"/>
        <v/>
      </c>
      <c r="BZ53" s="4" t="str">
        <f t="shared" si="103"/>
        <v>Y</v>
      </c>
      <c r="CA53" s="4" t="str">
        <f t="shared" si="103"/>
        <v/>
      </c>
      <c r="CB53" s="4" t="str">
        <f t="shared" si="103"/>
        <v>Y</v>
      </c>
      <c r="CC53" s="4" t="str">
        <f t="shared" si="103"/>
        <v>Y</v>
      </c>
      <c r="CD53" s="4" t="str">
        <f t="shared" si="103"/>
        <v/>
      </c>
      <c r="CE53" s="4" t="str">
        <f t="shared" si="103"/>
        <v>Y</v>
      </c>
      <c r="CF53" s="4" t="str">
        <f t="shared" si="103"/>
        <v>Y</v>
      </c>
      <c r="CG53" s="4" t="str">
        <f t="shared" si="103"/>
        <v/>
      </c>
      <c r="CH53" s="4" t="str">
        <f t="shared" si="103"/>
        <v>N</v>
      </c>
      <c r="CI53" s="4" t="str">
        <f t="shared" si="103"/>
        <v>Y</v>
      </c>
      <c r="CJ53" s="4" t="str">
        <f t="shared" si="103"/>
        <v>Y</v>
      </c>
      <c r="CK53" s="4" t="str">
        <f t="shared" si="103"/>
        <v>Y</v>
      </c>
      <c r="CL53" s="4" t="str">
        <f t="shared" si="103"/>
        <v/>
      </c>
      <c r="CM53" s="4" t="str">
        <f t="shared" si="103"/>
        <v>N</v>
      </c>
      <c r="CN53" s="4" t="str">
        <f t="shared" si="103"/>
        <v>Y</v>
      </c>
      <c r="CO53" s="4" t="str">
        <f t="shared" si="103"/>
        <v>Y</v>
      </c>
      <c r="CP53" s="4" t="str">
        <f t="shared" si="103"/>
        <v>Y</v>
      </c>
      <c r="CQ53" s="4" t="str">
        <f t="shared" si="103"/>
        <v>Y</v>
      </c>
      <c r="CR53" s="4" t="str">
        <f t="shared" si="103"/>
        <v/>
      </c>
      <c r="CS53" s="4" t="str">
        <f t="shared" si="103"/>
        <v>Y</v>
      </c>
      <c r="CT53" s="4" t="str">
        <f t="shared" si="103"/>
        <v/>
      </c>
      <c r="CU53" s="4" t="str">
        <f t="shared" si="103"/>
        <v>N</v>
      </c>
      <c r="CV53" s="4" t="str">
        <f t="shared" si="103"/>
        <v>Y</v>
      </c>
      <c r="CW53" s="4" t="str">
        <f t="shared" si="103"/>
        <v>Y</v>
      </c>
      <c r="CX53" s="4" t="str">
        <f t="shared" si="103"/>
        <v>Y</v>
      </c>
      <c r="CY53" s="4" t="str">
        <f t="shared" si="103"/>
        <v/>
      </c>
      <c r="CZ53" s="4" t="str">
        <f t="shared" si="103"/>
        <v>Y</v>
      </c>
      <c r="DA53" s="4" t="str">
        <f t="shared" si="103"/>
        <v/>
      </c>
      <c r="DB53" s="4" t="str">
        <f t="shared" si="103"/>
        <v>Y</v>
      </c>
      <c r="DC53" s="4" t="str">
        <f t="shared" si="103"/>
        <v>Y</v>
      </c>
      <c r="DD53" s="4" t="str">
        <f t="shared" si="103"/>
        <v/>
      </c>
      <c r="DE53" s="4" t="str">
        <f t="shared" si="103"/>
        <v>Y</v>
      </c>
      <c r="DF53" s="4" t="str">
        <f t="shared" si="103"/>
        <v/>
      </c>
      <c r="DG53" s="4" t="str">
        <f t="shared" si="103"/>
        <v>Y</v>
      </c>
      <c r="DH53" s="4" t="str">
        <f t="shared" si="103"/>
        <v/>
      </c>
      <c r="DI53" s="4" t="str">
        <f t="shared" si="103"/>
        <v>N</v>
      </c>
      <c r="DJ53" s="4" t="str">
        <f t="shared" si="103"/>
        <v>Y</v>
      </c>
      <c r="DK53" s="4" t="str">
        <f t="shared" si="103"/>
        <v/>
      </c>
      <c r="DL53" s="4" t="str">
        <f t="shared" si="103"/>
        <v>Y</v>
      </c>
      <c r="DM53" s="4" t="str">
        <f t="shared" si="103"/>
        <v>Y</v>
      </c>
      <c r="DN53" s="4" t="str">
        <f t="shared" si="103"/>
        <v>Y</v>
      </c>
      <c r="DO53" s="4" t="str">
        <f t="shared" si="103"/>
        <v/>
      </c>
      <c r="DP53" s="4" t="str">
        <f t="shared" si="103"/>
        <v/>
      </c>
      <c r="DQ53" s="4" t="str">
        <f t="shared" si="103"/>
        <v/>
      </c>
      <c r="DR53" s="4" t="str">
        <f t="shared" si="103"/>
        <v>N</v>
      </c>
      <c r="DS53" s="4" t="str">
        <f t="shared" si="103"/>
        <v/>
      </c>
      <c r="DT53" s="4" t="str">
        <f t="shared" si="103"/>
        <v>Y</v>
      </c>
      <c r="DU53" s="4" t="str">
        <f t="shared" si="103"/>
        <v>Y</v>
      </c>
      <c r="DV53" s="4" t="str">
        <f t="shared" si="103"/>
        <v>Y</v>
      </c>
      <c r="DW53" s="4" t="str">
        <f t="shared" si="103"/>
        <v/>
      </c>
      <c r="DX53" s="4" t="str">
        <f t="shared" si="103"/>
        <v/>
      </c>
      <c r="DY53" s="4" t="str">
        <f t="shared" si="103"/>
        <v>N</v>
      </c>
      <c r="DZ53" s="4" t="str">
        <f t="shared" si="103"/>
        <v/>
      </c>
      <c r="EA53" s="4" t="str">
        <f t="shared" si="103"/>
        <v/>
      </c>
      <c r="EB53" s="4" t="str">
        <f t="shared" si="103"/>
        <v>N</v>
      </c>
      <c r="EC53" s="4" t="str">
        <f t="shared" si="103"/>
        <v/>
      </c>
      <c r="ED53" s="4" t="str">
        <f t="shared" si="103"/>
        <v>N</v>
      </c>
      <c r="EE53" s="4" t="str">
        <f t="shared" si="103"/>
        <v>N</v>
      </c>
      <c r="EF53" s="4" t="str">
        <f t="shared" si="103"/>
        <v>Y</v>
      </c>
      <c r="EG53" s="4" t="str">
        <f t="shared" si="103"/>
        <v>Y</v>
      </c>
      <c r="EH53" s="4" t="str">
        <f t="shared" si="103"/>
        <v/>
      </c>
      <c r="EI53" s="4" t="str">
        <f t="shared" si="103"/>
        <v>N</v>
      </c>
      <c r="EJ53" s="4" t="str">
        <f t="shared" ref="EJ53:GU53" si="104">IFERROR(IF(EJ51+EJ3&gt;EJ1, "Y", "N"),"")</f>
        <v/>
      </c>
      <c r="EK53" s="4" t="str">
        <f t="shared" si="104"/>
        <v>N</v>
      </c>
      <c r="EL53" s="4" t="str">
        <f t="shared" si="104"/>
        <v/>
      </c>
      <c r="EM53" s="4" t="str">
        <f t="shared" si="104"/>
        <v/>
      </c>
      <c r="EN53" s="4" t="str">
        <f t="shared" si="104"/>
        <v/>
      </c>
      <c r="EO53" s="4" t="str">
        <f t="shared" si="104"/>
        <v>N</v>
      </c>
      <c r="EP53" s="4" t="str">
        <f t="shared" si="104"/>
        <v>Y</v>
      </c>
      <c r="EQ53" s="4" t="str">
        <f t="shared" si="104"/>
        <v/>
      </c>
      <c r="ER53" s="4" t="str">
        <f t="shared" si="104"/>
        <v>N</v>
      </c>
      <c r="ES53" s="4" t="str">
        <f t="shared" si="104"/>
        <v/>
      </c>
      <c r="ET53" s="4" t="str">
        <f t="shared" si="104"/>
        <v>N</v>
      </c>
      <c r="EU53" s="4" t="str">
        <f t="shared" si="104"/>
        <v/>
      </c>
      <c r="EV53" s="4" t="str">
        <f t="shared" si="104"/>
        <v>Y</v>
      </c>
      <c r="EW53" s="4" t="str">
        <f t="shared" si="104"/>
        <v/>
      </c>
      <c r="EX53" s="4" t="str">
        <f t="shared" si="104"/>
        <v>Y</v>
      </c>
      <c r="EY53" s="4" t="str">
        <f t="shared" si="104"/>
        <v>N</v>
      </c>
      <c r="EZ53" s="4" t="str">
        <f t="shared" si="104"/>
        <v/>
      </c>
      <c r="FA53" s="4" t="str">
        <f t="shared" si="104"/>
        <v>Y</v>
      </c>
      <c r="FB53" s="4" t="str">
        <f t="shared" si="104"/>
        <v/>
      </c>
      <c r="FC53" s="4" t="str">
        <f t="shared" si="104"/>
        <v>N</v>
      </c>
      <c r="FD53" s="4" t="str">
        <f t="shared" si="104"/>
        <v>Y</v>
      </c>
      <c r="FE53" s="4" t="str">
        <f t="shared" si="104"/>
        <v>Y</v>
      </c>
      <c r="FF53" s="4" t="str">
        <f t="shared" si="104"/>
        <v>Y</v>
      </c>
      <c r="FG53" s="4" t="str">
        <f t="shared" si="104"/>
        <v>Y</v>
      </c>
      <c r="FH53" s="4" t="str">
        <f t="shared" si="104"/>
        <v>Y</v>
      </c>
      <c r="FI53" s="4" t="str">
        <f t="shared" si="104"/>
        <v>N</v>
      </c>
      <c r="FJ53" s="4" t="str">
        <f t="shared" si="104"/>
        <v>Y</v>
      </c>
      <c r="FK53" s="4" t="str">
        <f t="shared" si="104"/>
        <v>Y</v>
      </c>
      <c r="FL53" s="4" t="str">
        <f t="shared" si="104"/>
        <v/>
      </c>
      <c r="FM53" s="4" t="str">
        <f t="shared" si="104"/>
        <v/>
      </c>
      <c r="FN53" s="4" t="str">
        <f t="shared" si="104"/>
        <v>N</v>
      </c>
      <c r="FO53" s="4" t="str">
        <f t="shared" si="104"/>
        <v>Y</v>
      </c>
      <c r="FP53" s="4" t="str">
        <f t="shared" si="104"/>
        <v>Y</v>
      </c>
      <c r="FQ53" s="4" t="str">
        <f t="shared" si="104"/>
        <v>Y</v>
      </c>
      <c r="FR53" s="4" t="str">
        <f t="shared" si="104"/>
        <v/>
      </c>
      <c r="FS53" s="4" t="str">
        <f t="shared" si="104"/>
        <v>Y</v>
      </c>
      <c r="FT53" s="4" t="str">
        <f t="shared" si="104"/>
        <v>Y</v>
      </c>
      <c r="FU53" s="4" t="str">
        <f t="shared" si="104"/>
        <v/>
      </c>
      <c r="FV53" s="4" t="str">
        <f t="shared" si="104"/>
        <v>Y</v>
      </c>
      <c r="FW53" s="4" t="str">
        <f t="shared" si="104"/>
        <v>Y</v>
      </c>
      <c r="FX53" s="4" t="str">
        <f t="shared" si="104"/>
        <v>Y</v>
      </c>
      <c r="FY53" s="4" t="str">
        <f t="shared" si="104"/>
        <v>Y</v>
      </c>
      <c r="FZ53" s="4" t="str">
        <f t="shared" si="104"/>
        <v>Y</v>
      </c>
      <c r="GA53" s="4" t="str">
        <f t="shared" si="104"/>
        <v>Y</v>
      </c>
      <c r="GB53" s="4" t="str">
        <f t="shared" si="104"/>
        <v>Y</v>
      </c>
      <c r="GC53" s="4" t="str">
        <f t="shared" si="104"/>
        <v/>
      </c>
      <c r="GD53" s="4" t="str">
        <f t="shared" si="104"/>
        <v>N</v>
      </c>
      <c r="GE53" s="4" t="str">
        <f t="shared" si="104"/>
        <v>N</v>
      </c>
      <c r="GF53" s="4" t="str">
        <f t="shared" si="104"/>
        <v>Y</v>
      </c>
      <c r="GG53" s="4" t="str">
        <f t="shared" si="104"/>
        <v/>
      </c>
      <c r="GH53" s="4" t="str">
        <f t="shared" si="104"/>
        <v>Y</v>
      </c>
      <c r="GI53" s="4" t="str">
        <f t="shared" si="104"/>
        <v>N</v>
      </c>
      <c r="GJ53" s="4" t="str">
        <f t="shared" si="104"/>
        <v>Y</v>
      </c>
      <c r="GK53" s="4" t="str">
        <f t="shared" si="104"/>
        <v>Y</v>
      </c>
      <c r="GL53" s="4" t="str">
        <f t="shared" si="104"/>
        <v>Y</v>
      </c>
      <c r="GM53" s="4" t="str">
        <f t="shared" si="104"/>
        <v>Y</v>
      </c>
      <c r="GN53" s="4" t="str">
        <f t="shared" si="104"/>
        <v>Y</v>
      </c>
      <c r="GO53" s="4" t="str">
        <f t="shared" si="104"/>
        <v>Y</v>
      </c>
      <c r="GP53" s="4" t="str">
        <f t="shared" si="104"/>
        <v>Y</v>
      </c>
      <c r="GQ53" s="4" t="str">
        <f t="shared" si="104"/>
        <v/>
      </c>
      <c r="GR53" s="4" t="str">
        <f t="shared" si="104"/>
        <v>Y</v>
      </c>
      <c r="GS53" s="4" t="str">
        <f t="shared" si="104"/>
        <v/>
      </c>
      <c r="GT53" s="4" t="str">
        <f t="shared" si="104"/>
        <v>Y</v>
      </c>
      <c r="GU53" s="4" t="str">
        <f t="shared" si="104"/>
        <v>Y</v>
      </c>
      <c r="GV53" s="4" t="str">
        <f t="shared" ref="GV53:HB53" si="105">IFERROR(IF(GV51+GV3&gt;GV1, "Y", "N"),"")</f>
        <v>Y</v>
      </c>
      <c r="GW53" s="4" t="str">
        <f t="shared" si="105"/>
        <v>Y</v>
      </c>
      <c r="GX53" s="4" t="str">
        <f t="shared" si="105"/>
        <v>Y</v>
      </c>
      <c r="GY53" s="4" t="str">
        <f t="shared" si="105"/>
        <v>N</v>
      </c>
      <c r="GZ53" s="4" t="str">
        <f t="shared" si="105"/>
        <v>Y</v>
      </c>
      <c r="HA53" s="4" t="str">
        <f t="shared" si="105"/>
        <v/>
      </c>
      <c r="HB53" s="4" t="str">
        <f t="shared" si="105"/>
        <v>N</v>
      </c>
    </row>
    <row r="54" spans="1:210" x14ac:dyDescent="0.25">
      <c r="A54" s="4"/>
      <c r="B54" s="4"/>
      <c r="C54" s="4"/>
      <c r="D54" s="4"/>
      <c r="E54" s="4"/>
      <c r="F54" s="4"/>
      <c r="G54" s="6"/>
      <c r="J54" s="24" t="s">
        <v>26</v>
      </c>
      <c r="K54" s="5" t="str">
        <f>IF(K4=1,K51,"")</f>
        <v/>
      </c>
      <c r="L54" s="5">
        <f t="shared" ref="L54:BW54" si="106">IF(L4=1,L51,"")</f>
        <v>630</v>
      </c>
      <c r="M54" s="5" t="str">
        <f t="shared" si="106"/>
        <v/>
      </c>
      <c r="N54" s="5">
        <f t="shared" si="106"/>
        <v>393</v>
      </c>
      <c r="O54" s="5">
        <f t="shared" si="106"/>
        <v>16</v>
      </c>
      <c r="P54" s="5" t="str">
        <f t="shared" si="106"/>
        <v/>
      </c>
      <c r="Q54" s="5" t="str">
        <f t="shared" si="106"/>
        <v>x</v>
      </c>
      <c r="R54" s="5" t="str">
        <f t="shared" si="106"/>
        <v>x</v>
      </c>
      <c r="S54" s="5">
        <f t="shared" si="106"/>
        <v>82</v>
      </c>
      <c r="T54" s="5">
        <f t="shared" si="106"/>
        <v>368</v>
      </c>
      <c r="U54" s="5" t="str">
        <f t="shared" si="106"/>
        <v/>
      </c>
      <c r="V54" s="5" t="str">
        <f t="shared" si="106"/>
        <v>x</v>
      </c>
      <c r="W54" s="5" t="str">
        <f t="shared" si="106"/>
        <v/>
      </c>
      <c r="X54" s="5" t="str">
        <f t="shared" si="106"/>
        <v/>
      </c>
      <c r="Y54" s="5">
        <f t="shared" si="106"/>
        <v>783</v>
      </c>
      <c r="Z54" s="5" t="str">
        <f t="shared" si="106"/>
        <v/>
      </c>
      <c r="AA54" s="5" t="str">
        <f t="shared" si="106"/>
        <v/>
      </c>
      <c r="AB54" s="5" t="str">
        <f t="shared" si="106"/>
        <v/>
      </c>
      <c r="AC54" s="5" t="str">
        <f t="shared" si="106"/>
        <v/>
      </c>
      <c r="AD54" s="5" t="str">
        <f t="shared" si="106"/>
        <v/>
      </c>
      <c r="AE54" s="5" t="str">
        <f t="shared" si="106"/>
        <v/>
      </c>
      <c r="AF54" s="5">
        <f t="shared" si="106"/>
        <v>813</v>
      </c>
      <c r="AG54" s="5">
        <f t="shared" si="106"/>
        <v>1161</v>
      </c>
      <c r="AH54" s="5">
        <f t="shared" si="106"/>
        <v>1565</v>
      </c>
      <c r="AI54" s="5" t="str">
        <f t="shared" si="106"/>
        <v/>
      </c>
      <c r="AJ54" s="5">
        <f t="shared" si="106"/>
        <v>1179</v>
      </c>
      <c r="AK54" s="5" t="str">
        <f t="shared" si="106"/>
        <v>x</v>
      </c>
      <c r="AL54" s="5">
        <f t="shared" si="106"/>
        <v>821</v>
      </c>
      <c r="AM54" s="5">
        <f t="shared" si="106"/>
        <v>1378</v>
      </c>
      <c r="AN54" s="5">
        <f t="shared" si="106"/>
        <v>1482</v>
      </c>
      <c r="AO54" s="5">
        <f t="shared" si="106"/>
        <v>1292</v>
      </c>
      <c r="AP54" s="5" t="str">
        <f t="shared" si="106"/>
        <v/>
      </c>
      <c r="AQ54" s="5">
        <f t="shared" si="106"/>
        <v>1151</v>
      </c>
      <c r="AR54" s="5" t="str">
        <f t="shared" si="106"/>
        <v>x</v>
      </c>
      <c r="AS54" s="5" t="str">
        <f t="shared" si="106"/>
        <v/>
      </c>
      <c r="AT54" s="5">
        <f t="shared" si="106"/>
        <v>916</v>
      </c>
      <c r="AU54" s="5" t="str">
        <f t="shared" si="106"/>
        <v/>
      </c>
      <c r="AV54" s="5" t="str">
        <f t="shared" si="106"/>
        <v/>
      </c>
      <c r="AW54" s="5">
        <f t="shared" si="106"/>
        <v>1300</v>
      </c>
      <c r="AX54" s="5" t="str">
        <f t="shared" si="106"/>
        <v/>
      </c>
      <c r="AY54" s="5" t="str">
        <f t="shared" si="106"/>
        <v/>
      </c>
      <c r="AZ54" s="5">
        <f t="shared" si="106"/>
        <v>587</v>
      </c>
      <c r="BA54" s="5" t="str">
        <f t="shared" si="106"/>
        <v/>
      </c>
      <c r="BB54" s="5" t="str">
        <f t="shared" si="106"/>
        <v/>
      </c>
      <c r="BC54" s="5">
        <f t="shared" si="106"/>
        <v>681</v>
      </c>
      <c r="BD54" s="5" t="str">
        <f t="shared" si="106"/>
        <v/>
      </c>
      <c r="BE54" s="5" t="str">
        <f t="shared" si="106"/>
        <v/>
      </c>
      <c r="BF54" s="5">
        <f t="shared" si="106"/>
        <v>817</v>
      </c>
      <c r="BG54" s="5" t="str">
        <f t="shared" si="106"/>
        <v/>
      </c>
      <c r="BH54" s="5" t="str">
        <f t="shared" si="106"/>
        <v/>
      </c>
      <c r="BI54" s="5" t="str">
        <f t="shared" si="106"/>
        <v/>
      </c>
      <c r="BJ54" s="5">
        <f t="shared" si="106"/>
        <v>1095</v>
      </c>
      <c r="BK54" s="5" t="str">
        <f t="shared" si="106"/>
        <v/>
      </c>
      <c r="BL54" s="5">
        <f t="shared" si="106"/>
        <v>778</v>
      </c>
      <c r="BM54" s="5" t="str">
        <f t="shared" si="106"/>
        <v/>
      </c>
      <c r="BN54" s="5" t="str">
        <f t="shared" si="106"/>
        <v/>
      </c>
      <c r="BO54" s="5" t="str">
        <f t="shared" si="106"/>
        <v/>
      </c>
      <c r="BP54" s="5" t="str">
        <f t="shared" si="106"/>
        <v/>
      </c>
      <c r="BQ54" s="5">
        <f t="shared" si="106"/>
        <v>863</v>
      </c>
      <c r="BR54" s="5" t="str">
        <f t="shared" si="106"/>
        <v/>
      </c>
      <c r="BS54" s="5">
        <f t="shared" si="106"/>
        <v>1017</v>
      </c>
      <c r="BT54" s="5" t="str">
        <f t="shared" si="106"/>
        <v/>
      </c>
      <c r="BU54" s="5">
        <f t="shared" si="106"/>
        <v>1147</v>
      </c>
      <c r="BV54" s="5">
        <f t="shared" si="106"/>
        <v>1481</v>
      </c>
      <c r="BW54" s="5" t="str">
        <f t="shared" si="106"/>
        <v/>
      </c>
      <c r="BX54" s="5" t="str">
        <f t="shared" ref="BX54:EI54" si="107">IF(BX4=1,BX51,"")</f>
        <v/>
      </c>
      <c r="BY54" s="5" t="str">
        <f t="shared" si="107"/>
        <v/>
      </c>
      <c r="BZ54" s="5">
        <f t="shared" si="107"/>
        <v>1131</v>
      </c>
      <c r="CA54" s="5" t="str">
        <f t="shared" si="107"/>
        <v>x</v>
      </c>
      <c r="CB54" s="5">
        <f t="shared" si="107"/>
        <v>1025</v>
      </c>
      <c r="CC54" s="5">
        <f t="shared" si="107"/>
        <v>1065</v>
      </c>
      <c r="CD54" s="5" t="str">
        <f t="shared" si="107"/>
        <v/>
      </c>
      <c r="CE54" s="5" t="str">
        <f t="shared" si="107"/>
        <v/>
      </c>
      <c r="CF54" s="5">
        <f t="shared" si="107"/>
        <v>1007</v>
      </c>
      <c r="CG54" s="5" t="str">
        <f t="shared" si="107"/>
        <v/>
      </c>
      <c r="CH54" s="5">
        <f t="shared" si="107"/>
        <v>766</v>
      </c>
      <c r="CI54" s="5">
        <f t="shared" si="107"/>
        <v>1107</v>
      </c>
      <c r="CJ54" s="5" t="str">
        <f t="shared" si="107"/>
        <v/>
      </c>
      <c r="CK54" s="5">
        <f t="shared" si="107"/>
        <v>890</v>
      </c>
      <c r="CL54" s="5" t="str">
        <f t="shared" si="107"/>
        <v/>
      </c>
      <c r="CM54" s="5">
        <f t="shared" si="107"/>
        <v>762</v>
      </c>
      <c r="CN54" s="5">
        <f t="shared" si="107"/>
        <v>1102</v>
      </c>
      <c r="CO54" s="5">
        <f t="shared" si="107"/>
        <v>1106</v>
      </c>
      <c r="CP54" s="5">
        <f t="shared" si="107"/>
        <v>1181</v>
      </c>
      <c r="CQ54" s="5">
        <f t="shared" si="107"/>
        <v>979</v>
      </c>
      <c r="CR54" s="5" t="str">
        <f t="shared" si="107"/>
        <v/>
      </c>
      <c r="CS54" s="5">
        <f t="shared" si="107"/>
        <v>870</v>
      </c>
      <c r="CT54" s="5" t="str">
        <f t="shared" si="107"/>
        <v/>
      </c>
      <c r="CU54" s="5">
        <f t="shared" si="107"/>
        <v>758</v>
      </c>
      <c r="CV54" s="5">
        <f t="shared" si="107"/>
        <v>880</v>
      </c>
      <c r="CW54" s="5" t="str">
        <f t="shared" si="107"/>
        <v/>
      </c>
      <c r="CX54" s="5">
        <f t="shared" si="107"/>
        <v>1342</v>
      </c>
      <c r="CY54" s="5" t="str">
        <f t="shared" si="107"/>
        <v/>
      </c>
      <c r="CZ54" s="5">
        <f t="shared" si="107"/>
        <v>980</v>
      </c>
      <c r="DA54" s="5" t="str">
        <f t="shared" si="107"/>
        <v/>
      </c>
      <c r="DB54" s="5">
        <f t="shared" si="107"/>
        <v>788</v>
      </c>
      <c r="DC54" s="5" t="str">
        <f t="shared" si="107"/>
        <v/>
      </c>
      <c r="DD54" s="5" t="str">
        <f t="shared" si="107"/>
        <v/>
      </c>
      <c r="DE54" s="5" t="str">
        <f t="shared" si="107"/>
        <v/>
      </c>
      <c r="DF54" s="5" t="str">
        <f t="shared" si="107"/>
        <v/>
      </c>
      <c r="DG54" s="5" t="str">
        <f t="shared" si="107"/>
        <v/>
      </c>
      <c r="DH54" s="5" t="str">
        <f t="shared" si="107"/>
        <v>x</v>
      </c>
      <c r="DI54" s="5" t="str">
        <f t="shared" si="107"/>
        <v/>
      </c>
      <c r="DJ54" s="5" t="str">
        <f t="shared" si="107"/>
        <v/>
      </c>
      <c r="DK54" s="5" t="str">
        <f t="shared" si="107"/>
        <v>x</v>
      </c>
      <c r="DL54" s="5" t="str">
        <f t="shared" si="107"/>
        <v/>
      </c>
      <c r="DM54" s="5" t="str">
        <f t="shared" si="107"/>
        <v/>
      </c>
      <c r="DN54" s="5" t="str">
        <f t="shared" si="107"/>
        <v/>
      </c>
      <c r="DO54" s="5" t="str">
        <f t="shared" si="107"/>
        <v/>
      </c>
      <c r="DP54" s="5" t="str">
        <f t="shared" si="107"/>
        <v>x</v>
      </c>
      <c r="DQ54" s="5" t="str">
        <f t="shared" si="107"/>
        <v>x</v>
      </c>
      <c r="DR54" s="5" t="str">
        <f t="shared" si="107"/>
        <v/>
      </c>
      <c r="DS54" s="5" t="str">
        <f t="shared" si="107"/>
        <v>x</v>
      </c>
      <c r="DT54" s="5">
        <f t="shared" si="107"/>
        <v>685</v>
      </c>
      <c r="DU54" s="5" t="str">
        <f t="shared" si="107"/>
        <v/>
      </c>
      <c r="DV54" s="5" t="str">
        <f t="shared" si="107"/>
        <v/>
      </c>
      <c r="DW54" s="5" t="str">
        <f t="shared" si="107"/>
        <v>x</v>
      </c>
      <c r="DX54" s="5" t="str">
        <f t="shared" si="107"/>
        <v>x</v>
      </c>
      <c r="DY54" s="5" t="str">
        <f t="shared" si="107"/>
        <v/>
      </c>
      <c r="DZ54" s="5" t="str">
        <f t="shared" si="107"/>
        <v>x</v>
      </c>
      <c r="EA54" s="5" t="str">
        <f t="shared" si="107"/>
        <v>x</v>
      </c>
      <c r="EB54" s="5" t="str">
        <f t="shared" si="107"/>
        <v/>
      </c>
      <c r="EC54" s="5" t="str">
        <f t="shared" si="107"/>
        <v>x</v>
      </c>
      <c r="ED54" s="5" t="str">
        <f t="shared" si="107"/>
        <v/>
      </c>
      <c r="EE54" s="5" t="str">
        <f t="shared" si="107"/>
        <v/>
      </c>
      <c r="EF54" s="5">
        <f t="shared" si="107"/>
        <v>710</v>
      </c>
      <c r="EG54" s="5" t="str">
        <f t="shared" si="107"/>
        <v/>
      </c>
      <c r="EH54" s="5" t="str">
        <f t="shared" si="107"/>
        <v>x</v>
      </c>
      <c r="EI54" s="5" t="str">
        <f t="shared" si="107"/>
        <v/>
      </c>
      <c r="EJ54" s="5" t="str">
        <f t="shared" ref="EJ54:GU54" si="108">IF(EJ4=1,EJ51,"")</f>
        <v>x</v>
      </c>
      <c r="EK54" s="5" t="str">
        <f t="shared" si="108"/>
        <v/>
      </c>
      <c r="EL54" s="5" t="str">
        <f t="shared" si="108"/>
        <v>x</v>
      </c>
      <c r="EM54" s="5" t="str">
        <f t="shared" si="108"/>
        <v>x</v>
      </c>
      <c r="EN54" s="5" t="str">
        <f t="shared" si="108"/>
        <v>x</v>
      </c>
      <c r="EO54" s="5" t="str">
        <f t="shared" si="108"/>
        <v/>
      </c>
      <c r="EP54" s="5" t="str">
        <f t="shared" si="108"/>
        <v/>
      </c>
      <c r="EQ54" s="5" t="str">
        <f t="shared" si="108"/>
        <v>x</v>
      </c>
      <c r="ER54" s="5" t="str">
        <f t="shared" si="108"/>
        <v/>
      </c>
      <c r="ES54" s="5" t="str">
        <f t="shared" si="108"/>
        <v>x</v>
      </c>
      <c r="ET54" s="5" t="str">
        <f t="shared" si="108"/>
        <v/>
      </c>
      <c r="EU54" s="5" t="str">
        <f t="shared" si="108"/>
        <v>x</v>
      </c>
      <c r="EV54" s="5">
        <f t="shared" si="108"/>
        <v>771</v>
      </c>
      <c r="EW54" s="5" t="str">
        <f t="shared" si="108"/>
        <v>x</v>
      </c>
      <c r="EX54" s="5" t="str">
        <f t="shared" si="108"/>
        <v/>
      </c>
      <c r="EY54" s="5" t="str">
        <f t="shared" si="108"/>
        <v/>
      </c>
      <c r="EZ54" s="5" t="str">
        <f t="shared" si="108"/>
        <v>x</v>
      </c>
      <c r="FA54" s="5" t="str">
        <f t="shared" si="108"/>
        <v/>
      </c>
      <c r="FB54" s="5" t="str">
        <f t="shared" si="108"/>
        <v>x</v>
      </c>
      <c r="FC54" s="5" t="str">
        <f t="shared" si="108"/>
        <v/>
      </c>
      <c r="FD54" s="5">
        <f t="shared" si="108"/>
        <v>709</v>
      </c>
      <c r="FE54" s="5">
        <f t="shared" si="108"/>
        <v>1009</v>
      </c>
      <c r="FF54" s="5">
        <f t="shared" si="108"/>
        <v>957</v>
      </c>
      <c r="FG54" s="5">
        <f t="shared" si="108"/>
        <v>888</v>
      </c>
      <c r="FH54" s="5" t="str">
        <f t="shared" si="108"/>
        <v/>
      </c>
      <c r="FI54" s="5" t="str">
        <f t="shared" si="108"/>
        <v/>
      </c>
      <c r="FJ54" s="5" t="str">
        <f t="shared" si="108"/>
        <v/>
      </c>
      <c r="FK54" s="5" t="str">
        <f t="shared" si="108"/>
        <v/>
      </c>
      <c r="FL54" s="5" t="str">
        <f t="shared" si="108"/>
        <v>x</v>
      </c>
      <c r="FM54" s="5" t="str">
        <f t="shared" si="108"/>
        <v>x</v>
      </c>
      <c r="FN54" s="5" t="str">
        <f t="shared" si="108"/>
        <v/>
      </c>
      <c r="FO54" s="5" t="str">
        <f t="shared" si="108"/>
        <v/>
      </c>
      <c r="FP54" s="5" t="str">
        <f t="shared" si="108"/>
        <v/>
      </c>
      <c r="FQ54" s="5" t="str">
        <f t="shared" si="108"/>
        <v/>
      </c>
      <c r="FR54" s="5" t="str">
        <f t="shared" si="108"/>
        <v>x</v>
      </c>
      <c r="FS54" s="5">
        <f t="shared" si="108"/>
        <v>1003</v>
      </c>
      <c r="FT54" s="5" t="str">
        <f t="shared" si="108"/>
        <v/>
      </c>
      <c r="FU54" s="5" t="str">
        <f t="shared" si="108"/>
        <v>x</v>
      </c>
      <c r="FV54" s="5">
        <f t="shared" si="108"/>
        <v>744</v>
      </c>
      <c r="FW54" s="5">
        <f t="shared" si="108"/>
        <v>786</v>
      </c>
      <c r="FX54" s="5" t="str">
        <f t="shared" si="108"/>
        <v/>
      </c>
      <c r="FY54" s="5" t="str">
        <f t="shared" si="108"/>
        <v/>
      </c>
      <c r="FZ54" s="5" t="str">
        <f t="shared" si="108"/>
        <v/>
      </c>
      <c r="GA54" s="5">
        <f t="shared" si="108"/>
        <v>798</v>
      </c>
      <c r="GB54" s="5">
        <f t="shared" si="108"/>
        <v>815</v>
      </c>
      <c r="GC54" s="5" t="str">
        <f t="shared" si="108"/>
        <v>x</v>
      </c>
      <c r="GD54" s="5">
        <f t="shared" si="108"/>
        <v>553</v>
      </c>
      <c r="GE54" s="5" t="str">
        <f t="shared" si="108"/>
        <v/>
      </c>
      <c r="GF54" s="5">
        <f t="shared" si="108"/>
        <v>964</v>
      </c>
      <c r="GG54" s="5" t="str">
        <f t="shared" si="108"/>
        <v>x</v>
      </c>
      <c r="GH54" s="5" t="str">
        <f t="shared" si="108"/>
        <v/>
      </c>
      <c r="GI54" s="5">
        <f t="shared" si="108"/>
        <v>445</v>
      </c>
      <c r="GJ54" s="5">
        <f t="shared" si="108"/>
        <v>919</v>
      </c>
      <c r="GK54" s="5">
        <f t="shared" si="108"/>
        <v>1102</v>
      </c>
      <c r="GL54" s="5">
        <f t="shared" si="108"/>
        <v>985</v>
      </c>
      <c r="GM54" s="5" t="str">
        <f t="shared" si="108"/>
        <v/>
      </c>
      <c r="GN54" s="5">
        <f t="shared" si="108"/>
        <v>999</v>
      </c>
      <c r="GO54" s="5" t="str">
        <f t="shared" si="108"/>
        <v/>
      </c>
      <c r="GP54" s="5" t="str">
        <f t="shared" si="108"/>
        <v/>
      </c>
      <c r="GQ54" s="5" t="str">
        <f t="shared" si="108"/>
        <v/>
      </c>
      <c r="GR54" s="5" t="str">
        <f t="shared" si="108"/>
        <v/>
      </c>
      <c r="GS54" s="5" t="str">
        <f t="shared" si="108"/>
        <v/>
      </c>
      <c r="GT54" s="5">
        <f t="shared" si="108"/>
        <v>1023</v>
      </c>
      <c r="GU54" s="5" t="str">
        <f t="shared" si="108"/>
        <v/>
      </c>
      <c r="GV54" s="5" t="str">
        <f t="shared" ref="GV54:HB54" si="109">IF(GV4=1,GV51,"")</f>
        <v/>
      </c>
      <c r="GW54" s="5" t="str">
        <f t="shared" si="109"/>
        <v/>
      </c>
      <c r="GX54" s="5">
        <f t="shared" si="109"/>
        <v>790</v>
      </c>
      <c r="GY54" s="5" t="str">
        <f t="shared" si="109"/>
        <v/>
      </c>
      <c r="GZ54" s="5" t="str">
        <f t="shared" si="109"/>
        <v/>
      </c>
      <c r="HA54" s="5" t="str">
        <f t="shared" si="109"/>
        <v>x</v>
      </c>
      <c r="HB54" s="5">
        <f t="shared" si="109"/>
        <v>509</v>
      </c>
    </row>
    <row r="55" spans="1:210" x14ac:dyDescent="0.25">
      <c r="J55" s="5" t="s">
        <v>18</v>
      </c>
      <c r="K55" s="5" t="str">
        <f>IF(K4=0,K51,"")</f>
        <v>x</v>
      </c>
      <c r="L55" s="5" t="str">
        <f t="shared" ref="L55:BW55" si="110">IF(L4=0,L51,"")</f>
        <v/>
      </c>
      <c r="M55" s="5">
        <f t="shared" si="110"/>
        <v>139</v>
      </c>
      <c r="N55" s="5" t="str">
        <f t="shared" si="110"/>
        <v/>
      </c>
      <c r="O55" s="5" t="str">
        <f t="shared" si="110"/>
        <v/>
      </c>
      <c r="P55" s="5" t="str">
        <f t="shared" si="110"/>
        <v>x</v>
      </c>
      <c r="Q55" s="5" t="str">
        <f t="shared" si="110"/>
        <v/>
      </c>
      <c r="R55" s="5" t="str">
        <f t="shared" si="110"/>
        <v/>
      </c>
      <c r="S55" s="5" t="str">
        <f t="shared" si="110"/>
        <v/>
      </c>
      <c r="T55" s="5" t="str">
        <f t="shared" si="110"/>
        <v/>
      </c>
      <c r="U55" s="5">
        <f t="shared" si="110"/>
        <v>717</v>
      </c>
      <c r="V55" s="5" t="str">
        <f t="shared" si="110"/>
        <v/>
      </c>
      <c r="W55" s="5" t="str">
        <f t="shared" si="110"/>
        <v>x</v>
      </c>
      <c r="X55" s="5">
        <f t="shared" si="110"/>
        <v>93</v>
      </c>
      <c r="Y55" s="5" t="str">
        <f t="shared" si="110"/>
        <v/>
      </c>
      <c r="Z55" s="5" t="str">
        <f t="shared" si="110"/>
        <v>x</v>
      </c>
      <c r="AA55" s="5">
        <f t="shared" si="110"/>
        <v>592</v>
      </c>
      <c r="AB55" s="5">
        <f t="shared" si="110"/>
        <v>830</v>
      </c>
      <c r="AC55" s="5" t="str">
        <f t="shared" si="110"/>
        <v>x</v>
      </c>
      <c r="AD55" s="5">
        <f t="shared" si="110"/>
        <v>627</v>
      </c>
      <c r="AE55" s="5" t="str">
        <f t="shared" si="110"/>
        <v>x</v>
      </c>
      <c r="AF55" s="5" t="str">
        <f t="shared" si="110"/>
        <v/>
      </c>
      <c r="AG55" s="5" t="str">
        <f t="shared" si="110"/>
        <v/>
      </c>
      <c r="AH55" s="5" t="str">
        <f t="shared" si="110"/>
        <v/>
      </c>
      <c r="AI55" s="5" t="str">
        <f t="shared" si="110"/>
        <v>x</v>
      </c>
      <c r="AJ55" s="5" t="str">
        <f t="shared" si="110"/>
        <v/>
      </c>
      <c r="AK55" s="5" t="str">
        <f t="shared" si="110"/>
        <v/>
      </c>
      <c r="AL55" s="5" t="str">
        <f t="shared" si="110"/>
        <v/>
      </c>
      <c r="AM55" s="5" t="str">
        <f t="shared" si="110"/>
        <v/>
      </c>
      <c r="AN55" s="5" t="str">
        <f t="shared" si="110"/>
        <v/>
      </c>
      <c r="AO55" s="5" t="str">
        <f t="shared" si="110"/>
        <v/>
      </c>
      <c r="AP55" s="5" t="str">
        <f t="shared" si="110"/>
        <v>x</v>
      </c>
      <c r="AQ55" s="5" t="str">
        <f t="shared" si="110"/>
        <v/>
      </c>
      <c r="AR55" s="5" t="str">
        <f t="shared" si="110"/>
        <v/>
      </c>
      <c r="AS55" s="5" t="str">
        <f t="shared" si="110"/>
        <v>x</v>
      </c>
      <c r="AT55" s="5" t="str">
        <f t="shared" si="110"/>
        <v/>
      </c>
      <c r="AU55" s="5" t="str">
        <f t="shared" si="110"/>
        <v>x</v>
      </c>
      <c r="AV55" s="5" t="str">
        <f t="shared" si="110"/>
        <v>x</v>
      </c>
      <c r="AW55" s="5" t="str">
        <f t="shared" si="110"/>
        <v/>
      </c>
      <c r="AX55" s="5" t="str">
        <f t="shared" si="110"/>
        <v>x</v>
      </c>
      <c r="AY55" s="5" t="str">
        <f t="shared" si="110"/>
        <v>x</v>
      </c>
      <c r="AZ55" s="5" t="str">
        <f t="shared" si="110"/>
        <v/>
      </c>
      <c r="BA55" s="5" t="str">
        <f t="shared" si="110"/>
        <v>x</v>
      </c>
      <c r="BB55" s="5" t="str">
        <f t="shared" si="110"/>
        <v>x</v>
      </c>
      <c r="BC55" s="5" t="str">
        <f t="shared" si="110"/>
        <v/>
      </c>
      <c r="BD55" s="5" t="str">
        <f t="shared" si="110"/>
        <v>x</v>
      </c>
      <c r="BE55" s="5">
        <f t="shared" si="110"/>
        <v>775</v>
      </c>
      <c r="BF55" s="5" t="str">
        <f t="shared" si="110"/>
        <v/>
      </c>
      <c r="BG55" s="5" t="str">
        <f t="shared" si="110"/>
        <v>x</v>
      </c>
      <c r="BH55" s="5">
        <f t="shared" si="110"/>
        <v>603</v>
      </c>
      <c r="BI55" s="5">
        <f t="shared" si="110"/>
        <v>267</v>
      </c>
      <c r="BJ55" s="5" t="str">
        <f t="shared" si="110"/>
        <v/>
      </c>
      <c r="BK55" s="5" t="str">
        <f t="shared" si="110"/>
        <v>x</v>
      </c>
      <c r="BL55" s="5" t="str">
        <f t="shared" si="110"/>
        <v/>
      </c>
      <c r="BM55" s="5">
        <f t="shared" si="110"/>
        <v>1198</v>
      </c>
      <c r="BN55" s="5" t="str">
        <f t="shared" si="110"/>
        <v>x</v>
      </c>
      <c r="BO55" s="5">
        <f t="shared" si="110"/>
        <v>966</v>
      </c>
      <c r="BP55" s="5" t="str">
        <f t="shared" si="110"/>
        <v>x</v>
      </c>
      <c r="BQ55" s="5" t="str">
        <f t="shared" si="110"/>
        <v/>
      </c>
      <c r="BR55" s="5" t="str">
        <f t="shared" si="110"/>
        <v>x</v>
      </c>
      <c r="BS55" s="5" t="str">
        <f t="shared" si="110"/>
        <v/>
      </c>
      <c r="BT55" s="5" t="str">
        <f t="shared" si="110"/>
        <v>x</v>
      </c>
      <c r="BU55" s="5" t="str">
        <f t="shared" si="110"/>
        <v/>
      </c>
      <c r="BV55" s="5" t="str">
        <f t="shared" si="110"/>
        <v/>
      </c>
      <c r="BW55" s="5" t="str">
        <f t="shared" si="110"/>
        <v>x</v>
      </c>
      <c r="BX55" s="5">
        <f t="shared" ref="BX55:EI55" si="111">IF(BX4=0,BX51,"")</f>
        <v>996</v>
      </c>
      <c r="BY55" s="5" t="str">
        <f t="shared" si="111"/>
        <v>x</v>
      </c>
      <c r="BZ55" s="5" t="str">
        <f t="shared" si="111"/>
        <v/>
      </c>
      <c r="CA55" s="5" t="str">
        <f t="shared" si="111"/>
        <v/>
      </c>
      <c r="CB55" s="5" t="str">
        <f t="shared" si="111"/>
        <v/>
      </c>
      <c r="CC55" s="5" t="str">
        <f t="shared" si="111"/>
        <v/>
      </c>
      <c r="CD55" s="5" t="str">
        <f t="shared" si="111"/>
        <v>x</v>
      </c>
      <c r="CE55" s="5">
        <f t="shared" si="111"/>
        <v>634</v>
      </c>
      <c r="CF55" s="5" t="str">
        <f t="shared" si="111"/>
        <v/>
      </c>
      <c r="CG55" s="5" t="str">
        <f t="shared" si="111"/>
        <v>x</v>
      </c>
      <c r="CH55" s="5" t="str">
        <f t="shared" si="111"/>
        <v/>
      </c>
      <c r="CI55" s="5" t="str">
        <f t="shared" si="111"/>
        <v/>
      </c>
      <c r="CJ55" s="5">
        <f t="shared" si="111"/>
        <v>865</v>
      </c>
      <c r="CK55" s="5" t="str">
        <f t="shared" si="111"/>
        <v/>
      </c>
      <c r="CL55" s="5" t="str">
        <f t="shared" si="111"/>
        <v>x</v>
      </c>
      <c r="CM55" s="5" t="str">
        <f t="shared" si="111"/>
        <v/>
      </c>
      <c r="CN55" s="5" t="str">
        <f t="shared" si="111"/>
        <v/>
      </c>
      <c r="CO55" s="5" t="str">
        <f t="shared" si="111"/>
        <v/>
      </c>
      <c r="CP55" s="5" t="str">
        <f t="shared" si="111"/>
        <v/>
      </c>
      <c r="CQ55" s="5" t="str">
        <f t="shared" si="111"/>
        <v/>
      </c>
      <c r="CR55" s="5" t="str">
        <f t="shared" si="111"/>
        <v>x</v>
      </c>
      <c r="CS55" s="5" t="str">
        <f t="shared" si="111"/>
        <v/>
      </c>
      <c r="CT55" s="5" t="str">
        <f t="shared" si="111"/>
        <v>x</v>
      </c>
      <c r="CU55" s="5" t="str">
        <f t="shared" si="111"/>
        <v/>
      </c>
      <c r="CV55" s="5" t="str">
        <f t="shared" si="111"/>
        <v/>
      </c>
      <c r="CW55" s="5">
        <f t="shared" si="111"/>
        <v>935</v>
      </c>
      <c r="CX55" s="5" t="str">
        <f t="shared" si="111"/>
        <v/>
      </c>
      <c r="CY55" s="5" t="str">
        <f t="shared" si="111"/>
        <v>x</v>
      </c>
      <c r="CZ55" s="5" t="str">
        <f t="shared" si="111"/>
        <v/>
      </c>
      <c r="DA55" s="5" t="str">
        <f t="shared" si="111"/>
        <v>x</v>
      </c>
      <c r="DB55" s="5" t="str">
        <f t="shared" si="111"/>
        <v/>
      </c>
      <c r="DC55" s="5">
        <f t="shared" si="111"/>
        <v>1084</v>
      </c>
      <c r="DD55" s="5" t="str">
        <f t="shared" si="111"/>
        <v>x</v>
      </c>
      <c r="DE55" s="5">
        <f t="shared" si="111"/>
        <v>1046</v>
      </c>
      <c r="DF55" s="5" t="str">
        <f t="shared" si="111"/>
        <v>x</v>
      </c>
      <c r="DG55" s="5">
        <f t="shared" si="111"/>
        <v>987</v>
      </c>
      <c r="DH55" s="5" t="str">
        <f t="shared" si="111"/>
        <v/>
      </c>
      <c r="DI55" s="5">
        <f t="shared" si="111"/>
        <v>699</v>
      </c>
      <c r="DJ55" s="5">
        <f t="shared" si="111"/>
        <v>932</v>
      </c>
      <c r="DK55" s="5" t="str">
        <f t="shared" si="111"/>
        <v/>
      </c>
      <c r="DL55" s="5">
        <f t="shared" si="111"/>
        <v>828</v>
      </c>
      <c r="DM55" s="5">
        <f t="shared" si="111"/>
        <v>920</v>
      </c>
      <c r="DN55" s="5">
        <f t="shared" si="111"/>
        <v>1154</v>
      </c>
      <c r="DO55" s="5" t="str">
        <f t="shared" si="111"/>
        <v>x</v>
      </c>
      <c r="DP55" s="5" t="str">
        <f t="shared" si="111"/>
        <v/>
      </c>
      <c r="DQ55" s="5" t="str">
        <f t="shared" si="111"/>
        <v/>
      </c>
      <c r="DR55" s="5">
        <f t="shared" si="111"/>
        <v>669</v>
      </c>
      <c r="DS55" s="5" t="str">
        <f t="shared" si="111"/>
        <v/>
      </c>
      <c r="DT55" s="5" t="str">
        <f t="shared" si="111"/>
        <v/>
      </c>
      <c r="DU55" s="5">
        <f t="shared" si="111"/>
        <v>856</v>
      </c>
      <c r="DV55" s="5">
        <f t="shared" si="111"/>
        <v>1078</v>
      </c>
      <c r="DW55" s="5" t="str">
        <f t="shared" si="111"/>
        <v/>
      </c>
      <c r="DX55" s="5" t="str">
        <f t="shared" si="111"/>
        <v/>
      </c>
      <c r="DY55" s="5">
        <f t="shared" si="111"/>
        <v>648</v>
      </c>
      <c r="DZ55" s="5" t="str">
        <f t="shared" si="111"/>
        <v/>
      </c>
      <c r="EA55" s="5" t="str">
        <f t="shared" si="111"/>
        <v/>
      </c>
      <c r="EB55" s="5">
        <f t="shared" si="111"/>
        <v>671</v>
      </c>
      <c r="EC55" s="5" t="str">
        <f t="shared" si="111"/>
        <v/>
      </c>
      <c r="ED55" s="5">
        <f t="shared" si="111"/>
        <v>426</v>
      </c>
      <c r="EE55" s="5">
        <f t="shared" si="111"/>
        <v>568</v>
      </c>
      <c r="EF55" s="5" t="str">
        <f t="shared" si="111"/>
        <v/>
      </c>
      <c r="EG55" s="5">
        <f t="shared" si="111"/>
        <v>914</v>
      </c>
      <c r="EH55" s="5" t="str">
        <f t="shared" si="111"/>
        <v/>
      </c>
      <c r="EI55" s="5">
        <f t="shared" si="111"/>
        <v>655</v>
      </c>
      <c r="EJ55" s="5" t="str">
        <f t="shared" ref="EJ55:GU55" si="112">IF(EJ4=0,EJ51,"")</f>
        <v/>
      </c>
      <c r="EK55" s="5">
        <f t="shared" si="112"/>
        <v>670</v>
      </c>
      <c r="EL55" s="5" t="str">
        <f t="shared" si="112"/>
        <v/>
      </c>
      <c r="EM55" s="5" t="str">
        <f t="shared" si="112"/>
        <v/>
      </c>
      <c r="EN55" s="5" t="str">
        <f t="shared" si="112"/>
        <v/>
      </c>
      <c r="EO55" s="5">
        <f t="shared" si="112"/>
        <v>26</v>
      </c>
      <c r="EP55" s="5">
        <f t="shared" si="112"/>
        <v>927</v>
      </c>
      <c r="EQ55" s="5" t="str">
        <f t="shared" si="112"/>
        <v/>
      </c>
      <c r="ER55" s="5">
        <f t="shared" si="112"/>
        <v>624</v>
      </c>
      <c r="ES55" s="5" t="str">
        <f t="shared" si="112"/>
        <v/>
      </c>
      <c r="ET55" s="5">
        <f t="shared" si="112"/>
        <v>633</v>
      </c>
      <c r="EU55" s="5" t="str">
        <f t="shared" si="112"/>
        <v/>
      </c>
      <c r="EV55" s="5" t="str">
        <f t="shared" si="112"/>
        <v/>
      </c>
      <c r="EW55" s="5" t="str">
        <f t="shared" si="112"/>
        <v/>
      </c>
      <c r="EX55" s="5">
        <f t="shared" si="112"/>
        <v>842</v>
      </c>
      <c r="EY55" s="5">
        <f t="shared" si="112"/>
        <v>751</v>
      </c>
      <c r="EZ55" s="5" t="str">
        <f t="shared" si="112"/>
        <v/>
      </c>
      <c r="FA55" s="5">
        <f t="shared" si="112"/>
        <v>931</v>
      </c>
      <c r="FB55" s="5" t="str">
        <f t="shared" si="112"/>
        <v/>
      </c>
      <c r="FC55" s="5">
        <f t="shared" si="112"/>
        <v>702</v>
      </c>
      <c r="FD55" s="5" t="str">
        <f t="shared" si="112"/>
        <v/>
      </c>
      <c r="FE55" s="5" t="str">
        <f t="shared" si="112"/>
        <v/>
      </c>
      <c r="FF55" s="5" t="str">
        <f t="shared" si="112"/>
        <v/>
      </c>
      <c r="FG55" s="5" t="str">
        <f t="shared" si="112"/>
        <v/>
      </c>
      <c r="FH55" s="5">
        <f t="shared" si="112"/>
        <v>1169</v>
      </c>
      <c r="FI55" s="5">
        <f t="shared" si="112"/>
        <v>927</v>
      </c>
      <c r="FJ55" s="5">
        <f t="shared" si="112"/>
        <v>1023</v>
      </c>
      <c r="FK55" s="5">
        <f t="shared" si="112"/>
        <v>1138</v>
      </c>
      <c r="FL55" s="5" t="str">
        <f t="shared" si="112"/>
        <v/>
      </c>
      <c r="FM55" s="5" t="str">
        <f t="shared" si="112"/>
        <v/>
      </c>
      <c r="FN55" s="5">
        <f t="shared" si="112"/>
        <v>728</v>
      </c>
      <c r="FO55" s="5">
        <f t="shared" si="112"/>
        <v>1294</v>
      </c>
      <c r="FP55" s="5">
        <f t="shared" si="112"/>
        <v>1072</v>
      </c>
      <c r="FQ55" s="5">
        <f t="shared" si="112"/>
        <v>1161</v>
      </c>
      <c r="FR55" s="5" t="str">
        <f t="shared" si="112"/>
        <v/>
      </c>
      <c r="FS55" s="5" t="str">
        <f t="shared" si="112"/>
        <v/>
      </c>
      <c r="FT55" s="5">
        <f t="shared" si="112"/>
        <v>1690</v>
      </c>
      <c r="FU55" s="5" t="str">
        <f t="shared" si="112"/>
        <v/>
      </c>
      <c r="FV55" s="5" t="str">
        <f t="shared" si="112"/>
        <v/>
      </c>
      <c r="FW55" s="5" t="str">
        <f t="shared" si="112"/>
        <v/>
      </c>
      <c r="FX55" s="5">
        <f t="shared" si="112"/>
        <v>1052</v>
      </c>
      <c r="FY55" s="5">
        <f t="shared" si="112"/>
        <v>1181</v>
      </c>
      <c r="FZ55" s="5">
        <f t="shared" si="112"/>
        <v>1157</v>
      </c>
      <c r="GA55" s="5" t="str">
        <f t="shared" si="112"/>
        <v/>
      </c>
      <c r="GB55" s="5" t="str">
        <f t="shared" si="112"/>
        <v/>
      </c>
      <c r="GC55" s="5" t="str">
        <f t="shared" si="112"/>
        <v/>
      </c>
      <c r="GD55" s="5" t="str">
        <f t="shared" si="112"/>
        <v/>
      </c>
      <c r="GE55" s="5">
        <f t="shared" si="112"/>
        <v>989</v>
      </c>
      <c r="GF55" s="5" t="str">
        <f t="shared" si="112"/>
        <v/>
      </c>
      <c r="GG55" s="5" t="str">
        <f t="shared" si="112"/>
        <v/>
      </c>
      <c r="GH55" s="5">
        <f t="shared" si="112"/>
        <v>1138</v>
      </c>
      <c r="GI55" s="5" t="str">
        <f t="shared" si="112"/>
        <v/>
      </c>
      <c r="GJ55" s="5" t="str">
        <f t="shared" si="112"/>
        <v/>
      </c>
      <c r="GK55" s="5" t="str">
        <f t="shared" si="112"/>
        <v/>
      </c>
      <c r="GL55" s="5" t="str">
        <f t="shared" si="112"/>
        <v/>
      </c>
      <c r="GM55" s="5">
        <f t="shared" si="112"/>
        <v>1045</v>
      </c>
      <c r="GN55" s="5" t="str">
        <f t="shared" si="112"/>
        <v/>
      </c>
      <c r="GO55" s="5">
        <f t="shared" si="112"/>
        <v>1163</v>
      </c>
      <c r="GP55" s="5">
        <f t="shared" si="112"/>
        <v>1336</v>
      </c>
      <c r="GQ55" s="5" t="str">
        <f t="shared" si="112"/>
        <v>x</v>
      </c>
      <c r="GR55" s="5">
        <f t="shared" si="112"/>
        <v>1096</v>
      </c>
      <c r="GS55" s="5" t="str">
        <f t="shared" si="112"/>
        <v>x</v>
      </c>
      <c r="GT55" s="5" t="str">
        <f t="shared" si="112"/>
        <v/>
      </c>
      <c r="GU55" s="5">
        <f t="shared" si="112"/>
        <v>1452</v>
      </c>
      <c r="GV55" s="5">
        <f t="shared" ref="GV55:HB55" si="113">IF(GV4=0,GV51,"")</f>
        <v>1312</v>
      </c>
      <c r="GW55" s="5">
        <f t="shared" si="113"/>
        <v>1308</v>
      </c>
      <c r="GX55" s="5" t="str">
        <f t="shared" si="113"/>
        <v/>
      </c>
      <c r="GY55" s="5">
        <f t="shared" si="113"/>
        <v>803</v>
      </c>
      <c r="GZ55" s="5">
        <f t="shared" si="113"/>
        <v>1323</v>
      </c>
      <c r="HA55" s="5" t="str">
        <f t="shared" si="113"/>
        <v/>
      </c>
      <c r="HB55" s="5" t="str">
        <f t="shared" si="113"/>
        <v/>
      </c>
    </row>
  </sheetData>
  <conditionalFormatting sqref="K12:HB19">
    <cfRule type="containsText" dxfId="279" priority="21" operator="containsText" text="y">
      <formula>NOT(ISERROR(SEARCH("y",K12)))</formula>
    </cfRule>
    <cfRule type="containsText" dxfId="278" priority="22" operator="containsText" text="N">
      <formula>NOT(ISERROR(SEARCH("N",K12)))</formula>
    </cfRule>
  </conditionalFormatting>
  <conditionalFormatting sqref="K22:HB23">
    <cfRule type="containsText" dxfId="277" priority="19" operator="containsText" text="y">
      <formula>NOT(ISERROR(SEARCH("y",K22)))</formula>
    </cfRule>
    <cfRule type="containsText" dxfId="276" priority="20" operator="containsText" text="N">
      <formula>NOT(ISERROR(SEARCH("N",K22)))</formula>
    </cfRule>
  </conditionalFormatting>
  <conditionalFormatting sqref="K32:HB33 K36:HB37">
    <cfRule type="containsText" dxfId="275" priority="17" operator="containsText" text="y">
      <formula>NOT(ISERROR(SEARCH("y",K32)))</formula>
    </cfRule>
    <cfRule type="containsText" dxfId="274" priority="18" operator="containsText" text="N">
      <formula>NOT(ISERROR(SEARCH("N",K32)))</formula>
    </cfRule>
  </conditionalFormatting>
  <conditionalFormatting sqref="K42:HB43">
    <cfRule type="containsText" dxfId="273" priority="15" operator="containsText" text="y">
      <formula>NOT(ISERROR(SEARCH("y",K42)))</formula>
    </cfRule>
    <cfRule type="containsText" dxfId="272" priority="16" operator="containsText" text="N">
      <formula>NOT(ISERROR(SEARCH("N",K42)))</formula>
    </cfRule>
  </conditionalFormatting>
  <conditionalFormatting sqref="K24:HB25">
    <cfRule type="containsText" dxfId="271" priority="13" operator="containsText" text="y">
      <formula>NOT(ISERROR(SEARCH("y",K24)))</formula>
    </cfRule>
    <cfRule type="containsText" dxfId="270" priority="14" operator="containsText" text="N">
      <formula>NOT(ISERROR(SEARCH("N",K24)))</formula>
    </cfRule>
  </conditionalFormatting>
  <conditionalFormatting sqref="K34:HB35">
    <cfRule type="containsText" dxfId="269" priority="7" operator="containsText" text="y">
      <formula>NOT(ISERROR(SEARCH("y",K34)))</formula>
    </cfRule>
    <cfRule type="containsText" dxfId="268" priority="8" operator="containsText" text="N">
      <formula>NOT(ISERROR(SEARCH("N",K34)))</formula>
    </cfRule>
  </conditionalFormatting>
  <conditionalFormatting sqref="K44:HB45">
    <cfRule type="containsText" dxfId="267" priority="5" operator="containsText" text="y">
      <formula>NOT(ISERROR(SEARCH("y",K44)))</formula>
    </cfRule>
    <cfRule type="containsText" dxfId="266" priority="6" operator="containsText" text="N">
      <formula>NOT(ISERROR(SEARCH("N",K44)))</formula>
    </cfRule>
  </conditionalFormatting>
  <conditionalFormatting sqref="K52:HB52">
    <cfRule type="containsText" dxfId="265" priority="3" operator="containsText" text="y">
      <formula>NOT(ISERROR(SEARCH("y",K52)))</formula>
    </cfRule>
    <cfRule type="containsText" dxfId="264" priority="4" operator="containsText" text="N">
      <formula>NOT(ISERROR(SEARCH("N",K52)))</formula>
    </cfRule>
  </conditionalFormatting>
  <conditionalFormatting sqref="K53:HB53">
    <cfRule type="containsText" dxfId="263" priority="1" operator="containsText" text="y">
      <formula>NOT(ISERROR(SEARCH("y",K53)))</formula>
    </cfRule>
    <cfRule type="containsText" dxfId="262" priority="2" operator="containsText" text="N">
      <formula>NOT(ISERROR(SEARCH("N",K53)))</formula>
    </cfRule>
  </conditionalFormatting>
  <pageMargins left="0.7" right="0.7" top="0.75" bottom="0.75" header="0.3" footer="0.3"/>
  <pageSetup orientation="portrait" r:id="rId1"/>
  <ignoredErrors>
    <ignoredError sqref="A9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B6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H78" sqref="H78"/>
    </sheetView>
  </sheetViews>
  <sheetFormatPr defaultColWidth="9.140625" defaultRowHeight="15" x14ac:dyDescent="0.25"/>
  <cols>
    <col min="1" max="9" width="9.140625" style="5"/>
    <col min="10" max="10" width="17.28515625" style="5" customWidth="1"/>
    <col min="11" max="16384" width="9.140625" style="5"/>
  </cols>
  <sheetData>
    <row r="1" spans="1:210" x14ac:dyDescent="0.2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2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2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2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2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2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25">
      <c r="A7" s="5">
        <f>AVERAGE(K16:BH16)</f>
        <v>1405.52</v>
      </c>
      <c r="B7" s="5">
        <f>MEDIAN(K16:BH16)</f>
        <v>1468</v>
      </c>
      <c r="C7" s="5">
        <v>1500</v>
      </c>
      <c r="D7" s="5">
        <f>AVERAGE(K17:BH17)</f>
        <v>754.6</v>
      </c>
      <c r="E7" s="5">
        <f>MEDIAN(K17:BH17)</f>
        <v>765</v>
      </c>
      <c r="F7" s="5">
        <v>500</v>
      </c>
      <c r="G7" s="5">
        <f>AVERAGE(K13:BH13)</f>
        <v>1080.06</v>
      </c>
      <c r="H7" s="5">
        <f>MEDIAN(K13:BH13)</f>
        <v>908.5</v>
      </c>
      <c r="I7" s="5">
        <f>(C7+F7)/2</f>
        <v>1000</v>
      </c>
      <c r="J7" s="23"/>
      <c r="K7" s="4"/>
    </row>
    <row r="8" spans="1:210" x14ac:dyDescent="0.25">
      <c r="A8" s="5">
        <f>AVERAGE(BI16:DF16)</f>
        <v>1212.24</v>
      </c>
      <c r="B8" s="5">
        <f>MEDIAN(BI16:DF16)</f>
        <v>1245</v>
      </c>
      <c r="C8" s="5">
        <v>1166</v>
      </c>
      <c r="D8" s="5">
        <f>AVERAGE(BI17:DF17)</f>
        <v>988.36</v>
      </c>
      <c r="E8" s="5">
        <f>MEDIAN(BI17:DF17)</f>
        <v>1035</v>
      </c>
      <c r="F8" s="5">
        <v>833</v>
      </c>
      <c r="G8" s="5">
        <f>AVERAGE(BI13:DF13)</f>
        <v>1100.3</v>
      </c>
      <c r="H8" s="5">
        <f>MEDIAN(BI13:DF13)</f>
        <v>1057.5</v>
      </c>
      <c r="I8" s="5">
        <f t="shared" ref="I8:I10" si="8">(C8+F8)/2</f>
        <v>999.5</v>
      </c>
      <c r="J8" s="23"/>
      <c r="K8" s="4"/>
    </row>
    <row r="9" spans="1:210" x14ac:dyDescent="0.25">
      <c r="A9" s="5">
        <f>AVERAGE(DG16:FD16)</f>
        <v>762.88</v>
      </c>
      <c r="B9" s="5">
        <f>MEDIAN(DG16:FD16)</f>
        <v>768</v>
      </c>
      <c r="C9" s="5">
        <v>500</v>
      </c>
      <c r="D9" s="5">
        <f>AVERAGE(DG17:FD17)</f>
        <v>1240.04</v>
      </c>
      <c r="E9" s="5">
        <f>MEDIAN(DG17:FD17)</f>
        <v>1307</v>
      </c>
      <c r="F9" s="5">
        <v>1166</v>
      </c>
      <c r="G9" s="5">
        <f>AVERAGE(DG13:FD13)</f>
        <v>1001.46</v>
      </c>
      <c r="H9" s="5">
        <f>MEDIAN(DG13:FD13)</f>
        <v>846</v>
      </c>
      <c r="I9" s="5">
        <f t="shared" si="8"/>
        <v>833</v>
      </c>
      <c r="J9" s="23"/>
      <c r="K9" s="4"/>
    </row>
    <row r="10" spans="1:210" s="22" customFormat="1" x14ac:dyDescent="0.25">
      <c r="A10" s="5">
        <f>AVERAGE(FE16:HB16)</f>
        <v>1055.6400000000001</v>
      </c>
      <c r="B10" s="5">
        <f>MEDIAN(FE16:HB16)</f>
        <v>1099</v>
      </c>
      <c r="C10" s="23">
        <v>833</v>
      </c>
      <c r="D10" s="5">
        <f>AVERAGE(FE17:HB17)</f>
        <v>1344.12</v>
      </c>
      <c r="E10" s="5">
        <f>MEDIAN(FE17:HB17)</f>
        <v>1386</v>
      </c>
      <c r="F10" s="23">
        <v>1500</v>
      </c>
      <c r="G10" s="5">
        <f>AVERAGE(FE13:HB13)</f>
        <v>1199.8800000000001</v>
      </c>
      <c r="H10" s="5">
        <f>MEDIAN(FE13:HB13)</f>
        <v>1136.5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2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25">
      <c r="J12" s="24" t="s">
        <v>48</v>
      </c>
      <c r="K12" s="4">
        <f>IF(ISNUMBER(K11),K11,K1)</f>
        <v>344</v>
      </c>
      <c r="L12" s="4">
        <f t="shared" ref="L12:BW12" si="9">IF(ISNUMBER(L11),L11,L1)</f>
        <v>1500</v>
      </c>
      <c r="M12" s="4">
        <f t="shared" si="9"/>
        <v>500</v>
      </c>
      <c r="N12" s="4">
        <f t="shared" si="9"/>
        <v>971</v>
      </c>
      <c r="O12" s="4">
        <f t="shared" si="9"/>
        <v>1586</v>
      </c>
      <c r="P12" s="4">
        <f t="shared" si="9"/>
        <v>500</v>
      </c>
      <c r="Q12" s="4">
        <f t="shared" si="9"/>
        <v>1111</v>
      </c>
      <c r="R12" s="4">
        <f t="shared" si="9"/>
        <v>1295</v>
      </c>
      <c r="S12" s="4">
        <f t="shared" si="9"/>
        <v>1640</v>
      </c>
      <c r="T12" s="4">
        <f t="shared" si="9"/>
        <v>1468</v>
      </c>
      <c r="U12" s="4">
        <f t="shared" si="9"/>
        <v>500</v>
      </c>
      <c r="V12" s="4">
        <f t="shared" si="9"/>
        <v>1500</v>
      </c>
      <c r="W12" s="4">
        <f t="shared" si="9"/>
        <v>500</v>
      </c>
      <c r="X12" s="4">
        <f t="shared" si="9"/>
        <v>500</v>
      </c>
      <c r="Y12" s="4">
        <f t="shared" si="9"/>
        <v>1637</v>
      </c>
      <c r="Z12" s="4">
        <f t="shared" si="9"/>
        <v>500</v>
      </c>
      <c r="AA12" s="4">
        <f t="shared" si="9"/>
        <v>500</v>
      </c>
      <c r="AB12" s="4">
        <f t="shared" si="9"/>
        <v>500</v>
      </c>
      <c r="AC12" s="4">
        <f t="shared" si="9"/>
        <v>500</v>
      </c>
      <c r="AD12" s="4">
        <f t="shared" si="9"/>
        <v>500</v>
      </c>
      <c r="AE12" s="4">
        <f t="shared" si="9"/>
        <v>500</v>
      </c>
      <c r="AF12" s="4">
        <f t="shared" si="9"/>
        <v>1090</v>
      </c>
      <c r="AG12" s="4">
        <f t="shared" si="9"/>
        <v>1237</v>
      </c>
      <c r="AH12" s="4">
        <f t="shared" si="9"/>
        <v>1500</v>
      </c>
      <c r="AI12" s="4">
        <f t="shared" si="9"/>
        <v>500</v>
      </c>
      <c r="AJ12" s="4">
        <f t="shared" si="9"/>
        <v>1247</v>
      </c>
      <c r="AK12" s="4">
        <f t="shared" si="9"/>
        <v>1574</v>
      </c>
      <c r="AL12" s="4">
        <f t="shared" si="9"/>
        <v>1766</v>
      </c>
      <c r="AM12" s="4">
        <f t="shared" si="9"/>
        <v>1704</v>
      </c>
      <c r="AN12" s="4">
        <f t="shared" si="9"/>
        <v>1500</v>
      </c>
      <c r="AO12" s="4">
        <f t="shared" si="9"/>
        <v>1500</v>
      </c>
      <c r="AP12" s="4">
        <f t="shared" si="9"/>
        <v>765</v>
      </c>
      <c r="AQ12" s="4">
        <f t="shared" si="9"/>
        <v>979</v>
      </c>
      <c r="AR12" s="4">
        <f t="shared" si="9"/>
        <v>1856</v>
      </c>
      <c r="AS12" s="4">
        <f t="shared" si="9"/>
        <v>500</v>
      </c>
      <c r="AT12" s="4">
        <f t="shared" si="9"/>
        <v>1162</v>
      </c>
      <c r="AU12" s="4">
        <f t="shared" si="9"/>
        <v>500</v>
      </c>
      <c r="AV12" s="4">
        <f t="shared" si="9"/>
        <v>500</v>
      </c>
      <c r="AW12" s="4">
        <f t="shared" si="9"/>
        <v>1132</v>
      </c>
      <c r="AX12" s="4">
        <f t="shared" si="9"/>
        <v>500</v>
      </c>
      <c r="AY12" s="4">
        <f t="shared" si="9"/>
        <v>500</v>
      </c>
      <c r="AZ12" s="4">
        <f t="shared" si="9"/>
        <v>941</v>
      </c>
      <c r="BA12" s="4">
        <f t="shared" si="9"/>
        <v>500</v>
      </c>
      <c r="BB12" s="4">
        <f t="shared" si="9"/>
        <v>653</v>
      </c>
      <c r="BC12" s="4">
        <f t="shared" si="9"/>
        <v>1136</v>
      </c>
      <c r="BD12" s="4">
        <f t="shared" si="9"/>
        <v>500</v>
      </c>
      <c r="BE12" s="4">
        <f t="shared" si="9"/>
        <v>743</v>
      </c>
      <c r="BF12" s="4">
        <f t="shared" si="9"/>
        <v>1211</v>
      </c>
      <c r="BG12" s="4">
        <f t="shared" si="9"/>
        <v>737</v>
      </c>
      <c r="BH12" s="4">
        <f t="shared" si="9"/>
        <v>758</v>
      </c>
      <c r="BI12" s="4">
        <f t="shared" si="9"/>
        <v>735</v>
      </c>
      <c r="BJ12" s="4">
        <f t="shared" si="9"/>
        <v>1166</v>
      </c>
      <c r="BK12" s="4">
        <f t="shared" si="9"/>
        <v>971</v>
      </c>
      <c r="BL12" s="4">
        <f t="shared" si="9"/>
        <v>1245</v>
      </c>
      <c r="BM12" s="4">
        <f t="shared" si="9"/>
        <v>841</v>
      </c>
      <c r="BN12" s="4">
        <f t="shared" si="9"/>
        <v>833</v>
      </c>
      <c r="BO12" s="4">
        <f t="shared" si="9"/>
        <v>932</v>
      </c>
      <c r="BP12" s="4">
        <f t="shared" si="9"/>
        <v>826</v>
      </c>
      <c r="BQ12" s="4">
        <f t="shared" si="9"/>
        <v>1035</v>
      </c>
      <c r="BR12" s="4">
        <f t="shared" si="9"/>
        <v>833</v>
      </c>
      <c r="BS12" s="4">
        <f t="shared" si="9"/>
        <v>1007</v>
      </c>
      <c r="BT12" s="4">
        <f t="shared" si="9"/>
        <v>833</v>
      </c>
      <c r="BU12" s="4">
        <f t="shared" si="9"/>
        <v>1113</v>
      </c>
      <c r="BV12" s="4">
        <f t="shared" si="9"/>
        <v>801</v>
      </c>
      <c r="BW12" s="4">
        <f t="shared" si="9"/>
        <v>833</v>
      </c>
      <c r="BX12" s="4">
        <f t="shared" ref="BX12:EI12" si="10">IF(ISNUMBER(BX11),BX11,BX1)</f>
        <v>833</v>
      </c>
      <c r="BY12" s="4">
        <f t="shared" si="10"/>
        <v>737</v>
      </c>
      <c r="BZ12" s="4">
        <f t="shared" si="10"/>
        <v>1298</v>
      </c>
      <c r="CA12" s="4">
        <f t="shared" si="10"/>
        <v>869</v>
      </c>
      <c r="CB12" s="4">
        <f t="shared" si="10"/>
        <v>963</v>
      </c>
      <c r="CC12" s="4">
        <f t="shared" si="10"/>
        <v>1377</v>
      </c>
      <c r="CD12" s="4">
        <f t="shared" si="10"/>
        <v>689</v>
      </c>
      <c r="CE12" s="4">
        <f t="shared" si="10"/>
        <v>1063</v>
      </c>
      <c r="CF12" s="4">
        <f t="shared" si="10"/>
        <v>1166</v>
      </c>
      <c r="CG12" s="4">
        <f t="shared" si="10"/>
        <v>1002</v>
      </c>
      <c r="CH12" s="4">
        <f t="shared" si="10"/>
        <v>1166</v>
      </c>
      <c r="CI12" s="4">
        <f t="shared" si="10"/>
        <v>1044</v>
      </c>
      <c r="CJ12" s="4">
        <f t="shared" si="10"/>
        <v>833</v>
      </c>
      <c r="CK12" s="4">
        <f t="shared" si="10"/>
        <v>1056</v>
      </c>
      <c r="CL12" s="4">
        <f t="shared" si="10"/>
        <v>775</v>
      </c>
      <c r="CM12" s="4">
        <f t="shared" si="10"/>
        <v>1184</v>
      </c>
      <c r="CN12" s="4">
        <f t="shared" si="10"/>
        <v>1280</v>
      </c>
      <c r="CO12" s="4">
        <f t="shared" si="10"/>
        <v>1403</v>
      </c>
      <c r="CP12" s="4">
        <f t="shared" si="10"/>
        <v>1166</v>
      </c>
      <c r="CQ12" s="4">
        <f t="shared" si="10"/>
        <v>1166</v>
      </c>
      <c r="CR12" s="4">
        <f t="shared" si="10"/>
        <v>833</v>
      </c>
      <c r="CS12" s="4">
        <f t="shared" si="10"/>
        <v>1166</v>
      </c>
      <c r="CT12" s="4">
        <f t="shared" si="10"/>
        <v>833</v>
      </c>
      <c r="CU12" s="4">
        <f t="shared" si="10"/>
        <v>1166</v>
      </c>
      <c r="CV12" s="4">
        <f t="shared" si="10"/>
        <v>1027</v>
      </c>
      <c r="CW12" s="4">
        <f t="shared" si="10"/>
        <v>833</v>
      </c>
      <c r="CX12" s="4">
        <f t="shared" si="10"/>
        <v>1057</v>
      </c>
      <c r="CY12" s="4">
        <f t="shared" si="10"/>
        <v>833</v>
      </c>
      <c r="CZ12" s="4">
        <f t="shared" si="10"/>
        <v>1095</v>
      </c>
      <c r="DA12" s="4">
        <f t="shared" si="10"/>
        <v>820</v>
      </c>
      <c r="DB12" s="4">
        <f t="shared" si="10"/>
        <v>1166</v>
      </c>
      <c r="DC12" s="4">
        <f t="shared" si="10"/>
        <v>1128</v>
      </c>
      <c r="DD12" s="4">
        <f t="shared" si="10"/>
        <v>1048</v>
      </c>
      <c r="DE12" s="4">
        <f t="shared" si="10"/>
        <v>1136</v>
      </c>
      <c r="DF12" s="4">
        <f t="shared" si="10"/>
        <v>1051</v>
      </c>
      <c r="DG12" s="4">
        <f t="shared" si="10"/>
        <v>1020</v>
      </c>
      <c r="DH12" s="4">
        <f t="shared" si="10"/>
        <v>500</v>
      </c>
      <c r="DI12" s="4">
        <f t="shared" si="10"/>
        <v>915</v>
      </c>
      <c r="DJ12" s="4">
        <f t="shared" si="10"/>
        <v>1101</v>
      </c>
      <c r="DK12" s="4">
        <f t="shared" si="10"/>
        <v>500</v>
      </c>
      <c r="DL12" s="4">
        <f t="shared" si="10"/>
        <v>1379</v>
      </c>
      <c r="DM12" s="4">
        <f t="shared" si="10"/>
        <v>1443</v>
      </c>
      <c r="DN12" s="4">
        <f t="shared" si="10"/>
        <v>1166</v>
      </c>
      <c r="DO12" s="4">
        <f t="shared" si="10"/>
        <v>834</v>
      </c>
      <c r="DP12" s="4">
        <f t="shared" si="10"/>
        <v>500</v>
      </c>
      <c r="DQ12" s="4">
        <f t="shared" si="10"/>
        <v>652</v>
      </c>
      <c r="DR12" s="4">
        <f t="shared" si="10"/>
        <v>1166</v>
      </c>
      <c r="DS12" s="4">
        <f t="shared" si="10"/>
        <v>500</v>
      </c>
      <c r="DT12" s="4">
        <f t="shared" si="10"/>
        <v>820</v>
      </c>
      <c r="DU12" s="4">
        <f t="shared" si="10"/>
        <v>1102</v>
      </c>
      <c r="DV12" s="4">
        <f t="shared" si="10"/>
        <v>1249</v>
      </c>
      <c r="DW12" s="4">
        <f t="shared" si="10"/>
        <v>736</v>
      </c>
      <c r="DX12" s="4">
        <f t="shared" si="10"/>
        <v>500</v>
      </c>
      <c r="DY12" s="4">
        <f t="shared" si="10"/>
        <v>1346</v>
      </c>
      <c r="DZ12" s="4">
        <f t="shared" si="10"/>
        <v>500</v>
      </c>
      <c r="EA12" s="4">
        <f t="shared" si="10"/>
        <v>720</v>
      </c>
      <c r="EB12" s="4">
        <f t="shared" si="10"/>
        <v>1347</v>
      </c>
      <c r="EC12" s="4">
        <f t="shared" si="10"/>
        <v>500</v>
      </c>
      <c r="ED12" s="4">
        <f t="shared" si="10"/>
        <v>642</v>
      </c>
      <c r="EE12" s="4">
        <f t="shared" si="10"/>
        <v>1166</v>
      </c>
      <c r="EF12" s="4">
        <f t="shared" si="10"/>
        <v>500</v>
      </c>
      <c r="EG12" s="4">
        <f t="shared" si="10"/>
        <v>1409</v>
      </c>
      <c r="EH12" s="4">
        <f t="shared" si="10"/>
        <v>781</v>
      </c>
      <c r="EI12" s="4">
        <f t="shared" si="10"/>
        <v>1436</v>
      </c>
      <c r="EJ12" s="4">
        <f t="shared" ref="EJ12:GU12" si="11">IF(ISNUMBER(EJ11),EJ11,EJ1)</f>
        <v>768</v>
      </c>
      <c r="EK12" s="4">
        <f t="shared" si="11"/>
        <v>1383</v>
      </c>
      <c r="EL12" s="4">
        <f t="shared" si="11"/>
        <v>500</v>
      </c>
      <c r="EM12" s="4">
        <f t="shared" si="11"/>
        <v>500</v>
      </c>
      <c r="EN12" s="4">
        <f t="shared" si="11"/>
        <v>791</v>
      </c>
      <c r="EO12" s="4">
        <f t="shared" si="11"/>
        <v>1380</v>
      </c>
      <c r="EP12" s="4">
        <f t="shared" si="11"/>
        <v>1111</v>
      </c>
      <c r="EQ12" s="4">
        <f t="shared" si="11"/>
        <v>824</v>
      </c>
      <c r="ER12" s="4">
        <f t="shared" si="11"/>
        <v>1467</v>
      </c>
      <c r="ES12" s="4">
        <f t="shared" si="11"/>
        <v>500</v>
      </c>
      <c r="ET12" s="4">
        <f t="shared" si="11"/>
        <v>1166</v>
      </c>
      <c r="EU12" s="4">
        <f t="shared" si="11"/>
        <v>617</v>
      </c>
      <c r="EV12" s="4">
        <f t="shared" si="11"/>
        <v>858</v>
      </c>
      <c r="EW12" s="4">
        <f t="shared" si="11"/>
        <v>701</v>
      </c>
      <c r="EX12" s="4">
        <f t="shared" si="11"/>
        <v>1307</v>
      </c>
      <c r="EY12" s="4">
        <f t="shared" si="11"/>
        <v>965</v>
      </c>
      <c r="EZ12" s="4">
        <f t="shared" si="11"/>
        <v>500</v>
      </c>
      <c r="FA12" s="4">
        <f t="shared" si="11"/>
        <v>1211</v>
      </c>
      <c r="FB12" s="4">
        <f t="shared" si="11"/>
        <v>638</v>
      </c>
      <c r="FC12" s="4">
        <f t="shared" si="11"/>
        <v>1269</v>
      </c>
      <c r="FD12" s="4">
        <f t="shared" si="11"/>
        <v>500</v>
      </c>
      <c r="FE12" s="4">
        <f t="shared" si="11"/>
        <v>833</v>
      </c>
      <c r="FF12" s="4">
        <f t="shared" si="11"/>
        <v>944</v>
      </c>
      <c r="FG12" s="4">
        <f t="shared" si="11"/>
        <v>833</v>
      </c>
      <c r="FH12" s="4">
        <f t="shared" si="11"/>
        <v>1500</v>
      </c>
      <c r="FI12" s="4">
        <f t="shared" si="11"/>
        <v>503</v>
      </c>
      <c r="FJ12" s="4">
        <f t="shared" si="11"/>
        <v>870</v>
      </c>
      <c r="FK12" s="4">
        <f t="shared" si="11"/>
        <v>1203</v>
      </c>
      <c r="FL12" s="4">
        <f t="shared" si="11"/>
        <v>998</v>
      </c>
      <c r="FM12" s="4">
        <f t="shared" si="11"/>
        <v>833</v>
      </c>
      <c r="FN12" s="4">
        <f t="shared" si="11"/>
        <v>821</v>
      </c>
      <c r="FO12" s="4">
        <f t="shared" si="11"/>
        <v>1352</v>
      </c>
      <c r="FP12" s="4">
        <f t="shared" si="11"/>
        <v>1503</v>
      </c>
      <c r="FQ12" s="4">
        <f t="shared" si="11"/>
        <v>1242</v>
      </c>
      <c r="FR12" s="4">
        <f t="shared" si="11"/>
        <v>958</v>
      </c>
      <c r="FS12" s="4">
        <f t="shared" si="11"/>
        <v>833</v>
      </c>
      <c r="FT12" s="4">
        <f t="shared" si="11"/>
        <v>1500</v>
      </c>
      <c r="FU12" s="4">
        <f t="shared" si="11"/>
        <v>833</v>
      </c>
      <c r="FV12" s="4">
        <f t="shared" si="11"/>
        <v>1163</v>
      </c>
      <c r="FW12" s="4">
        <f t="shared" si="11"/>
        <v>1099</v>
      </c>
      <c r="FX12" s="4">
        <f t="shared" si="11"/>
        <v>892</v>
      </c>
      <c r="FY12" s="4">
        <f t="shared" si="11"/>
        <v>1626</v>
      </c>
      <c r="FZ12" s="4">
        <f t="shared" si="11"/>
        <v>1050</v>
      </c>
      <c r="GA12" s="4">
        <f t="shared" si="11"/>
        <v>930</v>
      </c>
      <c r="GB12" s="4">
        <f t="shared" si="11"/>
        <v>833</v>
      </c>
      <c r="GC12" s="4">
        <f t="shared" si="11"/>
        <v>833</v>
      </c>
      <c r="GD12" s="4">
        <f t="shared" si="11"/>
        <v>975</v>
      </c>
      <c r="GE12" s="4">
        <f t="shared" si="11"/>
        <v>1500</v>
      </c>
      <c r="GF12" s="4">
        <f t="shared" si="11"/>
        <v>1047</v>
      </c>
      <c r="GG12" s="4">
        <f t="shared" si="11"/>
        <v>833</v>
      </c>
      <c r="GH12" s="4">
        <f t="shared" si="11"/>
        <v>1270</v>
      </c>
      <c r="GI12" s="4">
        <f t="shared" si="11"/>
        <v>833</v>
      </c>
      <c r="GJ12" s="4">
        <f t="shared" si="11"/>
        <v>833</v>
      </c>
      <c r="GK12" s="4">
        <f t="shared" si="11"/>
        <v>833</v>
      </c>
      <c r="GL12" s="4">
        <f t="shared" si="11"/>
        <v>833</v>
      </c>
      <c r="GM12" s="4">
        <f t="shared" si="11"/>
        <v>1048</v>
      </c>
      <c r="GN12" s="4">
        <f t="shared" si="11"/>
        <v>1134</v>
      </c>
      <c r="GO12" s="4">
        <f t="shared" si="11"/>
        <v>1560</v>
      </c>
      <c r="GP12" s="4">
        <f t="shared" si="11"/>
        <v>1398</v>
      </c>
      <c r="GQ12" s="4">
        <f t="shared" si="11"/>
        <v>1386</v>
      </c>
      <c r="GR12" s="4">
        <f t="shared" si="11"/>
        <v>1228</v>
      </c>
      <c r="GS12" s="4">
        <f t="shared" si="11"/>
        <v>1671</v>
      </c>
      <c r="GT12" s="4">
        <f t="shared" si="11"/>
        <v>765</v>
      </c>
      <c r="GU12" s="4">
        <f t="shared" si="11"/>
        <v>1562</v>
      </c>
      <c r="GV12" s="4">
        <f t="shared" ref="GV12:HB12" si="12">IF(ISNUMBER(GV11),GV11,GV1)</f>
        <v>1734</v>
      </c>
      <c r="GW12" s="4">
        <f t="shared" si="12"/>
        <v>1581</v>
      </c>
      <c r="GX12" s="4">
        <f t="shared" si="12"/>
        <v>833</v>
      </c>
      <c r="GY12" s="4">
        <f t="shared" si="12"/>
        <v>1317</v>
      </c>
      <c r="GZ12" s="4">
        <f t="shared" si="12"/>
        <v>1460</v>
      </c>
      <c r="HA12" s="4">
        <f t="shared" si="12"/>
        <v>833</v>
      </c>
      <c r="HB12" s="4">
        <f t="shared" si="12"/>
        <v>820</v>
      </c>
    </row>
    <row r="13" spans="1:210" s="22" customFormat="1" x14ac:dyDescent="0.25">
      <c r="J13" s="24" t="s">
        <v>47</v>
      </c>
      <c r="K13" s="4">
        <f>IF(ISNUMBER(K11),K11,K2)</f>
        <v>344</v>
      </c>
      <c r="L13" s="4">
        <f t="shared" ref="L13:BW13" si="13">IF(ISNUMBER(L11),L11,L2)</f>
        <v>1766</v>
      </c>
      <c r="M13" s="4">
        <f t="shared" si="13"/>
        <v>800</v>
      </c>
      <c r="N13" s="4">
        <f t="shared" si="13"/>
        <v>971</v>
      </c>
      <c r="O13" s="4">
        <f t="shared" si="13"/>
        <v>1586</v>
      </c>
      <c r="P13" s="4">
        <f t="shared" si="13"/>
        <v>731</v>
      </c>
      <c r="Q13" s="4">
        <f t="shared" si="13"/>
        <v>1111</v>
      </c>
      <c r="R13" s="4">
        <f t="shared" si="13"/>
        <v>1295</v>
      </c>
      <c r="S13" s="4">
        <f t="shared" si="13"/>
        <v>1640</v>
      </c>
      <c r="T13" s="4">
        <f t="shared" si="13"/>
        <v>1468</v>
      </c>
      <c r="U13" s="4">
        <f t="shared" si="13"/>
        <v>783</v>
      </c>
      <c r="V13" s="4">
        <f t="shared" si="13"/>
        <v>1486</v>
      </c>
      <c r="W13" s="4">
        <f t="shared" si="13"/>
        <v>816</v>
      </c>
      <c r="X13" s="4">
        <f t="shared" si="13"/>
        <v>727</v>
      </c>
      <c r="Y13" s="4">
        <f t="shared" si="13"/>
        <v>1637</v>
      </c>
      <c r="Z13" s="4">
        <f t="shared" si="13"/>
        <v>754</v>
      </c>
      <c r="AA13" s="4">
        <f t="shared" si="13"/>
        <v>789</v>
      </c>
      <c r="AB13" s="4">
        <f t="shared" si="13"/>
        <v>854</v>
      </c>
      <c r="AC13" s="4">
        <f t="shared" si="13"/>
        <v>784</v>
      </c>
      <c r="AD13" s="4">
        <f t="shared" si="13"/>
        <v>744</v>
      </c>
      <c r="AE13" s="4">
        <f t="shared" si="13"/>
        <v>876</v>
      </c>
      <c r="AF13" s="4">
        <f t="shared" si="13"/>
        <v>1090</v>
      </c>
      <c r="AG13" s="4">
        <f t="shared" si="13"/>
        <v>1237</v>
      </c>
      <c r="AH13" s="4">
        <f t="shared" si="13"/>
        <v>1709</v>
      </c>
      <c r="AI13" s="4">
        <f t="shared" si="13"/>
        <v>676</v>
      </c>
      <c r="AJ13" s="4">
        <f t="shared" si="13"/>
        <v>1247</v>
      </c>
      <c r="AK13" s="4">
        <f t="shared" si="13"/>
        <v>1574</v>
      </c>
      <c r="AL13" s="4">
        <f t="shared" si="13"/>
        <v>1766</v>
      </c>
      <c r="AM13" s="4">
        <f t="shared" si="13"/>
        <v>1704</v>
      </c>
      <c r="AN13" s="4">
        <f t="shared" si="13"/>
        <v>1699</v>
      </c>
      <c r="AO13" s="4">
        <f t="shared" si="13"/>
        <v>1735</v>
      </c>
      <c r="AP13" s="4">
        <f t="shared" si="13"/>
        <v>765</v>
      </c>
      <c r="AQ13" s="4">
        <f t="shared" si="13"/>
        <v>979</v>
      </c>
      <c r="AR13" s="4">
        <f t="shared" si="13"/>
        <v>1856</v>
      </c>
      <c r="AS13" s="4">
        <f t="shared" si="13"/>
        <v>765</v>
      </c>
      <c r="AT13" s="4">
        <f t="shared" si="13"/>
        <v>1162</v>
      </c>
      <c r="AU13" s="4">
        <f t="shared" si="13"/>
        <v>797</v>
      </c>
      <c r="AV13" s="4">
        <f t="shared" si="13"/>
        <v>803</v>
      </c>
      <c r="AW13" s="4">
        <f t="shared" si="13"/>
        <v>1132</v>
      </c>
      <c r="AX13" s="4">
        <f t="shared" si="13"/>
        <v>790</v>
      </c>
      <c r="AY13" s="4">
        <f t="shared" si="13"/>
        <v>760</v>
      </c>
      <c r="AZ13" s="4">
        <f t="shared" si="13"/>
        <v>941</v>
      </c>
      <c r="BA13" s="4">
        <f t="shared" si="13"/>
        <v>823</v>
      </c>
      <c r="BB13" s="4">
        <f t="shared" si="13"/>
        <v>653</v>
      </c>
      <c r="BC13" s="4">
        <f t="shared" si="13"/>
        <v>1136</v>
      </c>
      <c r="BD13" s="4">
        <f t="shared" si="13"/>
        <v>793</v>
      </c>
      <c r="BE13" s="4">
        <f t="shared" si="13"/>
        <v>743</v>
      </c>
      <c r="BF13" s="4">
        <f t="shared" si="13"/>
        <v>1211</v>
      </c>
      <c r="BG13" s="4">
        <f t="shared" si="13"/>
        <v>737</v>
      </c>
      <c r="BH13" s="4">
        <f t="shared" si="13"/>
        <v>758</v>
      </c>
      <c r="BI13" s="4">
        <f t="shared" si="13"/>
        <v>735</v>
      </c>
      <c r="BJ13" s="4">
        <f t="shared" si="13"/>
        <v>1315</v>
      </c>
      <c r="BK13" s="4">
        <f t="shared" si="13"/>
        <v>971</v>
      </c>
      <c r="BL13" s="4">
        <f t="shared" si="13"/>
        <v>1245</v>
      </c>
      <c r="BM13" s="4">
        <f t="shared" si="13"/>
        <v>841</v>
      </c>
      <c r="BN13" s="4">
        <f t="shared" si="13"/>
        <v>1030</v>
      </c>
      <c r="BO13" s="4">
        <f t="shared" si="13"/>
        <v>932</v>
      </c>
      <c r="BP13" s="4">
        <f t="shared" si="13"/>
        <v>826</v>
      </c>
      <c r="BQ13" s="4">
        <f t="shared" si="13"/>
        <v>1035</v>
      </c>
      <c r="BR13" s="4">
        <f t="shared" si="13"/>
        <v>1035</v>
      </c>
      <c r="BS13" s="4">
        <f t="shared" si="13"/>
        <v>1007</v>
      </c>
      <c r="BT13" s="4">
        <f t="shared" si="13"/>
        <v>1075</v>
      </c>
      <c r="BU13" s="4">
        <f t="shared" si="13"/>
        <v>1113</v>
      </c>
      <c r="BV13" s="4">
        <f t="shared" si="13"/>
        <v>801</v>
      </c>
      <c r="BW13" s="4">
        <f t="shared" si="13"/>
        <v>1175</v>
      </c>
      <c r="BX13" s="4">
        <f t="shared" ref="BX13:EI13" si="14">IF(ISNUMBER(BX11),BX11,BX2)</f>
        <v>1032</v>
      </c>
      <c r="BY13" s="4">
        <f t="shared" si="14"/>
        <v>737</v>
      </c>
      <c r="BZ13" s="4">
        <f t="shared" si="14"/>
        <v>1298</v>
      </c>
      <c r="CA13" s="4">
        <f t="shared" si="14"/>
        <v>869</v>
      </c>
      <c r="CB13" s="4">
        <f t="shared" si="14"/>
        <v>963</v>
      </c>
      <c r="CC13" s="4">
        <f t="shared" si="14"/>
        <v>1377</v>
      </c>
      <c r="CD13" s="4">
        <f t="shared" si="14"/>
        <v>689</v>
      </c>
      <c r="CE13" s="4">
        <f t="shared" si="14"/>
        <v>1063</v>
      </c>
      <c r="CF13" s="4">
        <f t="shared" si="14"/>
        <v>1393</v>
      </c>
      <c r="CG13" s="4">
        <f t="shared" si="14"/>
        <v>1002</v>
      </c>
      <c r="CH13" s="4">
        <f t="shared" si="14"/>
        <v>1452</v>
      </c>
      <c r="CI13" s="4">
        <f t="shared" si="14"/>
        <v>1044</v>
      </c>
      <c r="CJ13" s="4">
        <f t="shared" si="14"/>
        <v>1138</v>
      </c>
      <c r="CK13" s="4">
        <f t="shared" si="14"/>
        <v>1056</v>
      </c>
      <c r="CL13" s="4">
        <f t="shared" si="14"/>
        <v>775</v>
      </c>
      <c r="CM13" s="4">
        <f t="shared" si="14"/>
        <v>1184</v>
      </c>
      <c r="CN13" s="4">
        <f t="shared" si="14"/>
        <v>1280</v>
      </c>
      <c r="CO13" s="4">
        <f t="shared" si="14"/>
        <v>1403</v>
      </c>
      <c r="CP13" s="4">
        <f t="shared" si="14"/>
        <v>1319</v>
      </c>
      <c r="CQ13" s="4">
        <f t="shared" si="14"/>
        <v>1447</v>
      </c>
      <c r="CR13" s="4">
        <f t="shared" si="14"/>
        <v>1040</v>
      </c>
      <c r="CS13" s="4">
        <f t="shared" si="14"/>
        <v>1409</v>
      </c>
      <c r="CT13" s="4">
        <f t="shared" si="14"/>
        <v>1058</v>
      </c>
      <c r="CU13" s="4">
        <f t="shared" si="14"/>
        <v>1470</v>
      </c>
      <c r="CV13" s="4">
        <f t="shared" si="14"/>
        <v>1027</v>
      </c>
      <c r="CW13" s="4">
        <f t="shared" si="14"/>
        <v>1192</v>
      </c>
      <c r="CX13" s="4">
        <f t="shared" si="14"/>
        <v>1057</v>
      </c>
      <c r="CY13" s="4">
        <f t="shared" si="14"/>
        <v>1180</v>
      </c>
      <c r="CZ13" s="4">
        <f t="shared" si="14"/>
        <v>1095</v>
      </c>
      <c r="DA13" s="4">
        <f t="shared" si="14"/>
        <v>820</v>
      </c>
      <c r="DB13" s="4">
        <f t="shared" si="14"/>
        <v>1647</v>
      </c>
      <c r="DC13" s="4">
        <f t="shared" si="14"/>
        <v>1128</v>
      </c>
      <c r="DD13" s="4">
        <f t="shared" si="14"/>
        <v>1048</v>
      </c>
      <c r="DE13" s="4">
        <f t="shared" si="14"/>
        <v>1136</v>
      </c>
      <c r="DF13" s="4">
        <f t="shared" si="14"/>
        <v>1051</v>
      </c>
      <c r="DG13" s="4">
        <f t="shared" si="14"/>
        <v>1020</v>
      </c>
      <c r="DH13" s="4">
        <f t="shared" si="14"/>
        <v>765</v>
      </c>
      <c r="DI13" s="4">
        <f t="shared" si="14"/>
        <v>915</v>
      </c>
      <c r="DJ13" s="4">
        <f t="shared" si="14"/>
        <v>1101</v>
      </c>
      <c r="DK13" s="4">
        <f t="shared" si="14"/>
        <v>809</v>
      </c>
      <c r="DL13" s="4">
        <f t="shared" si="14"/>
        <v>1379</v>
      </c>
      <c r="DM13" s="4">
        <f t="shared" si="14"/>
        <v>1443</v>
      </c>
      <c r="DN13" s="4">
        <f t="shared" si="14"/>
        <v>1505</v>
      </c>
      <c r="DO13" s="4">
        <f t="shared" si="14"/>
        <v>834</v>
      </c>
      <c r="DP13" s="4">
        <f t="shared" si="14"/>
        <v>802</v>
      </c>
      <c r="DQ13" s="4">
        <f t="shared" si="14"/>
        <v>652</v>
      </c>
      <c r="DR13" s="4">
        <f t="shared" si="14"/>
        <v>1234</v>
      </c>
      <c r="DS13" s="4">
        <f t="shared" si="14"/>
        <v>714</v>
      </c>
      <c r="DT13" s="4">
        <f t="shared" si="14"/>
        <v>820</v>
      </c>
      <c r="DU13" s="4">
        <f t="shared" si="14"/>
        <v>1102</v>
      </c>
      <c r="DV13" s="4">
        <f t="shared" si="14"/>
        <v>1249</v>
      </c>
      <c r="DW13" s="4">
        <f t="shared" si="14"/>
        <v>736</v>
      </c>
      <c r="DX13" s="4">
        <f t="shared" si="14"/>
        <v>762</v>
      </c>
      <c r="DY13" s="4">
        <f t="shared" si="14"/>
        <v>1346</v>
      </c>
      <c r="DZ13" s="4">
        <f t="shared" si="14"/>
        <v>782</v>
      </c>
      <c r="EA13" s="4">
        <f t="shared" si="14"/>
        <v>720</v>
      </c>
      <c r="EB13" s="4">
        <f t="shared" si="14"/>
        <v>1347</v>
      </c>
      <c r="EC13" s="4">
        <f t="shared" si="14"/>
        <v>755</v>
      </c>
      <c r="ED13" s="4">
        <f t="shared" si="14"/>
        <v>642</v>
      </c>
      <c r="EE13" s="4">
        <f t="shared" si="14"/>
        <v>1592</v>
      </c>
      <c r="EF13" s="4">
        <f t="shared" si="14"/>
        <v>772</v>
      </c>
      <c r="EG13" s="4">
        <f t="shared" si="14"/>
        <v>1409</v>
      </c>
      <c r="EH13" s="4">
        <f t="shared" si="14"/>
        <v>781</v>
      </c>
      <c r="EI13" s="4">
        <f t="shared" si="14"/>
        <v>1436</v>
      </c>
      <c r="EJ13" s="4">
        <f t="shared" ref="EJ13:GU13" si="15">IF(ISNUMBER(EJ11),EJ11,EJ2)</f>
        <v>768</v>
      </c>
      <c r="EK13" s="4">
        <f t="shared" si="15"/>
        <v>1383</v>
      </c>
      <c r="EL13" s="4">
        <f t="shared" si="15"/>
        <v>834</v>
      </c>
      <c r="EM13" s="4">
        <f t="shared" si="15"/>
        <v>799</v>
      </c>
      <c r="EN13" s="4">
        <f t="shared" si="15"/>
        <v>791</v>
      </c>
      <c r="EO13" s="4">
        <f t="shared" si="15"/>
        <v>1380</v>
      </c>
      <c r="EP13" s="4">
        <f t="shared" si="15"/>
        <v>1111</v>
      </c>
      <c r="EQ13" s="4">
        <f t="shared" si="15"/>
        <v>824</v>
      </c>
      <c r="ER13" s="4">
        <f t="shared" si="15"/>
        <v>1467</v>
      </c>
      <c r="ES13" s="4">
        <f t="shared" si="15"/>
        <v>749</v>
      </c>
      <c r="ET13" s="4">
        <f t="shared" si="15"/>
        <v>1354</v>
      </c>
      <c r="EU13" s="4">
        <f t="shared" si="15"/>
        <v>617</v>
      </c>
      <c r="EV13" s="4">
        <f t="shared" si="15"/>
        <v>858</v>
      </c>
      <c r="EW13" s="4">
        <f t="shared" si="15"/>
        <v>701</v>
      </c>
      <c r="EX13" s="4">
        <f t="shared" si="15"/>
        <v>1307</v>
      </c>
      <c r="EY13" s="4">
        <f t="shared" si="15"/>
        <v>965</v>
      </c>
      <c r="EZ13" s="4">
        <f t="shared" si="15"/>
        <v>757</v>
      </c>
      <c r="FA13" s="4">
        <f t="shared" si="15"/>
        <v>1211</v>
      </c>
      <c r="FB13" s="4">
        <f t="shared" si="15"/>
        <v>638</v>
      </c>
      <c r="FC13" s="4">
        <f t="shared" si="15"/>
        <v>1269</v>
      </c>
      <c r="FD13" s="4">
        <f t="shared" si="15"/>
        <v>866</v>
      </c>
      <c r="FE13" s="4">
        <f t="shared" si="15"/>
        <v>1099</v>
      </c>
      <c r="FF13" s="4">
        <f t="shared" si="15"/>
        <v>944</v>
      </c>
      <c r="FG13" s="4">
        <f t="shared" si="15"/>
        <v>922</v>
      </c>
      <c r="FH13" s="4">
        <f t="shared" si="15"/>
        <v>1601</v>
      </c>
      <c r="FI13" s="4">
        <f t="shared" si="15"/>
        <v>503</v>
      </c>
      <c r="FJ13" s="4">
        <f t="shared" si="15"/>
        <v>870</v>
      </c>
      <c r="FK13" s="4">
        <f t="shared" si="15"/>
        <v>1203</v>
      </c>
      <c r="FL13" s="4">
        <f t="shared" si="15"/>
        <v>998</v>
      </c>
      <c r="FM13" s="4">
        <f t="shared" si="15"/>
        <v>1056</v>
      </c>
      <c r="FN13" s="4">
        <f t="shared" si="15"/>
        <v>821</v>
      </c>
      <c r="FO13" s="4">
        <f t="shared" si="15"/>
        <v>1352</v>
      </c>
      <c r="FP13" s="4">
        <f t="shared" si="15"/>
        <v>1503</v>
      </c>
      <c r="FQ13" s="4">
        <f t="shared" si="15"/>
        <v>1242</v>
      </c>
      <c r="FR13" s="4">
        <f t="shared" si="15"/>
        <v>958</v>
      </c>
      <c r="FS13" s="4">
        <f t="shared" si="15"/>
        <v>1169</v>
      </c>
      <c r="FT13" s="4">
        <f t="shared" si="15"/>
        <v>1991</v>
      </c>
      <c r="FU13" s="4">
        <f t="shared" si="15"/>
        <v>1139</v>
      </c>
      <c r="FV13" s="4">
        <f t="shared" si="15"/>
        <v>1163</v>
      </c>
      <c r="FW13" s="4">
        <f t="shared" si="15"/>
        <v>1099</v>
      </c>
      <c r="FX13" s="4">
        <f t="shared" si="15"/>
        <v>892</v>
      </c>
      <c r="FY13" s="4">
        <f t="shared" si="15"/>
        <v>1626</v>
      </c>
      <c r="FZ13" s="4">
        <f t="shared" si="15"/>
        <v>1050</v>
      </c>
      <c r="GA13" s="4">
        <f t="shared" si="15"/>
        <v>930</v>
      </c>
      <c r="GB13" s="4">
        <f t="shared" si="15"/>
        <v>1144</v>
      </c>
      <c r="GC13" s="4">
        <f t="shared" si="15"/>
        <v>1032</v>
      </c>
      <c r="GD13" s="4">
        <f t="shared" si="15"/>
        <v>975</v>
      </c>
      <c r="GE13" s="4">
        <f t="shared" si="15"/>
        <v>1734</v>
      </c>
      <c r="GF13" s="4">
        <f t="shared" si="15"/>
        <v>1047</v>
      </c>
      <c r="GG13" s="4">
        <f t="shared" si="15"/>
        <v>1128</v>
      </c>
      <c r="GH13" s="4">
        <f t="shared" si="15"/>
        <v>1270</v>
      </c>
      <c r="GI13" s="4">
        <f t="shared" si="15"/>
        <v>1122</v>
      </c>
      <c r="GJ13" s="4">
        <f t="shared" si="15"/>
        <v>1125</v>
      </c>
      <c r="GK13" s="4">
        <f t="shared" si="15"/>
        <v>1261</v>
      </c>
      <c r="GL13" s="4">
        <f t="shared" si="15"/>
        <v>1072</v>
      </c>
      <c r="GM13" s="4">
        <f t="shared" si="15"/>
        <v>1048</v>
      </c>
      <c r="GN13" s="4">
        <f t="shared" si="15"/>
        <v>1134</v>
      </c>
      <c r="GO13" s="4">
        <f t="shared" si="15"/>
        <v>1560</v>
      </c>
      <c r="GP13" s="4">
        <f t="shared" si="15"/>
        <v>1398</v>
      </c>
      <c r="GQ13" s="4">
        <f t="shared" si="15"/>
        <v>1386</v>
      </c>
      <c r="GR13" s="4">
        <f t="shared" si="15"/>
        <v>1228</v>
      </c>
      <c r="GS13" s="4">
        <f t="shared" si="15"/>
        <v>1671</v>
      </c>
      <c r="GT13" s="4">
        <f t="shared" si="15"/>
        <v>765</v>
      </c>
      <c r="GU13" s="4">
        <f t="shared" si="15"/>
        <v>1562</v>
      </c>
      <c r="GV13" s="4">
        <f t="shared" ref="GV13:HB13" si="16">IF(ISNUMBER(GV11),GV11,GV2)</f>
        <v>1734</v>
      </c>
      <c r="GW13" s="4">
        <f t="shared" si="16"/>
        <v>1581</v>
      </c>
      <c r="GX13" s="4">
        <f t="shared" si="16"/>
        <v>1186</v>
      </c>
      <c r="GY13" s="4">
        <f t="shared" si="16"/>
        <v>1317</v>
      </c>
      <c r="GZ13" s="4">
        <f t="shared" si="16"/>
        <v>1460</v>
      </c>
      <c r="HA13" s="4">
        <f t="shared" si="16"/>
        <v>1103</v>
      </c>
      <c r="HB13" s="4">
        <f t="shared" si="16"/>
        <v>820</v>
      </c>
    </row>
    <row r="14" spans="1:210" s="22" customFormat="1" x14ac:dyDescent="0.25">
      <c r="A14" s="4">
        <f>COUNTIFS(K14:HB14, "Y", K4:HB4,"1")</f>
        <v>39</v>
      </c>
      <c r="B14" s="4">
        <f>COUNTIFS(K14:HB14, "", K4:HB4,"1")</f>
        <v>40</v>
      </c>
      <c r="C14" s="4"/>
      <c r="D14" s="4">
        <f>COUNTIFS(K14:HB14, "Y", K4:HB4,"0")</f>
        <v>41</v>
      </c>
      <c r="E14" s="4">
        <f>COUNTIFS(K14:HB14, "", K4:HB4,"0")</f>
        <v>36</v>
      </c>
      <c r="F14" s="4"/>
      <c r="G14" s="6">
        <f>COUNTIF(K14:HB14, "Y")</f>
        <v>80</v>
      </c>
      <c r="H14" s="22">
        <f>COUNTIF(K14:HB14, "")</f>
        <v>76</v>
      </c>
      <c r="J14" s="24" t="s">
        <v>19</v>
      </c>
      <c r="K14" s="4" t="str">
        <f t="shared" ref="K14:AP14" si="17">IFERROR(IF(K11+K3&gt;K2, "Y", "N"),"")</f>
        <v>N</v>
      </c>
      <c r="L14" s="4" t="str">
        <f t="shared" si="17"/>
        <v/>
      </c>
      <c r="M14" s="4" t="str">
        <f t="shared" si="17"/>
        <v/>
      </c>
      <c r="N14" s="4" t="str">
        <f t="shared" si="17"/>
        <v>N</v>
      </c>
      <c r="O14" s="4" t="str">
        <f t="shared" si="17"/>
        <v>Y</v>
      </c>
      <c r="P14" s="4" t="str">
        <f t="shared" si="17"/>
        <v/>
      </c>
      <c r="Q14" s="4" t="str">
        <f t="shared" si="17"/>
        <v>Y</v>
      </c>
      <c r="R14" s="4" t="str">
        <f t="shared" si="17"/>
        <v>N</v>
      </c>
      <c r="S14" s="4" t="str">
        <f t="shared" si="17"/>
        <v>Y</v>
      </c>
      <c r="T14" s="4" t="str">
        <f t="shared" si="17"/>
        <v>Y</v>
      </c>
      <c r="U14" s="4" t="str">
        <f t="shared" si="17"/>
        <v/>
      </c>
      <c r="V14" s="4" t="str">
        <f t="shared" si="17"/>
        <v/>
      </c>
      <c r="W14" s="4" t="str">
        <f t="shared" si="17"/>
        <v/>
      </c>
      <c r="X14" s="4" t="str">
        <f t="shared" si="17"/>
        <v/>
      </c>
      <c r="Y14" s="4" t="str">
        <f t="shared" si="17"/>
        <v>Y</v>
      </c>
      <c r="Z14" s="4" t="str">
        <f t="shared" si="17"/>
        <v/>
      </c>
      <c r="AA14" s="4" t="str">
        <f t="shared" si="17"/>
        <v/>
      </c>
      <c r="AB14" s="4" t="str">
        <f t="shared" si="17"/>
        <v/>
      </c>
      <c r="AC14" s="4" t="str">
        <f t="shared" si="17"/>
        <v/>
      </c>
      <c r="AD14" s="4" t="str">
        <f t="shared" si="17"/>
        <v/>
      </c>
      <c r="AE14" s="4" t="str">
        <f t="shared" si="17"/>
        <v/>
      </c>
      <c r="AF14" s="4" t="str">
        <f t="shared" si="17"/>
        <v>N</v>
      </c>
      <c r="AG14" s="4" t="str">
        <f t="shared" si="17"/>
        <v>N</v>
      </c>
      <c r="AH14" s="4" t="str">
        <f t="shared" si="17"/>
        <v/>
      </c>
      <c r="AI14" s="4" t="str">
        <f t="shared" si="17"/>
        <v/>
      </c>
      <c r="AJ14" s="4" t="str">
        <f t="shared" si="17"/>
        <v>N</v>
      </c>
      <c r="AK14" s="4" t="str">
        <f t="shared" si="17"/>
        <v>Y</v>
      </c>
      <c r="AL14" s="4" t="str">
        <f t="shared" si="17"/>
        <v>Y</v>
      </c>
      <c r="AM14" s="4" t="str">
        <f t="shared" si="17"/>
        <v>Y</v>
      </c>
      <c r="AN14" s="4" t="str">
        <f t="shared" si="17"/>
        <v/>
      </c>
      <c r="AO14" s="4" t="str">
        <f t="shared" si="17"/>
        <v/>
      </c>
      <c r="AP14" s="4" t="str">
        <f t="shared" si="17"/>
        <v>Y</v>
      </c>
      <c r="AQ14" s="4" t="str">
        <f t="shared" ref="AQ14:BV14" si="18">IFERROR(IF(AQ11+AQ3&gt;AQ2, "Y", "N"),"")</f>
        <v>N</v>
      </c>
      <c r="AR14" s="4" t="str">
        <f t="shared" si="18"/>
        <v>Y</v>
      </c>
      <c r="AS14" s="4" t="str">
        <f t="shared" si="18"/>
        <v/>
      </c>
      <c r="AT14" s="4" t="str">
        <f t="shared" si="18"/>
        <v>N</v>
      </c>
      <c r="AU14" s="4" t="str">
        <f t="shared" si="18"/>
        <v/>
      </c>
      <c r="AV14" s="4" t="str">
        <f t="shared" si="18"/>
        <v/>
      </c>
      <c r="AW14" s="4" t="str">
        <f t="shared" si="18"/>
        <v>Y</v>
      </c>
      <c r="AX14" s="4" t="str">
        <f t="shared" si="18"/>
        <v/>
      </c>
      <c r="AY14" s="4" t="str">
        <f t="shared" si="18"/>
        <v/>
      </c>
      <c r="AZ14" s="4" t="str">
        <f t="shared" si="18"/>
        <v>N</v>
      </c>
      <c r="BA14" s="4" t="str">
        <f t="shared" si="18"/>
        <v/>
      </c>
      <c r="BB14" s="4" t="str">
        <f t="shared" si="18"/>
        <v>Y</v>
      </c>
      <c r="BC14" s="4" t="str">
        <f t="shared" si="18"/>
        <v>Y</v>
      </c>
      <c r="BD14" s="4" t="str">
        <f t="shared" si="18"/>
        <v/>
      </c>
      <c r="BE14" s="4" t="str">
        <f t="shared" si="18"/>
        <v>Y</v>
      </c>
      <c r="BF14" s="4" t="str">
        <f t="shared" si="18"/>
        <v>N</v>
      </c>
      <c r="BG14" s="4" t="str">
        <f t="shared" si="18"/>
        <v>Y</v>
      </c>
      <c r="BH14" s="4" t="str">
        <f t="shared" si="18"/>
        <v>Y</v>
      </c>
      <c r="BI14" s="4" t="str">
        <f t="shared" si="18"/>
        <v>N</v>
      </c>
      <c r="BJ14" s="4" t="str">
        <f t="shared" si="18"/>
        <v/>
      </c>
      <c r="BK14" s="4" t="str">
        <f t="shared" si="18"/>
        <v>Y</v>
      </c>
      <c r="BL14" s="4" t="str">
        <f t="shared" si="18"/>
        <v>Y</v>
      </c>
      <c r="BM14" s="4" t="str">
        <f t="shared" si="18"/>
        <v>N</v>
      </c>
      <c r="BN14" s="4" t="str">
        <f t="shared" si="18"/>
        <v/>
      </c>
      <c r="BO14" s="4" t="str">
        <f t="shared" si="18"/>
        <v>Y</v>
      </c>
      <c r="BP14" s="4" t="str">
        <f t="shared" si="18"/>
        <v>N</v>
      </c>
      <c r="BQ14" s="4" t="str">
        <f t="shared" si="18"/>
        <v>Y</v>
      </c>
      <c r="BR14" s="4" t="str">
        <f t="shared" si="18"/>
        <v/>
      </c>
      <c r="BS14" s="4" t="str">
        <f t="shared" si="18"/>
        <v>N</v>
      </c>
      <c r="BT14" s="4" t="str">
        <f t="shared" si="18"/>
        <v/>
      </c>
      <c r="BU14" s="4" t="str">
        <f t="shared" si="18"/>
        <v>Y</v>
      </c>
      <c r="BV14" s="4" t="str">
        <f t="shared" si="18"/>
        <v>N</v>
      </c>
      <c r="BW14" s="4" t="str">
        <f t="shared" ref="BW14:DB14" si="19">IFERROR(IF(BW11+BW3&gt;BW2, "Y", "N"),"")</f>
        <v/>
      </c>
      <c r="BX14" s="4" t="str">
        <f t="shared" si="19"/>
        <v/>
      </c>
      <c r="BY14" s="4" t="str">
        <f t="shared" si="19"/>
        <v>N</v>
      </c>
      <c r="BZ14" s="4" t="str">
        <f t="shared" si="19"/>
        <v>Y</v>
      </c>
      <c r="CA14" s="4" t="str">
        <f t="shared" si="19"/>
        <v>N</v>
      </c>
      <c r="CB14" s="4" t="str">
        <f t="shared" si="19"/>
        <v>N</v>
      </c>
      <c r="CC14" s="4" t="str">
        <f t="shared" si="19"/>
        <v>Y</v>
      </c>
      <c r="CD14" s="4" t="str">
        <f t="shared" si="19"/>
        <v>N</v>
      </c>
      <c r="CE14" s="4" t="str">
        <f t="shared" si="19"/>
        <v>Y</v>
      </c>
      <c r="CF14" s="4" t="str">
        <f t="shared" si="19"/>
        <v/>
      </c>
      <c r="CG14" s="4" t="str">
        <f t="shared" si="19"/>
        <v>Y</v>
      </c>
      <c r="CH14" s="4" t="str">
        <f t="shared" si="19"/>
        <v/>
      </c>
      <c r="CI14" s="4" t="str">
        <f t="shared" si="19"/>
        <v>N</v>
      </c>
      <c r="CJ14" s="4" t="str">
        <f t="shared" si="19"/>
        <v/>
      </c>
      <c r="CK14" s="4" t="str">
        <f t="shared" si="19"/>
        <v>N</v>
      </c>
      <c r="CL14" s="4" t="str">
        <f t="shared" si="19"/>
        <v>N</v>
      </c>
      <c r="CM14" s="4" t="str">
        <f t="shared" si="19"/>
        <v>N</v>
      </c>
      <c r="CN14" s="4" t="str">
        <f t="shared" si="19"/>
        <v>Y</v>
      </c>
      <c r="CO14" s="4" t="str">
        <f t="shared" si="19"/>
        <v>Y</v>
      </c>
      <c r="CP14" s="4" t="str">
        <f t="shared" si="19"/>
        <v/>
      </c>
      <c r="CQ14" s="4" t="str">
        <f t="shared" si="19"/>
        <v/>
      </c>
      <c r="CR14" s="4" t="str">
        <f t="shared" si="19"/>
        <v/>
      </c>
      <c r="CS14" s="4" t="str">
        <f t="shared" si="19"/>
        <v/>
      </c>
      <c r="CT14" s="4" t="str">
        <f t="shared" si="19"/>
        <v/>
      </c>
      <c r="CU14" s="4" t="str">
        <f t="shared" si="19"/>
        <v/>
      </c>
      <c r="CV14" s="4" t="str">
        <f t="shared" si="19"/>
        <v>N</v>
      </c>
      <c r="CW14" s="4" t="str">
        <f t="shared" si="19"/>
        <v/>
      </c>
      <c r="CX14" s="4" t="str">
        <f t="shared" si="19"/>
        <v>Y</v>
      </c>
      <c r="CY14" s="4" t="str">
        <f t="shared" si="19"/>
        <v/>
      </c>
      <c r="CZ14" s="4" t="str">
        <f t="shared" si="19"/>
        <v>Y</v>
      </c>
      <c r="DA14" s="4" t="str">
        <f t="shared" si="19"/>
        <v>Y</v>
      </c>
      <c r="DB14" s="4" t="str">
        <f t="shared" si="19"/>
        <v/>
      </c>
      <c r="DC14" s="4" t="str">
        <f t="shared" ref="DC14:EH14" si="20">IFERROR(IF(DC11+DC3&gt;DC2, "Y", "N"),"")</f>
        <v>Y</v>
      </c>
      <c r="DD14" s="4" t="str">
        <f t="shared" si="20"/>
        <v>Y</v>
      </c>
      <c r="DE14" s="4" t="str">
        <f t="shared" si="20"/>
        <v>Y</v>
      </c>
      <c r="DF14" s="4" t="str">
        <f t="shared" si="20"/>
        <v>Y</v>
      </c>
      <c r="DG14" s="4" t="str">
        <f t="shared" si="20"/>
        <v>N</v>
      </c>
      <c r="DH14" s="4" t="str">
        <f t="shared" si="20"/>
        <v/>
      </c>
      <c r="DI14" s="4" t="str">
        <f t="shared" si="20"/>
        <v>N</v>
      </c>
      <c r="DJ14" s="4" t="str">
        <f t="shared" si="20"/>
        <v>N</v>
      </c>
      <c r="DK14" s="4" t="str">
        <f t="shared" si="20"/>
        <v/>
      </c>
      <c r="DL14" s="4" t="str">
        <f t="shared" si="20"/>
        <v>Y</v>
      </c>
      <c r="DM14" s="4" t="str">
        <f t="shared" si="20"/>
        <v>Y</v>
      </c>
      <c r="DN14" s="4" t="str">
        <f t="shared" si="20"/>
        <v/>
      </c>
      <c r="DO14" s="4" t="str">
        <f t="shared" si="20"/>
        <v>N</v>
      </c>
      <c r="DP14" s="4" t="str">
        <f t="shared" si="20"/>
        <v/>
      </c>
      <c r="DQ14" s="4" t="str">
        <f t="shared" si="20"/>
        <v>Y</v>
      </c>
      <c r="DR14" s="4" t="str">
        <f t="shared" si="20"/>
        <v/>
      </c>
      <c r="DS14" s="4" t="str">
        <f t="shared" si="20"/>
        <v/>
      </c>
      <c r="DT14" s="4" t="str">
        <f t="shared" si="20"/>
        <v>Y</v>
      </c>
      <c r="DU14" s="4" t="str">
        <f t="shared" si="20"/>
        <v>Y</v>
      </c>
      <c r="DV14" s="4" t="str">
        <f t="shared" si="20"/>
        <v>Y</v>
      </c>
      <c r="DW14" s="4" t="str">
        <f t="shared" si="20"/>
        <v>Y</v>
      </c>
      <c r="DX14" s="4" t="str">
        <f t="shared" si="20"/>
        <v/>
      </c>
      <c r="DY14" s="4" t="str">
        <f t="shared" si="20"/>
        <v>Y</v>
      </c>
      <c r="DZ14" s="4" t="str">
        <f t="shared" si="20"/>
        <v/>
      </c>
      <c r="EA14" s="4" t="str">
        <f t="shared" si="20"/>
        <v>Y</v>
      </c>
      <c r="EB14" s="4" t="str">
        <f t="shared" si="20"/>
        <v>Y</v>
      </c>
      <c r="EC14" s="4" t="str">
        <f t="shared" si="20"/>
        <v/>
      </c>
      <c r="ED14" s="4" t="str">
        <f t="shared" si="20"/>
        <v>N</v>
      </c>
      <c r="EE14" s="4" t="str">
        <f t="shared" si="20"/>
        <v/>
      </c>
      <c r="EF14" s="4" t="str">
        <f t="shared" si="20"/>
        <v/>
      </c>
      <c r="EG14" s="4" t="str">
        <f t="shared" si="20"/>
        <v>Y</v>
      </c>
      <c r="EH14" s="4" t="str">
        <f t="shared" si="20"/>
        <v>Y</v>
      </c>
      <c r="EI14" s="4" t="str">
        <f t="shared" ref="EI14:FN14" si="21">IFERROR(IF(EI11+EI3&gt;EI2, "Y", "N"),"")</f>
        <v>Y</v>
      </c>
      <c r="EJ14" s="4" t="str">
        <f t="shared" si="21"/>
        <v>Y</v>
      </c>
      <c r="EK14" s="4" t="str">
        <f t="shared" si="21"/>
        <v>Y</v>
      </c>
      <c r="EL14" s="4" t="str">
        <f t="shared" si="21"/>
        <v/>
      </c>
      <c r="EM14" s="4" t="str">
        <f t="shared" si="21"/>
        <v/>
      </c>
      <c r="EN14" s="4" t="str">
        <f t="shared" si="21"/>
        <v>Y</v>
      </c>
      <c r="EO14" s="4" t="str">
        <f t="shared" si="21"/>
        <v>Y</v>
      </c>
      <c r="EP14" s="4" t="str">
        <f t="shared" si="21"/>
        <v>N</v>
      </c>
      <c r="EQ14" s="4" t="str">
        <f t="shared" si="21"/>
        <v>Y</v>
      </c>
      <c r="ER14" s="4" t="str">
        <f t="shared" si="21"/>
        <v>Y</v>
      </c>
      <c r="ES14" s="4" t="str">
        <f t="shared" si="21"/>
        <v/>
      </c>
      <c r="ET14" s="4" t="str">
        <f t="shared" si="21"/>
        <v/>
      </c>
      <c r="EU14" s="4" t="str">
        <f t="shared" si="21"/>
        <v>Y</v>
      </c>
      <c r="EV14" s="4" t="str">
        <f t="shared" si="21"/>
        <v>Y</v>
      </c>
      <c r="EW14" s="4" t="str">
        <f t="shared" si="21"/>
        <v>N</v>
      </c>
      <c r="EX14" s="4" t="str">
        <f t="shared" si="21"/>
        <v>Y</v>
      </c>
      <c r="EY14" s="4" t="str">
        <f t="shared" si="21"/>
        <v>N</v>
      </c>
      <c r="EZ14" s="4" t="str">
        <f t="shared" si="21"/>
        <v/>
      </c>
      <c r="FA14" s="4" t="str">
        <f t="shared" si="21"/>
        <v>Y</v>
      </c>
      <c r="FB14" s="4" t="str">
        <f t="shared" si="21"/>
        <v>Y</v>
      </c>
      <c r="FC14" s="4" t="str">
        <f t="shared" si="21"/>
        <v>Y</v>
      </c>
      <c r="FD14" s="4" t="str">
        <f t="shared" si="21"/>
        <v/>
      </c>
      <c r="FE14" s="4" t="str">
        <f t="shared" si="21"/>
        <v/>
      </c>
      <c r="FF14" s="4" t="str">
        <f t="shared" si="21"/>
        <v>N</v>
      </c>
      <c r="FG14" s="4" t="str">
        <f t="shared" si="21"/>
        <v/>
      </c>
      <c r="FH14" s="4" t="str">
        <f t="shared" si="21"/>
        <v/>
      </c>
      <c r="FI14" s="4" t="str">
        <f t="shared" si="21"/>
        <v>N</v>
      </c>
      <c r="FJ14" s="4" t="str">
        <f t="shared" si="21"/>
        <v>N</v>
      </c>
      <c r="FK14" s="4" t="str">
        <f t="shared" si="21"/>
        <v>N</v>
      </c>
      <c r="FL14" s="4" t="str">
        <f t="shared" si="21"/>
        <v>Y</v>
      </c>
      <c r="FM14" s="4" t="str">
        <f t="shared" si="21"/>
        <v/>
      </c>
      <c r="FN14" s="4" t="str">
        <f t="shared" si="21"/>
        <v>N</v>
      </c>
      <c r="FO14" s="4" t="str">
        <f t="shared" ref="FO14:GT14" si="22">IFERROR(IF(FO11+FO3&gt;FO2, "Y", "N"),"")</f>
        <v>Y</v>
      </c>
      <c r="FP14" s="4" t="str">
        <f t="shared" si="22"/>
        <v>Y</v>
      </c>
      <c r="FQ14" s="4" t="str">
        <f t="shared" si="22"/>
        <v>N</v>
      </c>
      <c r="FR14" s="4" t="str">
        <f t="shared" si="22"/>
        <v>Y</v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>Y</v>
      </c>
      <c r="FW14" s="4" t="str">
        <f t="shared" si="22"/>
        <v>Y</v>
      </c>
      <c r="FX14" s="4" t="str">
        <f t="shared" si="22"/>
        <v>N</v>
      </c>
      <c r="FY14" s="4" t="str">
        <f t="shared" si="22"/>
        <v>Y</v>
      </c>
      <c r="FZ14" s="4" t="str">
        <f t="shared" si="22"/>
        <v>N</v>
      </c>
      <c r="GA14" s="4" t="str">
        <f t="shared" si="22"/>
        <v>Y</v>
      </c>
      <c r="GB14" s="4" t="str">
        <f t="shared" si="22"/>
        <v/>
      </c>
      <c r="GC14" s="4" t="str">
        <f t="shared" si="22"/>
        <v/>
      </c>
      <c r="GD14" s="4" t="str">
        <f t="shared" si="22"/>
        <v>Y</v>
      </c>
      <c r="GE14" s="4" t="str">
        <f t="shared" si="22"/>
        <v/>
      </c>
      <c r="GF14" s="4" t="str">
        <f t="shared" si="22"/>
        <v>Y</v>
      </c>
      <c r="GG14" s="4" t="str">
        <f t="shared" si="22"/>
        <v/>
      </c>
      <c r="GH14" s="4" t="str">
        <f t="shared" si="22"/>
        <v>N</v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si="22"/>
        <v>N</v>
      </c>
      <c r="GN14" s="4" t="str">
        <f t="shared" si="22"/>
        <v>Y</v>
      </c>
      <c r="GO14" s="4" t="str">
        <f t="shared" si="22"/>
        <v>Y</v>
      </c>
      <c r="GP14" s="4" t="str">
        <f t="shared" si="22"/>
        <v>Y</v>
      </c>
      <c r="GQ14" s="4" t="str">
        <f t="shared" si="22"/>
        <v>Y</v>
      </c>
      <c r="GR14" s="4" t="str">
        <f t="shared" si="22"/>
        <v>Y</v>
      </c>
      <c r="GS14" s="4" t="str">
        <f t="shared" si="22"/>
        <v>Y</v>
      </c>
      <c r="GT14" s="4" t="str">
        <f t="shared" si="22"/>
        <v>N</v>
      </c>
      <c r="GU14" s="4" t="str">
        <f t="shared" ref="GU14:HB14" si="23">IFERROR(IF(GU11+GU3&gt;GU2, "Y", "N"),"")</f>
        <v>Y</v>
      </c>
      <c r="GV14" s="4" t="str">
        <f t="shared" si="23"/>
        <v>Y</v>
      </c>
      <c r="GW14" s="4" t="str">
        <f t="shared" si="23"/>
        <v>Y</v>
      </c>
      <c r="GX14" s="4" t="str">
        <f t="shared" si="23"/>
        <v/>
      </c>
      <c r="GY14" s="4" t="str">
        <f t="shared" si="23"/>
        <v>Y</v>
      </c>
      <c r="GZ14" s="4" t="str">
        <f t="shared" si="23"/>
        <v>Y</v>
      </c>
      <c r="HA14" s="4" t="str">
        <f t="shared" si="23"/>
        <v/>
      </c>
      <c r="HB14" s="4" t="str">
        <f t="shared" si="23"/>
        <v>N</v>
      </c>
    </row>
    <row r="15" spans="1:210" s="22" customFormat="1" x14ac:dyDescent="0.25">
      <c r="A15" s="4">
        <f>COUNTIFS(K15:HB15, "Y", K4:HB4,"1")</f>
        <v>57</v>
      </c>
      <c r="B15" s="4" t="s">
        <v>29</v>
      </c>
      <c r="C15" s="4"/>
      <c r="D15" s="4">
        <f>COUNTIFS(K15:HB15, "Y", K4:HB4,"0")</f>
        <v>59</v>
      </c>
      <c r="E15" s="4" t="s">
        <v>29</v>
      </c>
      <c r="F15" s="4"/>
      <c r="G15" s="6">
        <f>COUNTIF(K15:HB15, "Y")</f>
        <v>116</v>
      </c>
      <c r="H15" s="4" t="s">
        <v>29</v>
      </c>
      <c r="J15" s="24" t="s">
        <v>22</v>
      </c>
      <c r="K15" s="4" t="str">
        <f t="shared" ref="K15:AP15" si="24">IFERROR(IF(K11+K3&gt;K1, "Y", "N"),"")</f>
        <v>Y</v>
      </c>
      <c r="L15" s="4" t="str">
        <f t="shared" si="24"/>
        <v/>
      </c>
      <c r="M15" s="4" t="str">
        <f t="shared" si="24"/>
        <v/>
      </c>
      <c r="N15" s="4" t="str">
        <f t="shared" si="24"/>
        <v>N</v>
      </c>
      <c r="O15" s="4" t="str">
        <f t="shared" si="24"/>
        <v>Y</v>
      </c>
      <c r="P15" s="4" t="str">
        <f t="shared" si="24"/>
        <v/>
      </c>
      <c r="Q15" s="4" t="str">
        <f t="shared" si="24"/>
        <v>Y</v>
      </c>
      <c r="R15" s="4" t="str">
        <f t="shared" si="24"/>
        <v>Y</v>
      </c>
      <c r="S15" s="4" t="str">
        <f t="shared" si="24"/>
        <v>Y</v>
      </c>
      <c r="T15" s="4" t="str">
        <f t="shared" si="24"/>
        <v>Y</v>
      </c>
      <c r="U15" s="4" t="str">
        <f t="shared" si="24"/>
        <v/>
      </c>
      <c r="V15" s="4" t="str">
        <f t="shared" si="24"/>
        <v/>
      </c>
      <c r="W15" s="4" t="str">
        <f t="shared" si="24"/>
        <v/>
      </c>
      <c r="X15" s="4" t="str">
        <f t="shared" si="24"/>
        <v/>
      </c>
      <c r="Y15" s="4" t="str">
        <f t="shared" si="24"/>
        <v>Y</v>
      </c>
      <c r="Z15" s="4" t="str">
        <f t="shared" si="24"/>
        <v/>
      </c>
      <c r="AA15" s="4" t="str">
        <f t="shared" si="24"/>
        <v/>
      </c>
      <c r="AB15" s="4" t="str">
        <f t="shared" si="24"/>
        <v/>
      </c>
      <c r="AC15" s="4" t="str">
        <f t="shared" si="24"/>
        <v/>
      </c>
      <c r="AD15" s="4" t="str">
        <f t="shared" si="24"/>
        <v/>
      </c>
      <c r="AE15" s="4" t="str">
        <f t="shared" si="24"/>
        <v/>
      </c>
      <c r="AF15" s="4" t="str">
        <f t="shared" si="24"/>
        <v>Y</v>
      </c>
      <c r="AG15" s="4" t="str">
        <f t="shared" si="24"/>
        <v>Y</v>
      </c>
      <c r="AH15" s="4" t="str">
        <f t="shared" si="24"/>
        <v/>
      </c>
      <c r="AI15" s="4" t="str">
        <f t="shared" si="24"/>
        <v/>
      </c>
      <c r="AJ15" s="4" t="str">
        <f t="shared" si="24"/>
        <v>Y</v>
      </c>
      <c r="AK15" s="4" t="str">
        <f t="shared" si="24"/>
        <v>Y</v>
      </c>
      <c r="AL15" s="4" t="str">
        <f t="shared" si="24"/>
        <v>Y</v>
      </c>
      <c r="AM15" s="4" t="str">
        <f t="shared" si="24"/>
        <v>Y</v>
      </c>
      <c r="AN15" s="4" t="str">
        <f t="shared" si="24"/>
        <v/>
      </c>
      <c r="AO15" s="4" t="str">
        <f t="shared" si="24"/>
        <v/>
      </c>
      <c r="AP15" s="4" t="str">
        <f t="shared" si="24"/>
        <v>Y</v>
      </c>
      <c r="AQ15" s="4" t="str">
        <f t="shared" ref="AQ15:BV15" si="25">IFERROR(IF(AQ11+AQ3&gt;AQ1, "Y", "N"),"")</f>
        <v>N</v>
      </c>
      <c r="AR15" s="4" t="str">
        <f t="shared" si="25"/>
        <v>Y</v>
      </c>
      <c r="AS15" s="4" t="str">
        <f t="shared" si="25"/>
        <v/>
      </c>
      <c r="AT15" s="4" t="str">
        <f t="shared" si="25"/>
        <v>Y</v>
      </c>
      <c r="AU15" s="4" t="str">
        <f t="shared" si="25"/>
        <v/>
      </c>
      <c r="AV15" s="4" t="str">
        <f t="shared" si="25"/>
        <v/>
      </c>
      <c r="AW15" s="4" t="str">
        <f t="shared" si="25"/>
        <v>Y</v>
      </c>
      <c r="AX15" s="4" t="str">
        <f t="shared" si="25"/>
        <v/>
      </c>
      <c r="AY15" s="4" t="str">
        <f t="shared" si="25"/>
        <v/>
      </c>
      <c r="AZ15" s="4" t="str">
        <f t="shared" si="25"/>
        <v>N</v>
      </c>
      <c r="BA15" s="4" t="str">
        <f t="shared" si="25"/>
        <v/>
      </c>
      <c r="BB15" s="4" t="str">
        <f t="shared" si="25"/>
        <v>Y</v>
      </c>
      <c r="BC15" s="4" t="str">
        <f t="shared" si="25"/>
        <v>Y</v>
      </c>
      <c r="BD15" s="4" t="str">
        <f t="shared" si="25"/>
        <v/>
      </c>
      <c r="BE15" s="4" t="str">
        <f t="shared" si="25"/>
        <v>Y</v>
      </c>
      <c r="BF15" s="4" t="str">
        <f t="shared" si="25"/>
        <v>Y</v>
      </c>
      <c r="BG15" s="4" t="str">
        <f t="shared" si="25"/>
        <v>Y</v>
      </c>
      <c r="BH15" s="4" t="str">
        <f t="shared" si="25"/>
        <v>Y</v>
      </c>
      <c r="BI15" s="4" t="str">
        <f t="shared" si="25"/>
        <v>Y</v>
      </c>
      <c r="BJ15" s="4" t="str">
        <f t="shared" si="25"/>
        <v/>
      </c>
      <c r="BK15" s="4" t="str">
        <f t="shared" si="25"/>
        <v>Y</v>
      </c>
      <c r="BL15" s="4" t="str">
        <f t="shared" si="25"/>
        <v>Y</v>
      </c>
      <c r="BM15" s="4" t="str">
        <f t="shared" si="25"/>
        <v>Y</v>
      </c>
      <c r="BN15" s="4" t="str">
        <f t="shared" si="25"/>
        <v/>
      </c>
      <c r="BO15" s="4" t="str">
        <f t="shared" si="25"/>
        <v>Y</v>
      </c>
      <c r="BP15" s="4" t="str">
        <f t="shared" si="25"/>
        <v>Y</v>
      </c>
      <c r="BQ15" s="4" t="str">
        <f t="shared" si="25"/>
        <v>Y</v>
      </c>
      <c r="BR15" s="4" t="str">
        <f t="shared" si="25"/>
        <v/>
      </c>
      <c r="BS15" s="4" t="str">
        <f t="shared" si="25"/>
        <v>Y</v>
      </c>
      <c r="BT15" s="4" t="str">
        <f t="shared" si="25"/>
        <v/>
      </c>
      <c r="BU15" s="4" t="str">
        <f t="shared" si="25"/>
        <v>Y</v>
      </c>
      <c r="BV15" s="4" t="str">
        <f t="shared" si="25"/>
        <v>Y</v>
      </c>
      <c r="BW15" s="4" t="str">
        <f t="shared" ref="BW15:DB15" si="26">IFERROR(IF(BW11+BW3&gt;BW1, "Y", "N"),"")</f>
        <v/>
      </c>
      <c r="BX15" s="4" t="str">
        <f t="shared" si="26"/>
        <v/>
      </c>
      <c r="BY15" s="4" t="str">
        <f t="shared" si="26"/>
        <v>Y</v>
      </c>
      <c r="BZ15" s="4" t="str">
        <f t="shared" si="26"/>
        <v>Y</v>
      </c>
      <c r="CA15" s="4" t="str">
        <f t="shared" si="26"/>
        <v>Y</v>
      </c>
      <c r="CB15" s="4" t="str">
        <f t="shared" si="26"/>
        <v>Y</v>
      </c>
      <c r="CC15" s="4" t="str">
        <f t="shared" si="26"/>
        <v>Y</v>
      </c>
      <c r="CD15" s="4" t="str">
        <f t="shared" si="26"/>
        <v>Y</v>
      </c>
      <c r="CE15" s="4" t="str">
        <f t="shared" si="26"/>
        <v>Y</v>
      </c>
      <c r="CF15" s="4" t="str">
        <f t="shared" si="26"/>
        <v/>
      </c>
      <c r="CG15" s="4" t="str">
        <f t="shared" si="26"/>
        <v>Y</v>
      </c>
      <c r="CH15" s="4" t="str">
        <f t="shared" si="26"/>
        <v/>
      </c>
      <c r="CI15" s="4" t="str">
        <f t="shared" si="26"/>
        <v>Y</v>
      </c>
      <c r="CJ15" s="4" t="str">
        <f t="shared" si="26"/>
        <v/>
      </c>
      <c r="CK15" s="4" t="str">
        <f t="shared" si="26"/>
        <v>Y</v>
      </c>
      <c r="CL15" s="4" t="str">
        <f t="shared" si="26"/>
        <v>Y</v>
      </c>
      <c r="CM15" s="4" t="str">
        <f t="shared" si="26"/>
        <v>Y</v>
      </c>
      <c r="CN15" s="4" t="str">
        <f t="shared" si="26"/>
        <v>Y</v>
      </c>
      <c r="CO15" s="4" t="str">
        <f t="shared" si="26"/>
        <v>Y</v>
      </c>
      <c r="CP15" s="4" t="str">
        <f t="shared" si="26"/>
        <v/>
      </c>
      <c r="CQ15" s="4" t="str">
        <f t="shared" si="26"/>
        <v/>
      </c>
      <c r="CR15" s="4" t="str">
        <f t="shared" si="26"/>
        <v/>
      </c>
      <c r="CS15" s="4" t="str">
        <f t="shared" si="26"/>
        <v/>
      </c>
      <c r="CT15" s="4" t="str">
        <f t="shared" si="26"/>
        <v/>
      </c>
      <c r="CU15" s="4" t="str">
        <f t="shared" si="26"/>
        <v/>
      </c>
      <c r="CV15" s="4" t="str">
        <f t="shared" si="26"/>
        <v>Y</v>
      </c>
      <c r="CW15" s="4" t="str">
        <f t="shared" si="26"/>
        <v/>
      </c>
      <c r="CX15" s="4" t="str">
        <f t="shared" si="26"/>
        <v>Y</v>
      </c>
      <c r="CY15" s="4" t="str">
        <f t="shared" si="26"/>
        <v/>
      </c>
      <c r="CZ15" s="4" t="str">
        <f t="shared" si="26"/>
        <v>Y</v>
      </c>
      <c r="DA15" s="4" t="str">
        <f t="shared" si="26"/>
        <v>Y</v>
      </c>
      <c r="DB15" s="4" t="str">
        <f t="shared" si="26"/>
        <v/>
      </c>
      <c r="DC15" s="4" t="str">
        <f t="shared" ref="DC15:EH15" si="27">IFERROR(IF(DC11+DC3&gt;DC1, "Y", "N"),"")</f>
        <v>Y</v>
      </c>
      <c r="DD15" s="4" t="str">
        <f t="shared" si="27"/>
        <v>Y</v>
      </c>
      <c r="DE15" s="4" t="str">
        <f t="shared" si="27"/>
        <v>Y</v>
      </c>
      <c r="DF15" s="4" t="str">
        <f t="shared" si="27"/>
        <v>Y</v>
      </c>
      <c r="DG15" s="4" t="str">
        <f t="shared" si="27"/>
        <v>Y</v>
      </c>
      <c r="DH15" s="4" t="str">
        <f t="shared" si="27"/>
        <v/>
      </c>
      <c r="DI15" s="4" t="str">
        <f t="shared" si="27"/>
        <v>Y</v>
      </c>
      <c r="DJ15" s="4" t="str">
        <f t="shared" si="27"/>
        <v>Y</v>
      </c>
      <c r="DK15" s="4" t="str">
        <f t="shared" si="27"/>
        <v/>
      </c>
      <c r="DL15" s="4" t="str">
        <f t="shared" si="27"/>
        <v>Y</v>
      </c>
      <c r="DM15" s="4" t="str">
        <f t="shared" si="27"/>
        <v>Y</v>
      </c>
      <c r="DN15" s="4" t="str">
        <f t="shared" si="27"/>
        <v/>
      </c>
      <c r="DO15" s="4" t="str">
        <f t="shared" si="27"/>
        <v>Y</v>
      </c>
      <c r="DP15" s="4" t="str">
        <f t="shared" si="27"/>
        <v/>
      </c>
      <c r="DQ15" s="4" t="str">
        <f t="shared" si="27"/>
        <v>Y</v>
      </c>
      <c r="DR15" s="4" t="str">
        <f t="shared" si="27"/>
        <v/>
      </c>
      <c r="DS15" s="4" t="str">
        <f t="shared" si="27"/>
        <v/>
      </c>
      <c r="DT15" s="4" t="str">
        <f t="shared" si="27"/>
        <v>Y</v>
      </c>
      <c r="DU15" s="4" t="str">
        <f t="shared" si="27"/>
        <v>Y</v>
      </c>
      <c r="DV15" s="4" t="str">
        <f t="shared" si="27"/>
        <v>Y</v>
      </c>
      <c r="DW15" s="4" t="str">
        <f t="shared" si="27"/>
        <v>Y</v>
      </c>
      <c r="DX15" s="4" t="str">
        <f t="shared" si="27"/>
        <v/>
      </c>
      <c r="DY15" s="4" t="str">
        <f t="shared" si="27"/>
        <v>Y</v>
      </c>
      <c r="DZ15" s="4" t="str">
        <f t="shared" si="27"/>
        <v/>
      </c>
      <c r="EA15" s="4" t="str">
        <f t="shared" si="27"/>
        <v>Y</v>
      </c>
      <c r="EB15" s="4" t="str">
        <f t="shared" si="27"/>
        <v>Y</v>
      </c>
      <c r="EC15" s="4" t="str">
        <f t="shared" si="27"/>
        <v/>
      </c>
      <c r="ED15" s="4" t="str">
        <f t="shared" si="27"/>
        <v>N</v>
      </c>
      <c r="EE15" s="4" t="str">
        <f t="shared" si="27"/>
        <v/>
      </c>
      <c r="EF15" s="4" t="str">
        <f t="shared" si="27"/>
        <v/>
      </c>
      <c r="EG15" s="4" t="str">
        <f t="shared" si="27"/>
        <v>Y</v>
      </c>
      <c r="EH15" s="4" t="str">
        <f t="shared" si="27"/>
        <v>Y</v>
      </c>
      <c r="EI15" s="4" t="str">
        <f t="shared" ref="EI15:FN15" si="28">IFERROR(IF(EI11+EI3&gt;EI1, "Y", "N"),"")</f>
        <v>Y</v>
      </c>
      <c r="EJ15" s="4" t="str">
        <f t="shared" si="28"/>
        <v>Y</v>
      </c>
      <c r="EK15" s="4" t="str">
        <f t="shared" si="28"/>
        <v>Y</v>
      </c>
      <c r="EL15" s="4" t="str">
        <f t="shared" si="28"/>
        <v/>
      </c>
      <c r="EM15" s="4" t="str">
        <f t="shared" si="28"/>
        <v/>
      </c>
      <c r="EN15" s="4" t="str">
        <f t="shared" si="28"/>
        <v>Y</v>
      </c>
      <c r="EO15" s="4" t="str">
        <f t="shared" si="28"/>
        <v>Y</v>
      </c>
      <c r="EP15" s="4" t="str">
        <f t="shared" si="28"/>
        <v>Y</v>
      </c>
      <c r="EQ15" s="4" t="str">
        <f t="shared" si="28"/>
        <v>Y</v>
      </c>
      <c r="ER15" s="4" t="str">
        <f t="shared" si="28"/>
        <v>Y</v>
      </c>
      <c r="ES15" s="4" t="str">
        <f t="shared" si="28"/>
        <v/>
      </c>
      <c r="ET15" s="4" t="str">
        <f t="shared" si="28"/>
        <v/>
      </c>
      <c r="EU15" s="4" t="str">
        <f t="shared" si="28"/>
        <v>Y</v>
      </c>
      <c r="EV15" s="4" t="str">
        <f t="shared" si="28"/>
        <v>Y</v>
      </c>
      <c r="EW15" s="4" t="str">
        <f t="shared" si="28"/>
        <v>Y</v>
      </c>
      <c r="EX15" s="4" t="str">
        <f t="shared" si="28"/>
        <v>Y</v>
      </c>
      <c r="EY15" s="4" t="str">
        <f t="shared" si="28"/>
        <v>Y</v>
      </c>
      <c r="EZ15" s="4" t="str">
        <f t="shared" si="28"/>
        <v/>
      </c>
      <c r="FA15" s="4" t="str">
        <f t="shared" si="28"/>
        <v>Y</v>
      </c>
      <c r="FB15" s="4" t="str">
        <f t="shared" si="28"/>
        <v>Y</v>
      </c>
      <c r="FC15" s="4" t="str">
        <f t="shared" si="28"/>
        <v>Y</v>
      </c>
      <c r="FD15" s="4" t="str">
        <f t="shared" si="28"/>
        <v/>
      </c>
      <c r="FE15" s="4" t="str">
        <f t="shared" si="28"/>
        <v/>
      </c>
      <c r="FF15" s="4" t="str">
        <f t="shared" si="28"/>
        <v>Y</v>
      </c>
      <c r="FG15" s="4" t="str">
        <f t="shared" si="28"/>
        <v/>
      </c>
      <c r="FH15" s="4" t="str">
        <f t="shared" si="28"/>
        <v/>
      </c>
      <c r="FI15" s="4" t="str">
        <f t="shared" si="28"/>
        <v>N</v>
      </c>
      <c r="FJ15" s="4" t="str">
        <f t="shared" si="28"/>
        <v>N</v>
      </c>
      <c r="FK15" s="4" t="str">
        <f t="shared" si="28"/>
        <v>Y</v>
      </c>
      <c r="FL15" s="4" t="str">
        <f t="shared" si="28"/>
        <v>Y</v>
      </c>
      <c r="FM15" s="4" t="str">
        <f t="shared" si="28"/>
        <v/>
      </c>
      <c r="FN15" s="4" t="str">
        <f t="shared" si="28"/>
        <v>N</v>
      </c>
      <c r="FO15" s="4" t="str">
        <f t="shared" ref="FO15:GT15" si="29">IFERROR(IF(FO11+FO3&gt;FO1, "Y", "N"),"")</f>
        <v>Y</v>
      </c>
      <c r="FP15" s="4" t="str">
        <f t="shared" si="29"/>
        <v>Y</v>
      </c>
      <c r="FQ15" s="4" t="str">
        <f t="shared" si="29"/>
        <v>Y</v>
      </c>
      <c r="FR15" s="4" t="str">
        <f t="shared" si="29"/>
        <v>Y</v>
      </c>
      <c r="FS15" s="4" t="str">
        <f t="shared" si="29"/>
        <v/>
      </c>
      <c r="FT15" s="4" t="str">
        <f t="shared" si="29"/>
        <v/>
      </c>
      <c r="FU15" s="4" t="str">
        <f t="shared" si="29"/>
        <v/>
      </c>
      <c r="FV15" s="4" t="str">
        <f t="shared" si="29"/>
        <v>Y</v>
      </c>
      <c r="FW15" s="4" t="str">
        <f t="shared" si="29"/>
        <v>Y</v>
      </c>
      <c r="FX15" s="4" t="str">
        <f t="shared" si="29"/>
        <v>N</v>
      </c>
      <c r="FY15" s="4" t="str">
        <f t="shared" si="29"/>
        <v>Y</v>
      </c>
      <c r="FZ15" s="4" t="str">
        <f t="shared" si="29"/>
        <v>Y</v>
      </c>
      <c r="GA15" s="4" t="str">
        <f t="shared" si="29"/>
        <v>Y</v>
      </c>
      <c r="GB15" s="4" t="str">
        <f t="shared" si="29"/>
        <v/>
      </c>
      <c r="GC15" s="4" t="str">
        <f t="shared" si="29"/>
        <v/>
      </c>
      <c r="GD15" s="4" t="str">
        <f t="shared" si="29"/>
        <v>Y</v>
      </c>
      <c r="GE15" s="4" t="str">
        <f t="shared" si="29"/>
        <v/>
      </c>
      <c r="GF15" s="4" t="str">
        <f t="shared" si="29"/>
        <v>Y</v>
      </c>
      <c r="GG15" s="4" t="str">
        <f t="shared" si="29"/>
        <v/>
      </c>
      <c r="GH15" s="4" t="str">
        <f t="shared" si="29"/>
        <v>Y</v>
      </c>
      <c r="GI15" s="4" t="str">
        <f t="shared" si="29"/>
        <v/>
      </c>
      <c r="GJ15" s="4" t="str">
        <f t="shared" si="29"/>
        <v/>
      </c>
      <c r="GK15" s="4" t="str">
        <f t="shared" si="29"/>
        <v/>
      </c>
      <c r="GL15" s="4" t="str">
        <f t="shared" si="29"/>
        <v/>
      </c>
      <c r="GM15" s="4" t="str">
        <f t="shared" si="29"/>
        <v>Y</v>
      </c>
      <c r="GN15" s="4" t="str">
        <f t="shared" si="29"/>
        <v>Y</v>
      </c>
      <c r="GO15" s="4" t="str">
        <f t="shared" si="29"/>
        <v>Y</v>
      </c>
      <c r="GP15" s="4" t="str">
        <f t="shared" si="29"/>
        <v>Y</v>
      </c>
      <c r="GQ15" s="4" t="str">
        <f t="shared" si="29"/>
        <v>Y</v>
      </c>
      <c r="GR15" s="4" t="str">
        <f t="shared" si="29"/>
        <v>Y</v>
      </c>
      <c r="GS15" s="4" t="str">
        <f t="shared" si="29"/>
        <v>Y</v>
      </c>
      <c r="GT15" s="4" t="str">
        <f t="shared" si="29"/>
        <v>Y</v>
      </c>
      <c r="GU15" s="4" t="str">
        <f t="shared" ref="GU15:HB15" si="30">IFERROR(IF(GU11+GU3&gt;GU1, "Y", "N"),"")</f>
        <v>Y</v>
      </c>
      <c r="GV15" s="4" t="str">
        <f t="shared" si="30"/>
        <v>Y</v>
      </c>
      <c r="GW15" s="4" t="str">
        <f t="shared" si="30"/>
        <v>Y</v>
      </c>
      <c r="GX15" s="4" t="str">
        <f t="shared" si="30"/>
        <v/>
      </c>
      <c r="GY15" s="4" t="str">
        <f t="shared" si="30"/>
        <v>Y</v>
      </c>
      <c r="GZ15" s="4" t="str">
        <f t="shared" si="30"/>
        <v>Y</v>
      </c>
      <c r="HA15" s="4" t="str">
        <f t="shared" si="30"/>
        <v/>
      </c>
      <c r="HB15" s="4" t="str">
        <f t="shared" si="30"/>
        <v>Y</v>
      </c>
    </row>
    <row r="16" spans="1:210" s="22" customFormat="1" x14ac:dyDescent="0.25">
      <c r="A16" s="4"/>
      <c r="B16" s="4"/>
      <c r="C16" s="4"/>
      <c r="D16" s="4"/>
      <c r="E16" s="4"/>
      <c r="F16" s="4"/>
      <c r="G16" s="6"/>
      <c r="J16" s="24" t="s">
        <v>26</v>
      </c>
      <c r="K16" s="4" t="str">
        <f>IF(K4=1,K13,"")</f>
        <v/>
      </c>
      <c r="L16" s="4">
        <f t="shared" ref="L16:BW16" si="31">IF(L4=1,L13,"")</f>
        <v>1766</v>
      </c>
      <c r="M16" s="4" t="str">
        <f t="shared" si="31"/>
        <v/>
      </c>
      <c r="N16" s="4">
        <f t="shared" si="31"/>
        <v>971</v>
      </c>
      <c r="O16" s="4">
        <f t="shared" si="31"/>
        <v>1586</v>
      </c>
      <c r="P16" s="4" t="str">
        <f t="shared" si="31"/>
        <v/>
      </c>
      <c r="Q16" s="4">
        <f t="shared" si="31"/>
        <v>1111</v>
      </c>
      <c r="R16" s="4">
        <f t="shared" si="31"/>
        <v>1295</v>
      </c>
      <c r="S16" s="4">
        <f t="shared" si="31"/>
        <v>1640</v>
      </c>
      <c r="T16" s="4">
        <f t="shared" si="31"/>
        <v>1468</v>
      </c>
      <c r="U16" s="4" t="str">
        <f t="shared" si="31"/>
        <v/>
      </c>
      <c r="V16" s="4">
        <f t="shared" si="31"/>
        <v>1486</v>
      </c>
      <c r="W16" s="4" t="str">
        <f t="shared" si="31"/>
        <v/>
      </c>
      <c r="X16" s="4" t="str">
        <f t="shared" si="31"/>
        <v/>
      </c>
      <c r="Y16" s="4">
        <f t="shared" si="31"/>
        <v>1637</v>
      </c>
      <c r="Z16" s="4" t="str">
        <f t="shared" si="31"/>
        <v/>
      </c>
      <c r="AA16" s="4" t="str">
        <f t="shared" si="31"/>
        <v/>
      </c>
      <c r="AB16" s="4" t="str">
        <f t="shared" si="31"/>
        <v/>
      </c>
      <c r="AC16" s="4" t="str">
        <f t="shared" si="31"/>
        <v/>
      </c>
      <c r="AD16" s="4" t="str">
        <f t="shared" si="31"/>
        <v/>
      </c>
      <c r="AE16" s="4" t="str">
        <f t="shared" si="31"/>
        <v/>
      </c>
      <c r="AF16" s="4">
        <f t="shared" si="31"/>
        <v>1090</v>
      </c>
      <c r="AG16" s="4">
        <f t="shared" si="31"/>
        <v>1237</v>
      </c>
      <c r="AH16" s="4">
        <f t="shared" si="31"/>
        <v>1709</v>
      </c>
      <c r="AI16" s="4" t="str">
        <f t="shared" si="31"/>
        <v/>
      </c>
      <c r="AJ16" s="4">
        <f t="shared" si="31"/>
        <v>1247</v>
      </c>
      <c r="AK16" s="4">
        <f t="shared" si="31"/>
        <v>1574</v>
      </c>
      <c r="AL16" s="4">
        <f t="shared" si="31"/>
        <v>1766</v>
      </c>
      <c r="AM16" s="4">
        <f t="shared" si="31"/>
        <v>1704</v>
      </c>
      <c r="AN16" s="4">
        <f t="shared" si="31"/>
        <v>1699</v>
      </c>
      <c r="AO16" s="4">
        <f t="shared" si="31"/>
        <v>1735</v>
      </c>
      <c r="AP16" s="4" t="str">
        <f t="shared" si="31"/>
        <v/>
      </c>
      <c r="AQ16" s="4">
        <f t="shared" si="31"/>
        <v>979</v>
      </c>
      <c r="AR16" s="4">
        <f t="shared" si="31"/>
        <v>1856</v>
      </c>
      <c r="AS16" s="4" t="str">
        <f t="shared" si="31"/>
        <v/>
      </c>
      <c r="AT16" s="4">
        <f t="shared" si="31"/>
        <v>1162</v>
      </c>
      <c r="AU16" s="4" t="str">
        <f t="shared" si="31"/>
        <v/>
      </c>
      <c r="AV16" s="4" t="str">
        <f t="shared" si="31"/>
        <v/>
      </c>
      <c r="AW16" s="4">
        <f t="shared" si="31"/>
        <v>1132</v>
      </c>
      <c r="AX16" s="4" t="str">
        <f t="shared" si="31"/>
        <v/>
      </c>
      <c r="AY16" s="4" t="str">
        <f t="shared" si="31"/>
        <v/>
      </c>
      <c r="AZ16" s="4">
        <f t="shared" si="31"/>
        <v>941</v>
      </c>
      <c r="BA16" s="4" t="str">
        <f t="shared" si="31"/>
        <v/>
      </c>
      <c r="BB16" s="4" t="str">
        <f t="shared" si="31"/>
        <v/>
      </c>
      <c r="BC16" s="4">
        <f t="shared" si="31"/>
        <v>1136</v>
      </c>
      <c r="BD16" s="4" t="str">
        <f t="shared" si="31"/>
        <v/>
      </c>
      <c r="BE16" s="4" t="str">
        <f t="shared" si="31"/>
        <v/>
      </c>
      <c r="BF16" s="4">
        <f t="shared" si="31"/>
        <v>1211</v>
      </c>
      <c r="BG16" s="4" t="str">
        <f t="shared" si="31"/>
        <v/>
      </c>
      <c r="BH16" s="4" t="str">
        <f t="shared" si="31"/>
        <v/>
      </c>
      <c r="BI16" s="4" t="str">
        <f t="shared" si="31"/>
        <v/>
      </c>
      <c r="BJ16" s="4">
        <f t="shared" si="31"/>
        <v>1315</v>
      </c>
      <c r="BK16" s="4" t="str">
        <f t="shared" si="31"/>
        <v/>
      </c>
      <c r="BL16" s="4">
        <f t="shared" si="31"/>
        <v>1245</v>
      </c>
      <c r="BM16" s="4" t="str">
        <f t="shared" si="31"/>
        <v/>
      </c>
      <c r="BN16" s="4" t="str">
        <f t="shared" si="31"/>
        <v/>
      </c>
      <c r="BO16" s="4" t="str">
        <f t="shared" si="31"/>
        <v/>
      </c>
      <c r="BP16" s="4" t="str">
        <f t="shared" si="31"/>
        <v/>
      </c>
      <c r="BQ16" s="4">
        <f t="shared" si="31"/>
        <v>1035</v>
      </c>
      <c r="BR16" s="4" t="str">
        <f t="shared" si="31"/>
        <v/>
      </c>
      <c r="BS16" s="4">
        <f t="shared" si="31"/>
        <v>1007</v>
      </c>
      <c r="BT16" s="4" t="str">
        <f t="shared" si="31"/>
        <v/>
      </c>
      <c r="BU16" s="4">
        <f t="shared" si="31"/>
        <v>1113</v>
      </c>
      <c r="BV16" s="4">
        <f t="shared" si="31"/>
        <v>801</v>
      </c>
      <c r="BW16" s="4" t="str">
        <f t="shared" si="31"/>
        <v/>
      </c>
      <c r="BX16" s="4" t="str">
        <f t="shared" ref="BX16:EI16" si="32">IF(BX4=1,BX13,"")</f>
        <v/>
      </c>
      <c r="BY16" s="4" t="str">
        <f t="shared" si="32"/>
        <v/>
      </c>
      <c r="BZ16" s="4">
        <f t="shared" si="32"/>
        <v>1298</v>
      </c>
      <c r="CA16" s="4">
        <f t="shared" si="32"/>
        <v>869</v>
      </c>
      <c r="CB16" s="4">
        <f t="shared" si="32"/>
        <v>963</v>
      </c>
      <c r="CC16" s="4">
        <f t="shared" si="32"/>
        <v>1377</v>
      </c>
      <c r="CD16" s="4" t="str">
        <f t="shared" si="32"/>
        <v/>
      </c>
      <c r="CE16" s="4" t="str">
        <f t="shared" si="32"/>
        <v/>
      </c>
      <c r="CF16" s="4">
        <f t="shared" si="32"/>
        <v>1393</v>
      </c>
      <c r="CG16" s="4" t="str">
        <f t="shared" si="32"/>
        <v/>
      </c>
      <c r="CH16" s="4">
        <f t="shared" si="32"/>
        <v>1452</v>
      </c>
      <c r="CI16" s="4">
        <f t="shared" si="32"/>
        <v>1044</v>
      </c>
      <c r="CJ16" s="4" t="str">
        <f t="shared" si="32"/>
        <v/>
      </c>
      <c r="CK16" s="4">
        <f t="shared" si="32"/>
        <v>1056</v>
      </c>
      <c r="CL16" s="4" t="str">
        <f t="shared" si="32"/>
        <v/>
      </c>
      <c r="CM16" s="4">
        <f t="shared" si="32"/>
        <v>1184</v>
      </c>
      <c r="CN16" s="4">
        <f t="shared" si="32"/>
        <v>1280</v>
      </c>
      <c r="CO16" s="4">
        <f t="shared" si="32"/>
        <v>1403</v>
      </c>
      <c r="CP16" s="4">
        <f t="shared" si="32"/>
        <v>1319</v>
      </c>
      <c r="CQ16" s="4">
        <f t="shared" si="32"/>
        <v>1447</v>
      </c>
      <c r="CR16" s="4" t="str">
        <f t="shared" si="32"/>
        <v/>
      </c>
      <c r="CS16" s="4">
        <f t="shared" si="32"/>
        <v>1409</v>
      </c>
      <c r="CT16" s="4" t="str">
        <f t="shared" si="32"/>
        <v/>
      </c>
      <c r="CU16" s="4">
        <f t="shared" si="32"/>
        <v>1470</v>
      </c>
      <c r="CV16" s="4">
        <f t="shared" si="32"/>
        <v>1027</v>
      </c>
      <c r="CW16" s="4" t="str">
        <f t="shared" si="32"/>
        <v/>
      </c>
      <c r="CX16" s="4">
        <f t="shared" si="32"/>
        <v>1057</v>
      </c>
      <c r="CY16" s="4" t="str">
        <f t="shared" si="32"/>
        <v/>
      </c>
      <c r="CZ16" s="4">
        <f t="shared" si="32"/>
        <v>1095</v>
      </c>
      <c r="DA16" s="4" t="str">
        <f t="shared" si="32"/>
        <v/>
      </c>
      <c r="DB16" s="4">
        <f t="shared" si="32"/>
        <v>1647</v>
      </c>
      <c r="DC16" s="4" t="str">
        <f t="shared" si="32"/>
        <v/>
      </c>
      <c r="DD16" s="4" t="str">
        <f t="shared" si="32"/>
        <v/>
      </c>
      <c r="DE16" s="4" t="str">
        <f t="shared" si="32"/>
        <v/>
      </c>
      <c r="DF16" s="4" t="str">
        <f t="shared" si="32"/>
        <v/>
      </c>
      <c r="DG16" s="4" t="str">
        <f t="shared" si="32"/>
        <v/>
      </c>
      <c r="DH16" s="4">
        <f t="shared" si="32"/>
        <v>765</v>
      </c>
      <c r="DI16" s="4" t="str">
        <f t="shared" si="32"/>
        <v/>
      </c>
      <c r="DJ16" s="4" t="str">
        <f t="shared" si="32"/>
        <v/>
      </c>
      <c r="DK16" s="4">
        <f t="shared" si="32"/>
        <v>809</v>
      </c>
      <c r="DL16" s="4" t="str">
        <f t="shared" si="32"/>
        <v/>
      </c>
      <c r="DM16" s="4" t="str">
        <f t="shared" si="32"/>
        <v/>
      </c>
      <c r="DN16" s="4" t="str">
        <f t="shared" si="32"/>
        <v/>
      </c>
      <c r="DO16" s="4" t="str">
        <f t="shared" si="32"/>
        <v/>
      </c>
      <c r="DP16" s="4">
        <f t="shared" si="32"/>
        <v>802</v>
      </c>
      <c r="DQ16" s="4">
        <f t="shared" si="32"/>
        <v>652</v>
      </c>
      <c r="DR16" s="4" t="str">
        <f t="shared" si="32"/>
        <v/>
      </c>
      <c r="DS16" s="4">
        <f t="shared" si="32"/>
        <v>714</v>
      </c>
      <c r="DT16" s="4">
        <f t="shared" si="32"/>
        <v>820</v>
      </c>
      <c r="DU16" s="4" t="str">
        <f t="shared" si="32"/>
        <v/>
      </c>
      <c r="DV16" s="4" t="str">
        <f t="shared" si="32"/>
        <v/>
      </c>
      <c r="DW16" s="4">
        <f t="shared" si="32"/>
        <v>736</v>
      </c>
      <c r="DX16" s="4">
        <f t="shared" si="32"/>
        <v>762</v>
      </c>
      <c r="DY16" s="4" t="str">
        <f t="shared" si="32"/>
        <v/>
      </c>
      <c r="DZ16" s="4">
        <f t="shared" si="32"/>
        <v>782</v>
      </c>
      <c r="EA16" s="4">
        <f t="shared" si="32"/>
        <v>720</v>
      </c>
      <c r="EB16" s="4" t="str">
        <f t="shared" si="32"/>
        <v/>
      </c>
      <c r="EC16" s="4">
        <f t="shared" si="32"/>
        <v>755</v>
      </c>
      <c r="ED16" s="4" t="str">
        <f t="shared" si="32"/>
        <v/>
      </c>
      <c r="EE16" s="4" t="str">
        <f t="shared" si="32"/>
        <v/>
      </c>
      <c r="EF16" s="4">
        <f t="shared" si="32"/>
        <v>772</v>
      </c>
      <c r="EG16" s="4" t="str">
        <f t="shared" si="32"/>
        <v/>
      </c>
      <c r="EH16" s="4">
        <f t="shared" si="32"/>
        <v>781</v>
      </c>
      <c r="EI16" s="4" t="str">
        <f t="shared" si="32"/>
        <v/>
      </c>
      <c r="EJ16" s="4">
        <f t="shared" ref="EJ16:GU16" si="33">IF(EJ4=1,EJ13,"")</f>
        <v>768</v>
      </c>
      <c r="EK16" s="4" t="str">
        <f t="shared" si="33"/>
        <v/>
      </c>
      <c r="EL16" s="4">
        <f t="shared" si="33"/>
        <v>834</v>
      </c>
      <c r="EM16" s="4">
        <f t="shared" si="33"/>
        <v>799</v>
      </c>
      <c r="EN16" s="4">
        <f t="shared" si="33"/>
        <v>791</v>
      </c>
      <c r="EO16" s="4" t="str">
        <f t="shared" si="33"/>
        <v/>
      </c>
      <c r="EP16" s="4" t="str">
        <f t="shared" si="33"/>
        <v/>
      </c>
      <c r="EQ16" s="4">
        <f t="shared" si="33"/>
        <v>824</v>
      </c>
      <c r="ER16" s="4" t="str">
        <f t="shared" si="33"/>
        <v/>
      </c>
      <c r="ES16" s="4">
        <f t="shared" si="33"/>
        <v>749</v>
      </c>
      <c r="ET16" s="4" t="str">
        <f t="shared" si="33"/>
        <v/>
      </c>
      <c r="EU16" s="4">
        <f t="shared" si="33"/>
        <v>617</v>
      </c>
      <c r="EV16" s="4">
        <f t="shared" si="33"/>
        <v>858</v>
      </c>
      <c r="EW16" s="4">
        <f t="shared" si="33"/>
        <v>701</v>
      </c>
      <c r="EX16" s="4" t="str">
        <f t="shared" si="33"/>
        <v/>
      </c>
      <c r="EY16" s="4" t="str">
        <f t="shared" si="33"/>
        <v/>
      </c>
      <c r="EZ16" s="4">
        <f t="shared" si="33"/>
        <v>757</v>
      </c>
      <c r="FA16" s="4" t="str">
        <f t="shared" si="33"/>
        <v/>
      </c>
      <c r="FB16" s="4">
        <f t="shared" si="33"/>
        <v>638</v>
      </c>
      <c r="FC16" s="4" t="str">
        <f t="shared" si="33"/>
        <v/>
      </c>
      <c r="FD16" s="4">
        <f t="shared" si="33"/>
        <v>866</v>
      </c>
      <c r="FE16" s="4">
        <f t="shared" si="33"/>
        <v>1099</v>
      </c>
      <c r="FF16" s="4">
        <f t="shared" si="33"/>
        <v>944</v>
      </c>
      <c r="FG16" s="4">
        <f t="shared" si="33"/>
        <v>922</v>
      </c>
      <c r="FH16" s="4" t="str">
        <f t="shared" si="33"/>
        <v/>
      </c>
      <c r="FI16" s="4" t="str">
        <f t="shared" si="33"/>
        <v/>
      </c>
      <c r="FJ16" s="4" t="str">
        <f t="shared" si="33"/>
        <v/>
      </c>
      <c r="FK16" s="4" t="str">
        <f t="shared" si="33"/>
        <v/>
      </c>
      <c r="FL16" s="4">
        <f t="shared" si="33"/>
        <v>998</v>
      </c>
      <c r="FM16" s="4">
        <f t="shared" si="33"/>
        <v>1056</v>
      </c>
      <c r="FN16" s="4" t="str">
        <f t="shared" si="33"/>
        <v/>
      </c>
      <c r="FO16" s="4" t="str">
        <f t="shared" si="33"/>
        <v/>
      </c>
      <c r="FP16" s="4" t="str">
        <f t="shared" si="33"/>
        <v/>
      </c>
      <c r="FQ16" s="4" t="str">
        <f t="shared" si="33"/>
        <v/>
      </c>
      <c r="FR16" s="4">
        <f t="shared" si="33"/>
        <v>958</v>
      </c>
      <c r="FS16" s="4">
        <f t="shared" si="33"/>
        <v>1169</v>
      </c>
      <c r="FT16" s="4" t="str">
        <f t="shared" si="33"/>
        <v/>
      </c>
      <c r="FU16" s="4">
        <f t="shared" si="33"/>
        <v>1139</v>
      </c>
      <c r="FV16" s="4">
        <f t="shared" si="33"/>
        <v>1163</v>
      </c>
      <c r="FW16" s="4">
        <f t="shared" si="33"/>
        <v>1099</v>
      </c>
      <c r="FX16" s="4" t="str">
        <f t="shared" si="33"/>
        <v/>
      </c>
      <c r="FY16" s="4" t="str">
        <f t="shared" si="33"/>
        <v/>
      </c>
      <c r="FZ16" s="4" t="str">
        <f t="shared" si="33"/>
        <v/>
      </c>
      <c r="GA16" s="4">
        <f t="shared" si="33"/>
        <v>930</v>
      </c>
      <c r="GB16" s="4">
        <f t="shared" si="33"/>
        <v>1144</v>
      </c>
      <c r="GC16" s="4">
        <f t="shared" si="33"/>
        <v>1032</v>
      </c>
      <c r="GD16" s="4">
        <f t="shared" si="33"/>
        <v>975</v>
      </c>
      <c r="GE16" s="4" t="str">
        <f t="shared" si="33"/>
        <v/>
      </c>
      <c r="GF16" s="4">
        <f t="shared" si="33"/>
        <v>1047</v>
      </c>
      <c r="GG16" s="4">
        <f t="shared" si="33"/>
        <v>1128</v>
      </c>
      <c r="GH16" s="4" t="str">
        <f t="shared" si="33"/>
        <v/>
      </c>
      <c r="GI16" s="4">
        <f t="shared" si="33"/>
        <v>1122</v>
      </c>
      <c r="GJ16" s="4">
        <f t="shared" si="33"/>
        <v>1125</v>
      </c>
      <c r="GK16" s="4">
        <f t="shared" si="33"/>
        <v>1261</v>
      </c>
      <c r="GL16" s="4">
        <f t="shared" si="33"/>
        <v>1072</v>
      </c>
      <c r="GM16" s="4" t="str">
        <f t="shared" si="33"/>
        <v/>
      </c>
      <c r="GN16" s="4">
        <f t="shared" si="33"/>
        <v>1134</v>
      </c>
      <c r="GO16" s="4" t="str">
        <f t="shared" si="33"/>
        <v/>
      </c>
      <c r="GP16" s="4" t="str">
        <f t="shared" si="33"/>
        <v/>
      </c>
      <c r="GQ16" s="4" t="str">
        <f t="shared" si="33"/>
        <v/>
      </c>
      <c r="GR16" s="4" t="str">
        <f t="shared" si="33"/>
        <v/>
      </c>
      <c r="GS16" s="4" t="str">
        <f t="shared" si="33"/>
        <v/>
      </c>
      <c r="GT16" s="4">
        <f t="shared" si="33"/>
        <v>765</v>
      </c>
      <c r="GU16" s="4" t="str">
        <f t="shared" si="33"/>
        <v/>
      </c>
      <c r="GV16" s="4" t="str">
        <f t="shared" ref="GV16:HB16" si="34">IF(GV4=1,GV13,"")</f>
        <v/>
      </c>
      <c r="GW16" s="4" t="str">
        <f t="shared" si="34"/>
        <v/>
      </c>
      <c r="GX16" s="4">
        <f t="shared" si="34"/>
        <v>1186</v>
      </c>
      <c r="GY16" s="4" t="str">
        <f t="shared" si="34"/>
        <v/>
      </c>
      <c r="GZ16" s="4" t="str">
        <f t="shared" si="34"/>
        <v/>
      </c>
      <c r="HA16" s="4">
        <f t="shared" si="34"/>
        <v>1103</v>
      </c>
      <c r="HB16" s="4">
        <f t="shared" si="34"/>
        <v>820</v>
      </c>
    </row>
    <row r="17" spans="1:210" s="22" customFormat="1" x14ac:dyDescent="0.25">
      <c r="A17" s="4"/>
      <c r="B17" s="4"/>
      <c r="C17" s="4"/>
      <c r="D17" s="4"/>
      <c r="E17" s="4"/>
      <c r="F17" s="4"/>
      <c r="G17" s="6"/>
      <c r="J17" s="24" t="s">
        <v>18</v>
      </c>
      <c r="K17" s="4">
        <f>IF(K4=0,K13,"")</f>
        <v>344</v>
      </c>
      <c r="L17" s="4" t="str">
        <f t="shared" ref="L17:BW17" si="35">IF(L4=0,L13,"")</f>
        <v/>
      </c>
      <c r="M17" s="4">
        <f t="shared" si="35"/>
        <v>800</v>
      </c>
      <c r="N17" s="4" t="str">
        <f t="shared" si="35"/>
        <v/>
      </c>
      <c r="O17" s="4" t="str">
        <f t="shared" si="35"/>
        <v/>
      </c>
      <c r="P17" s="4">
        <f t="shared" si="35"/>
        <v>731</v>
      </c>
      <c r="Q17" s="4" t="str">
        <f t="shared" si="35"/>
        <v/>
      </c>
      <c r="R17" s="4" t="str">
        <f t="shared" si="35"/>
        <v/>
      </c>
      <c r="S17" s="4" t="str">
        <f t="shared" si="35"/>
        <v/>
      </c>
      <c r="T17" s="4" t="str">
        <f t="shared" si="35"/>
        <v/>
      </c>
      <c r="U17" s="4">
        <f t="shared" si="35"/>
        <v>783</v>
      </c>
      <c r="V17" s="4" t="str">
        <f t="shared" si="35"/>
        <v/>
      </c>
      <c r="W17" s="4">
        <f t="shared" si="35"/>
        <v>816</v>
      </c>
      <c r="X17" s="4">
        <f t="shared" si="35"/>
        <v>727</v>
      </c>
      <c r="Y17" s="4" t="str">
        <f t="shared" si="35"/>
        <v/>
      </c>
      <c r="Z17" s="4">
        <f t="shared" si="35"/>
        <v>754</v>
      </c>
      <c r="AA17" s="4">
        <f t="shared" si="35"/>
        <v>789</v>
      </c>
      <c r="AB17" s="4">
        <f t="shared" si="35"/>
        <v>854</v>
      </c>
      <c r="AC17" s="4">
        <f t="shared" si="35"/>
        <v>784</v>
      </c>
      <c r="AD17" s="4">
        <f t="shared" si="35"/>
        <v>744</v>
      </c>
      <c r="AE17" s="4">
        <f t="shared" si="35"/>
        <v>876</v>
      </c>
      <c r="AF17" s="4" t="str">
        <f t="shared" si="35"/>
        <v/>
      </c>
      <c r="AG17" s="4" t="str">
        <f t="shared" si="35"/>
        <v/>
      </c>
      <c r="AH17" s="4" t="str">
        <f t="shared" si="35"/>
        <v/>
      </c>
      <c r="AI17" s="4">
        <f t="shared" si="35"/>
        <v>676</v>
      </c>
      <c r="AJ17" s="4" t="str">
        <f t="shared" si="35"/>
        <v/>
      </c>
      <c r="AK17" s="4" t="str">
        <f t="shared" si="35"/>
        <v/>
      </c>
      <c r="AL17" s="4" t="str">
        <f t="shared" si="35"/>
        <v/>
      </c>
      <c r="AM17" s="4" t="str">
        <f t="shared" si="35"/>
        <v/>
      </c>
      <c r="AN17" s="4" t="str">
        <f t="shared" si="35"/>
        <v/>
      </c>
      <c r="AO17" s="4" t="str">
        <f t="shared" si="35"/>
        <v/>
      </c>
      <c r="AP17" s="4">
        <f t="shared" si="35"/>
        <v>765</v>
      </c>
      <c r="AQ17" s="4" t="str">
        <f t="shared" si="35"/>
        <v/>
      </c>
      <c r="AR17" s="4" t="str">
        <f t="shared" si="35"/>
        <v/>
      </c>
      <c r="AS17" s="4">
        <f t="shared" si="35"/>
        <v>765</v>
      </c>
      <c r="AT17" s="4" t="str">
        <f t="shared" si="35"/>
        <v/>
      </c>
      <c r="AU17" s="4">
        <f t="shared" si="35"/>
        <v>797</v>
      </c>
      <c r="AV17" s="4">
        <f t="shared" si="35"/>
        <v>803</v>
      </c>
      <c r="AW17" s="4" t="str">
        <f t="shared" si="35"/>
        <v/>
      </c>
      <c r="AX17" s="4">
        <f t="shared" si="35"/>
        <v>790</v>
      </c>
      <c r="AY17" s="4">
        <f t="shared" si="35"/>
        <v>760</v>
      </c>
      <c r="AZ17" s="4" t="str">
        <f t="shared" si="35"/>
        <v/>
      </c>
      <c r="BA17" s="4">
        <f t="shared" si="35"/>
        <v>823</v>
      </c>
      <c r="BB17" s="4">
        <f t="shared" si="35"/>
        <v>653</v>
      </c>
      <c r="BC17" s="4" t="str">
        <f t="shared" si="35"/>
        <v/>
      </c>
      <c r="BD17" s="4">
        <f t="shared" si="35"/>
        <v>793</v>
      </c>
      <c r="BE17" s="4">
        <f t="shared" si="35"/>
        <v>743</v>
      </c>
      <c r="BF17" s="4" t="str">
        <f t="shared" si="35"/>
        <v/>
      </c>
      <c r="BG17" s="4">
        <f t="shared" si="35"/>
        <v>737</v>
      </c>
      <c r="BH17" s="4">
        <f t="shared" si="35"/>
        <v>758</v>
      </c>
      <c r="BI17" s="4">
        <f t="shared" si="35"/>
        <v>735</v>
      </c>
      <c r="BJ17" s="4" t="str">
        <f t="shared" si="35"/>
        <v/>
      </c>
      <c r="BK17" s="4">
        <f t="shared" si="35"/>
        <v>971</v>
      </c>
      <c r="BL17" s="4" t="str">
        <f t="shared" si="35"/>
        <v/>
      </c>
      <c r="BM17" s="4">
        <f t="shared" si="35"/>
        <v>841</v>
      </c>
      <c r="BN17" s="4">
        <f t="shared" si="35"/>
        <v>1030</v>
      </c>
      <c r="BO17" s="4">
        <f t="shared" si="35"/>
        <v>932</v>
      </c>
      <c r="BP17" s="4">
        <f t="shared" si="35"/>
        <v>826</v>
      </c>
      <c r="BQ17" s="4" t="str">
        <f t="shared" si="35"/>
        <v/>
      </c>
      <c r="BR17" s="4">
        <f t="shared" si="35"/>
        <v>1035</v>
      </c>
      <c r="BS17" s="4" t="str">
        <f t="shared" si="35"/>
        <v/>
      </c>
      <c r="BT17" s="4">
        <f t="shared" si="35"/>
        <v>1075</v>
      </c>
      <c r="BU17" s="4" t="str">
        <f t="shared" si="35"/>
        <v/>
      </c>
      <c r="BV17" s="4" t="str">
        <f t="shared" si="35"/>
        <v/>
      </c>
      <c r="BW17" s="4">
        <f t="shared" si="35"/>
        <v>1175</v>
      </c>
      <c r="BX17" s="4">
        <f t="shared" ref="BX17:EI17" si="36">IF(BX4=0,BX13,"")</f>
        <v>1032</v>
      </c>
      <c r="BY17" s="4">
        <f t="shared" si="36"/>
        <v>737</v>
      </c>
      <c r="BZ17" s="4" t="str">
        <f t="shared" si="36"/>
        <v/>
      </c>
      <c r="CA17" s="4" t="str">
        <f t="shared" si="36"/>
        <v/>
      </c>
      <c r="CB17" s="4" t="str">
        <f t="shared" si="36"/>
        <v/>
      </c>
      <c r="CC17" s="4" t="str">
        <f t="shared" si="36"/>
        <v/>
      </c>
      <c r="CD17" s="4">
        <f t="shared" si="36"/>
        <v>689</v>
      </c>
      <c r="CE17" s="4">
        <f t="shared" si="36"/>
        <v>1063</v>
      </c>
      <c r="CF17" s="4" t="str">
        <f t="shared" si="36"/>
        <v/>
      </c>
      <c r="CG17" s="4">
        <f t="shared" si="36"/>
        <v>1002</v>
      </c>
      <c r="CH17" s="4" t="str">
        <f t="shared" si="36"/>
        <v/>
      </c>
      <c r="CI17" s="4" t="str">
        <f t="shared" si="36"/>
        <v/>
      </c>
      <c r="CJ17" s="4">
        <f t="shared" si="36"/>
        <v>1138</v>
      </c>
      <c r="CK17" s="4" t="str">
        <f t="shared" si="36"/>
        <v/>
      </c>
      <c r="CL17" s="4">
        <f t="shared" si="36"/>
        <v>775</v>
      </c>
      <c r="CM17" s="4" t="str">
        <f t="shared" si="36"/>
        <v/>
      </c>
      <c r="CN17" s="4" t="str">
        <f t="shared" si="36"/>
        <v/>
      </c>
      <c r="CO17" s="4" t="str">
        <f t="shared" si="36"/>
        <v/>
      </c>
      <c r="CP17" s="4" t="str">
        <f t="shared" si="36"/>
        <v/>
      </c>
      <c r="CQ17" s="4" t="str">
        <f t="shared" si="36"/>
        <v/>
      </c>
      <c r="CR17" s="4">
        <f t="shared" si="36"/>
        <v>1040</v>
      </c>
      <c r="CS17" s="4" t="str">
        <f t="shared" si="36"/>
        <v/>
      </c>
      <c r="CT17" s="4">
        <f t="shared" si="36"/>
        <v>1058</v>
      </c>
      <c r="CU17" s="4" t="str">
        <f t="shared" si="36"/>
        <v/>
      </c>
      <c r="CV17" s="4" t="str">
        <f t="shared" si="36"/>
        <v/>
      </c>
      <c r="CW17" s="4">
        <f t="shared" si="36"/>
        <v>1192</v>
      </c>
      <c r="CX17" s="4" t="str">
        <f t="shared" si="36"/>
        <v/>
      </c>
      <c r="CY17" s="4">
        <f t="shared" si="36"/>
        <v>1180</v>
      </c>
      <c r="CZ17" s="4" t="str">
        <f t="shared" si="36"/>
        <v/>
      </c>
      <c r="DA17" s="4">
        <f t="shared" si="36"/>
        <v>820</v>
      </c>
      <c r="DB17" s="4" t="str">
        <f t="shared" si="36"/>
        <v/>
      </c>
      <c r="DC17" s="4">
        <f t="shared" si="36"/>
        <v>1128</v>
      </c>
      <c r="DD17" s="4">
        <f t="shared" si="36"/>
        <v>1048</v>
      </c>
      <c r="DE17" s="4">
        <f t="shared" si="36"/>
        <v>1136</v>
      </c>
      <c r="DF17" s="4">
        <f t="shared" si="36"/>
        <v>1051</v>
      </c>
      <c r="DG17" s="4">
        <f t="shared" si="36"/>
        <v>1020</v>
      </c>
      <c r="DH17" s="4" t="str">
        <f t="shared" si="36"/>
        <v/>
      </c>
      <c r="DI17" s="4">
        <f t="shared" si="36"/>
        <v>915</v>
      </c>
      <c r="DJ17" s="4">
        <f t="shared" si="36"/>
        <v>1101</v>
      </c>
      <c r="DK17" s="4" t="str">
        <f t="shared" si="36"/>
        <v/>
      </c>
      <c r="DL17" s="4">
        <f t="shared" si="36"/>
        <v>1379</v>
      </c>
      <c r="DM17" s="4">
        <f t="shared" si="36"/>
        <v>1443</v>
      </c>
      <c r="DN17" s="4">
        <f t="shared" si="36"/>
        <v>1505</v>
      </c>
      <c r="DO17" s="4">
        <f t="shared" si="36"/>
        <v>834</v>
      </c>
      <c r="DP17" s="4" t="str">
        <f t="shared" si="36"/>
        <v/>
      </c>
      <c r="DQ17" s="4" t="str">
        <f t="shared" si="36"/>
        <v/>
      </c>
      <c r="DR17" s="4">
        <f t="shared" si="36"/>
        <v>1234</v>
      </c>
      <c r="DS17" s="4" t="str">
        <f t="shared" si="36"/>
        <v/>
      </c>
      <c r="DT17" s="4" t="str">
        <f t="shared" si="36"/>
        <v/>
      </c>
      <c r="DU17" s="4">
        <f t="shared" si="36"/>
        <v>1102</v>
      </c>
      <c r="DV17" s="4">
        <f t="shared" si="36"/>
        <v>1249</v>
      </c>
      <c r="DW17" s="4" t="str">
        <f t="shared" si="36"/>
        <v/>
      </c>
      <c r="DX17" s="4" t="str">
        <f t="shared" si="36"/>
        <v/>
      </c>
      <c r="DY17" s="4">
        <f t="shared" si="36"/>
        <v>1346</v>
      </c>
      <c r="DZ17" s="4" t="str">
        <f t="shared" si="36"/>
        <v/>
      </c>
      <c r="EA17" s="4" t="str">
        <f t="shared" si="36"/>
        <v/>
      </c>
      <c r="EB17" s="4">
        <f t="shared" si="36"/>
        <v>1347</v>
      </c>
      <c r="EC17" s="4" t="str">
        <f t="shared" si="36"/>
        <v/>
      </c>
      <c r="ED17" s="4">
        <f t="shared" si="36"/>
        <v>642</v>
      </c>
      <c r="EE17" s="4">
        <f t="shared" si="36"/>
        <v>1592</v>
      </c>
      <c r="EF17" s="4" t="str">
        <f t="shared" si="36"/>
        <v/>
      </c>
      <c r="EG17" s="4">
        <f t="shared" si="36"/>
        <v>1409</v>
      </c>
      <c r="EH17" s="4" t="str">
        <f t="shared" si="36"/>
        <v/>
      </c>
      <c r="EI17" s="4">
        <f t="shared" si="36"/>
        <v>1436</v>
      </c>
      <c r="EJ17" s="4" t="str">
        <f t="shared" ref="EJ17:GU17" si="37">IF(EJ4=0,EJ13,"")</f>
        <v/>
      </c>
      <c r="EK17" s="4">
        <f t="shared" si="37"/>
        <v>1383</v>
      </c>
      <c r="EL17" s="4" t="str">
        <f t="shared" si="37"/>
        <v/>
      </c>
      <c r="EM17" s="4" t="str">
        <f t="shared" si="37"/>
        <v/>
      </c>
      <c r="EN17" s="4" t="str">
        <f t="shared" si="37"/>
        <v/>
      </c>
      <c r="EO17" s="4">
        <f t="shared" si="37"/>
        <v>1380</v>
      </c>
      <c r="EP17" s="4">
        <f t="shared" si="37"/>
        <v>1111</v>
      </c>
      <c r="EQ17" s="4" t="str">
        <f t="shared" si="37"/>
        <v/>
      </c>
      <c r="ER17" s="4">
        <f t="shared" si="37"/>
        <v>1467</v>
      </c>
      <c r="ES17" s="4" t="str">
        <f t="shared" si="37"/>
        <v/>
      </c>
      <c r="ET17" s="4">
        <f t="shared" si="37"/>
        <v>1354</v>
      </c>
      <c r="EU17" s="4" t="str">
        <f t="shared" si="37"/>
        <v/>
      </c>
      <c r="EV17" s="4" t="str">
        <f t="shared" si="37"/>
        <v/>
      </c>
      <c r="EW17" s="4" t="str">
        <f t="shared" si="37"/>
        <v/>
      </c>
      <c r="EX17" s="4">
        <f t="shared" si="37"/>
        <v>1307</v>
      </c>
      <c r="EY17" s="4">
        <f t="shared" si="37"/>
        <v>965</v>
      </c>
      <c r="EZ17" s="4" t="str">
        <f t="shared" si="37"/>
        <v/>
      </c>
      <c r="FA17" s="4">
        <f t="shared" si="37"/>
        <v>1211</v>
      </c>
      <c r="FB17" s="4" t="str">
        <f t="shared" si="37"/>
        <v/>
      </c>
      <c r="FC17" s="4">
        <f t="shared" si="37"/>
        <v>1269</v>
      </c>
      <c r="FD17" s="4" t="str">
        <f t="shared" si="37"/>
        <v/>
      </c>
      <c r="FE17" s="4" t="str">
        <f t="shared" si="37"/>
        <v/>
      </c>
      <c r="FF17" s="4" t="str">
        <f t="shared" si="37"/>
        <v/>
      </c>
      <c r="FG17" s="4" t="str">
        <f t="shared" si="37"/>
        <v/>
      </c>
      <c r="FH17" s="4">
        <f t="shared" si="37"/>
        <v>1601</v>
      </c>
      <c r="FI17" s="4">
        <f t="shared" si="37"/>
        <v>503</v>
      </c>
      <c r="FJ17" s="4">
        <f t="shared" si="37"/>
        <v>870</v>
      </c>
      <c r="FK17" s="4">
        <f t="shared" si="37"/>
        <v>1203</v>
      </c>
      <c r="FL17" s="4" t="str">
        <f t="shared" si="37"/>
        <v/>
      </c>
      <c r="FM17" s="4" t="str">
        <f t="shared" si="37"/>
        <v/>
      </c>
      <c r="FN17" s="4">
        <f t="shared" si="37"/>
        <v>821</v>
      </c>
      <c r="FO17" s="4">
        <f t="shared" si="37"/>
        <v>1352</v>
      </c>
      <c r="FP17" s="4">
        <f t="shared" si="37"/>
        <v>1503</v>
      </c>
      <c r="FQ17" s="4">
        <f t="shared" si="37"/>
        <v>1242</v>
      </c>
      <c r="FR17" s="4" t="str">
        <f t="shared" si="37"/>
        <v/>
      </c>
      <c r="FS17" s="4" t="str">
        <f t="shared" si="37"/>
        <v/>
      </c>
      <c r="FT17" s="4">
        <f t="shared" si="37"/>
        <v>1991</v>
      </c>
      <c r="FU17" s="4" t="str">
        <f t="shared" si="37"/>
        <v/>
      </c>
      <c r="FV17" s="4" t="str">
        <f t="shared" si="37"/>
        <v/>
      </c>
      <c r="FW17" s="4" t="str">
        <f t="shared" si="37"/>
        <v/>
      </c>
      <c r="FX17" s="4">
        <f t="shared" si="37"/>
        <v>892</v>
      </c>
      <c r="FY17" s="4">
        <f t="shared" si="37"/>
        <v>1626</v>
      </c>
      <c r="FZ17" s="4">
        <f t="shared" si="37"/>
        <v>1050</v>
      </c>
      <c r="GA17" s="4" t="str">
        <f t="shared" si="37"/>
        <v/>
      </c>
      <c r="GB17" s="4" t="str">
        <f t="shared" si="37"/>
        <v/>
      </c>
      <c r="GC17" s="4" t="str">
        <f t="shared" si="37"/>
        <v/>
      </c>
      <c r="GD17" s="4" t="str">
        <f t="shared" si="37"/>
        <v/>
      </c>
      <c r="GE17" s="4">
        <f t="shared" si="37"/>
        <v>1734</v>
      </c>
      <c r="GF17" s="4" t="str">
        <f t="shared" si="37"/>
        <v/>
      </c>
      <c r="GG17" s="4" t="str">
        <f t="shared" si="37"/>
        <v/>
      </c>
      <c r="GH17" s="4">
        <f t="shared" si="37"/>
        <v>1270</v>
      </c>
      <c r="GI17" s="4" t="str">
        <f t="shared" si="37"/>
        <v/>
      </c>
      <c r="GJ17" s="4" t="str">
        <f t="shared" si="37"/>
        <v/>
      </c>
      <c r="GK17" s="4" t="str">
        <f t="shared" si="37"/>
        <v/>
      </c>
      <c r="GL17" s="4" t="str">
        <f t="shared" si="37"/>
        <v/>
      </c>
      <c r="GM17" s="4">
        <f t="shared" si="37"/>
        <v>1048</v>
      </c>
      <c r="GN17" s="4" t="str">
        <f t="shared" si="37"/>
        <v/>
      </c>
      <c r="GO17" s="4">
        <f t="shared" si="37"/>
        <v>1560</v>
      </c>
      <c r="GP17" s="4">
        <f t="shared" si="37"/>
        <v>1398</v>
      </c>
      <c r="GQ17" s="4">
        <f t="shared" si="37"/>
        <v>1386</v>
      </c>
      <c r="GR17" s="4">
        <f t="shared" si="37"/>
        <v>1228</v>
      </c>
      <c r="GS17" s="4">
        <f t="shared" si="37"/>
        <v>1671</v>
      </c>
      <c r="GT17" s="4" t="str">
        <f t="shared" si="37"/>
        <v/>
      </c>
      <c r="GU17" s="4">
        <f t="shared" si="37"/>
        <v>1562</v>
      </c>
      <c r="GV17" s="4">
        <f t="shared" ref="GV17:HB17" si="38">IF(GV4=0,GV13,"")</f>
        <v>1734</v>
      </c>
      <c r="GW17" s="4">
        <f t="shared" si="38"/>
        <v>1581</v>
      </c>
      <c r="GX17" s="4" t="str">
        <f t="shared" si="38"/>
        <v/>
      </c>
      <c r="GY17" s="4">
        <f t="shared" si="38"/>
        <v>1317</v>
      </c>
      <c r="GZ17" s="4">
        <f t="shared" si="38"/>
        <v>1460</v>
      </c>
      <c r="HA17" s="4" t="str">
        <f t="shared" si="38"/>
        <v/>
      </c>
      <c r="HB17" s="4" t="str">
        <f t="shared" si="38"/>
        <v/>
      </c>
    </row>
    <row r="18" spans="1:210" s="22" customFormat="1" x14ac:dyDescent="0.25">
      <c r="A18" s="4" t="s">
        <v>26</v>
      </c>
      <c r="B18" s="4" t="s">
        <v>27</v>
      </c>
      <c r="C18" s="4" t="s">
        <v>28</v>
      </c>
      <c r="D18" s="6" t="s">
        <v>18</v>
      </c>
      <c r="E18" s="6" t="s">
        <v>27</v>
      </c>
      <c r="F18" s="4" t="s">
        <v>28</v>
      </c>
      <c r="G18" s="6" t="s">
        <v>10</v>
      </c>
      <c r="H18" s="25" t="s">
        <v>27</v>
      </c>
      <c r="I18" s="4" t="s">
        <v>28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25">
      <c r="A19" s="5">
        <f>AVERAGE(K28:BH28)</f>
        <v>986.04</v>
      </c>
      <c r="B19" s="5">
        <f>MEDIAN(K28:BH28)</f>
        <v>1046</v>
      </c>
      <c r="C19" s="5">
        <v>1500</v>
      </c>
      <c r="D19" s="5">
        <f>AVERAGE(K29:BH29)</f>
        <v>657.6</v>
      </c>
      <c r="E19" s="5">
        <f>MEDIAN(K29:BH29)</f>
        <v>676</v>
      </c>
      <c r="F19" s="5">
        <v>500</v>
      </c>
      <c r="G19" s="5">
        <f>AVERAGE(K25:BH25)</f>
        <v>821.82</v>
      </c>
      <c r="H19" s="5">
        <f>MEDIAN(K25:BH25)</f>
        <v>756.5</v>
      </c>
      <c r="I19" s="5">
        <f>(C19+F19)/2</f>
        <v>1000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25">
      <c r="A20" s="5">
        <f>AVERAGE(BI28:DF28)</f>
        <v>1068.8399999999999</v>
      </c>
      <c r="B20" s="5">
        <f>MEDIAN(BI28:DF28)</f>
        <v>1091</v>
      </c>
      <c r="C20" s="5">
        <v>1166</v>
      </c>
      <c r="D20" s="5">
        <f>AVERAGE(BI29:DF29)</f>
        <v>822.96</v>
      </c>
      <c r="E20" s="5">
        <f>MEDIAN(BI29:DF29)</f>
        <v>822</v>
      </c>
      <c r="F20" s="5">
        <v>833</v>
      </c>
      <c r="G20" s="5">
        <f>AVERAGE(BI25:DF25)</f>
        <v>945.9</v>
      </c>
      <c r="H20" s="5">
        <f>MEDIAN(BI25:DF25)</f>
        <v>963.5</v>
      </c>
      <c r="I20" s="5">
        <f t="shared" ref="I20:I22" si="39">(C20+F20)/2</f>
        <v>999.5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25">
      <c r="A21" s="5">
        <f>AVERAGE(DG28:FD28)</f>
        <v>727.28</v>
      </c>
      <c r="B21" s="5">
        <f>MEDIAN(DG28:FD28)</f>
        <v>755</v>
      </c>
      <c r="C21" s="5">
        <v>500</v>
      </c>
      <c r="D21" s="5">
        <f>AVERAGE(DG29:FD29)</f>
        <v>917.92</v>
      </c>
      <c r="E21" s="5">
        <f>MEDIAN(DG29:FD29)</f>
        <v>886</v>
      </c>
      <c r="F21" s="5">
        <v>1166</v>
      </c>
      <c r="G21" s="5">
        <f>AVERAGE(DG25:FD25)</f>
        <v>822.6</v>
      </c>
      <c r="H21" s="5">
        <f>MEDIAN(DG25:FD25)</f>
        <v>768.5</v>
      </c>
      <c r="I21" s="5">
        <f t="shared" si="39"/>
        <v>833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x14ac:dyDescent="0.25">
      <c r="A22" s="5">
        <f>AVERAGE(FE28:HB28)</f>
        <v>916.48</v>
      </c>
      <c r="B22" s="5">
        <f>MEDIAN(FE28:HB28)</f>
        <v>959</v>
      </c>
      <c r="C22" s="23">
        <v>833</v>
      </c>
      <c r="D22" s="5">
        <f>AVERAGE(FE29:HB29)</f>
        <v>1227</v>
      </c>
      <c r="E22" s="5">
        <f>MEDIAN(FE29:HB29)</f>
        <v>1266</v>
      </c>
      <c r="F22" s="23">
        <v>1500</v>
      </c>
      <c r="G22" s="5">
        <f>AVERAGE(FE25:HB25)</f>
        <v>1071.74</v>
      </c>
      <c r="H22" s="5">
        <f>MEDIAN(FE25:HB25)</f>
        <v>1050</v>
      </c>
      <c r="I22" s="5">
        <f t="shared" si="39"/>
        <v>1166.5</v>
      </c>
      <c r="J22" s="24" t="s">
        <v>24</v>
      </c>
      <c r="K22" s="4">
        <v>1</v>
      </c>
      <c r="L22" s="5">
        <v>1</v>
      </c>
      <c r="M22" s="6">
        <v>1</v>
      </c>
      <c r="N22" s="5">
        <v>1</v>
      </c>
      <c r="O22" s="4">
        <v>1</v>
      </c>
      <c r="P22" s="4" t="s">
        <v>2</v>
      </c>
      <c r="Q22" s="5">
        <v>1</v>
      </c>
      <c r="R22" s="4">
        <v>1</v>
      </c>
      <c r="S22" s="4">
        <v>1</v>
      </c>
      <c r="T22" s="4">
        <v>1</v>
      </c>
      <c r="U22" s="4" t="s">
        <v>2</v>
      </c>
      <c r="V22" s="4">
        <v>1</v>
      </c>
      <c r="W22" s="4" t="s">
        <v>2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 t="s">
        <v>2</v>
      </c>
      <c r="AJ22" s="4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 t="s">
        <v>2</v>
      </c>
      <c r="AT22" s="5">
        <v>1</v>
      </c>
      <c r="AU22" s="5" t="s">
        <v>2</v>
      </c>
      <c r="AV22" s="5">
        <v>1</v>
      </c>
      <c r="AW22" s="5">
        <v>1</v>
      </c>
      <c r="AX22" s="5">
        <v>1</v>
      </c>
      <c r="AY22" s="5" t="s">
        <v>2</v>
      </c>
      <c r="AZ22" s="5">
        <v>1</v>
      </c>
      <c r="BA22" s="5" t="s">
        <v>2</v>
      </c>
      <c r="BB22" s="5" t="s">
        <v>2</v>
      </c>
      <c r="BC22" s="5">
        <v>1</v>
      </c>
      <c r="BD22" s="5">
        <v>1</v>
      </c>
      <c r="BE22" s="5">
        <v>1</v>
      </c>
      <c r="BF22" s="5">
        <v>1</v>
      </c>
      <c r="BG22" s="5" t="s">
        <v>2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 t="s">
        <v>2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 t="s">
        <v>2</v>
      </c>
      <c r="DI22" s="5">
        <v>1</v>
      </c>
      <c r="DJ22" s="5">
        <v>1</v>
      </c>
      <c r="DK22" s="5" t="s">
        <v>2</v>
      </c>
      <c r="DL22" s="5">
        <v>1</v>
      </c>
      <c r="DM22" s="5">
        <v>1</v>
      </c>
      <c r="DN22" s="5">
        <v>1</v>
      </c>
      <c r="DO22" s="5" t="s">
        <v>2</v>
      </c>
      <c r="DP22" s="5">
        <v>1</v>
      </c>
      <c r="DQ22" s="5" t="s">
        <v>2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 t="s">
        <v>2</v>
      </c>
      <c r="DY22" s="5">
        <v>1</v>
      </c>
      <c r="DZ22" s="5">
        <v>1</v>
      </c>
      <c r="EA22" s="5">
        <v>1</v>
      </c>
      <c r="EB22" s="5">
        <v>1</v>
      </c>
      <c r="EC22" s="5">
        <v>1</v>
      </c>
      <c r="ED22" s="5">
        <v>1</v>
      </c>
      <c r="EE22" s="5">
        <v>1</v>
      </c>
      <c r="EF22" s="5" t="s">
        <v>2</v>
      </c>
      <c r="EG22" s="5">
        <v>1</v>
      </c>
      <c r="EH22" s="5" t="s">
        <v>2</v>
      </c>
      <c r="EI22" s="5">
        <v>1</v>
      </c>
      <c r="EJ22" s="5">
        <v>1</v>
      </c>
      <c r="EK22" s="5">
        <v>1</v>
      </c>
      <c r="EL22" s="5">
        <v>1</v>
      </c>
      <c r="EM22" s="5">
        <v>1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 t="s">
        <v>2</v>
      </c>
      <c r="ET22" s="5">
        <v>1</v>
      </c>
      <c r="EU22" s="5">
        <v>1</v>
      </c>
      <c r="EV22" s="5" t="s">
        <v>2</v>
      </c>
      <c r="EW22" s="5">
        <v>1</v>
      </c>
      <c r="EX22" s="5">
        <v>1</v>
      </c>
      <c r="EY22" s="5">
        <v>1</v>
      </c>
      <c r="EZ22" s="5" t="s">
        <v>2</v>
      </c>
      <c r="FA22" s="5">
        <v>1</v>
      </c>
      <c r="FB22" s="5">
        <v>1</v>
      </c>
      <c r="FC22" s="5">
        <v>1</v>
      </c>
      <c r="FD22" s="5" t="s">
        <v>2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1</v>
      </c>
      <c r="FK22" s="5">
        <v>1</v>
      </c>
      <c r="FL22" s="5">
        <v>1</v>
      </c>
      <c r="FM22" s="5" t="s">
        <v>2</v>
      </c>
      <c r="FN22" s="5">
        <v>1</v>
      </c>
      <c r="FO22" s="5" t="s">
        <v>2</v>
      </c>
      <c r="FP22" s="5">
        <v>1</v>
      </c>
      <c r="FQ22" s="5">
        <v>1</v>
      </c>
      <c r="FR22" s="5">
        <v>1</v>
      </c>
      <c r="FS22" s="5">
        <v>1</v>
      </c>
      <c r="FT22" s="5">
        <v>1</v>
      </c>
      <c r="FU22" s="5">
        <v>1</v>
      </c>
      <c r="FV22" s="5">
        <v>1</v>
      </c>
      <c r="FW22" s="5">
        <v>1</v>
      </c>
      <c r="FX22" s="5">
        <v>1</v>
      </c>
      <c r="FY22" s="5">
        <v>1</v>
      </c>
      <c r="FZ22" s="5">
        <v>1</v>
      </c>
      <c r="GA22" s="5" t="s">
        <v>2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1</v>
      </c>
      <c r="GK22" s="5">
        <v>1</v>
      </c>
      <c r="GL22" s="5">
        <v>1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  <c r="GS22" s="5">
        <v>1</v>
      </c>
      <c r="GT22" s="5">
        <v>1</v>
      </c>
      <c r="GU22" s="5">
        <v>1</v>
      </c>
      <c r="GV22" s="5">
        <v>1</v>
      </c>
      <c r="GW22" s="5">
        <v>1</v>
      </c>
      <c r="GX22" s="5" t="s">
        <v>2</v>
      </c>
      <c r="GY22" s="5">
        <v>1</v>
      </c>
      <c r="GZ22" s="5">
        <v>1</v>
      </c>
      <c r="HA22" s="5" t="s">
        <v>2</v>
      </c>
      <c r="HB22" s="5">
        <v>1</v>
      </c>
    </row>
    <row r="23" spans="1:210" x14ac:dyDescent="0.25">
      <c r="J23" s="24" t="s">
        <v>25</v>
      </c>
      <c r="K23" s="4">
        <v>497</v>
      </c>
      <c r="L23" s="5">
        <v>472</v>
      </c>
      <c r="M23" s="6">
        <v>507</v>
      </c>
      <c r="N23" s="4">
        <v>438</v>
      </c>
      <c r="O23" s="4">
        <v>854</v>
      </c>
      <c r="P23" s="4" t="s">
        <v>2</v>
      </c>
      <c r="Q23" s="4">
        <v>419</v>
      </c>
      <c r="R23" s="4">
        <v>460</v>
      </c>
      <c r="S23" s="4">
        <v>1076</v>
      </c>
      <c r="T23" s="4">
        <v>1313</v>
      </c>
      <c r="U23" s="4" t="s">
        <v>2</v>
      </c>
      <c r="V23" s="4">
        <v>753</v>
      </c>
      <c r="W23" s="4" t="s">
        <v>2</v>
      </c>
      <c r="X23" s="4">
        <v>550</v>
      </c>
      <c r="Y23" s="4">
        <v>532</v>
      </c>
      <c r="Z23" s="4">
        <v>386</v>
      </c>
      <c r="AA23" s="4">
        <v>705</v>
      </c>
      <c r="AB23" s="4">
        <v>807</v>
      </c>
      <c r="AC23" s="4">
        <v>631</v>
      </c>
      <c r="AD23" s="4">
        <v>670</v>
      </c>
      <c r="AE23" s="4">
        <v>575</v>
      </c>
      <c r="AF23" s="4">
        <v>937</v>
      </c>
      <c r="AG23" s="4">
        <v>1347</v>
      </c>
      <c r="AH23" s="4">
        <v>1681</v>
      </c>
      <c r="AI23" s="4" t="s">
        <v>2</v>
      </c>
      <c r="AJ23" s="4">
        <v>1153</v>
      </c>
      <c r="AK23" s="5">
        <v>1502</v>
      </c>
      <c r="AL23" s="5">
        <v>1046</v>
      </c>
      <c r="AM23" s="5">
        <v>1329</v>
      </c>
      <c r="AN23" s="5">
        <v>1449</v>
      </c>
      <c r="AO23" s="5">
        <v>1237</v>
      </c>
      <c r="AP23" s="5">
        <v>603</v>
      </c>
      <c r="AQ23" s="5">
        <v>1298</v>
      </c>
      <c r="AR23" s="5">
        <v>1208</v>
      </c>
      <c r="AS23" s="5" t="s">
        <v>2</v>
      </c>
      <c r="AT23" s="5">
        <v>1379</v>
      </c>
      <c r="AU23" s="5" t="s">
        <v>2</v>
      </c>
      <c r="AV23" s="5">
        <v>548</v>
      </c>
      <c r="AW23" s="5">
        <v>780</v>
      </c>
      <c r="AX23" s="5">
        <v>694</v>
      </c>
      <c r="AY23" s="5" t="s">
        <v>2</v>
      </c>
      <c r="AZ23" s="5">
        <v>853</v>
      </c>
      <c r="BA23" s="5" t="s">
        <v>2</v>
      </c>
      <c r="BB23" s="5" t="s">
        <v>2</v>
      </c>
      <c r="BC23" s="5">
        <v>437</v>
      </c>
      <c r="BD23" s="5">
        <v>565</v>
      </c>
      <c r="BE23" s="5">
        <v>472</v>
      </c>
      <c r="BF23" s="5">
        <v>698</v>
      </c>
      <c r="BG23" s="5" t="s">
        <v>2</v>
      </c>
      <c r="BH23" s="5">
        <v>587</v>
      </c>
      <c r="BI23" s="5">
        <v>353</v>
      </c>
      <c r="BJ23" s="5">
        <v>675</v>
      </c>
      <c r="BK23" s="5">
        <v>761</v>
      </c>
      <c r="BL23" s="5">
        <v>624</v>
      </c>
      <c r="BM23" s="5">
        <v>978</v>
      </c>
      <c r="BN23" s="5">
        <v>839</v>
      </c>
      <c r="BO23" s="5">
        <v>540</v>
      </c>
      <c r="BP23" s="5">
        <v>690</v>
      </c>
      <c r="BQ23" s="5">
        <v>1139</v>
      </c>
      <c r="BR23" s="5">
        <v>806</v>
      </c>
      <c r="BS23" s="5">
        <v>1043</v>
      </c>
      <c r="BT23" s="5">
        <v>866</v>
      </c>
      <c r="BU23" s="5">
        <v>1170</v>
      </c>
      <c r="BV23" s="5">
        <v>1069</v>
      </c>
      <c r="BW23" s="5">
        <v>813</v>
      </c>
      <c r="BX23" s="5">
        <v>838</v>
      </c>
      <c r="BY23" s="5">
        <v>804</v>
      </c>
      <c r="BZ23" s="5">
        <v>1248</v>
      </c>
      <c r="CA23" s="5" t="s">
        <v>2</v>
      </c>
      <c r="CB23" s="5">
        <v>1051</v>
      </c>
      <c r="CC23" s="5">
        <v>1091</v>
      </c>
      <c r="CD23" s="5">
        <v>722</v>
      </c>
      <c r="CE23" s="5">
        <v>879</v>
      </c>
      <c r="CF23" s="5">
        <v>944</v>
      </c>
      <c r="CG23" s="5">
        <v>822</v>
      </c>
      <c r="CH23" s="5">
        <v>1269</v>
      </c>
      <c r="CI23" s="5">
        <v>1075</v>
      </c>
      <c r="CJ23" s="5">
        <v>813</v>
      </c>
      <c r="CK23" s="5">
        <v>1272</v>
      </c>
      <c r="CL23" s="5">
        <v>983</v>
      </c>
      <c r="CM23" s="5">
        <v>1125</v>
      </c>
      <c r="CN23" s="5">
        <v>1114</v>
      </c>
      <c r="CO23" s="5">
        <v>1177</v>
      </c>
      <c r="CP23" s="5">
        <v>1044</v>
      </c>
      <c r="CQ23" s="5">
        <v>986</v>
      </c>
      <c r="CR23" s="5">
        <v>930</v>
      </c>
      <c r="CS23" s="5">
        <v>1096</v>
      </c>
      <c r="CT23" s="5">
        <v>708</v>
      </c>
      <c r="CU23" s="5">
        <v>949</v>
      </c>
      <c r="CV23" s="5">
        <v>1185</v>
      </c>
      <c r="CW23" s="5">
        <v>817</v>
      </c>
      <c r="CX23" s="5">
        <v>1091</v>
      </c>
      <c r="CY23" s="5">
        <v>1034</v>
      </c>
      <c r="CZ23" s="5">
        <v>1163</v>
      </c>
      <c r="DA23" s="5">
        <v>885</v>
      </c>
      <c r="DB23" s="5">
        <v>846</v>
      </c>
      <c r="DC23" s="5">
        <v>827</v>
      </c>
      <c r="DD23" s="5">
        <v>1037</v>
      </c>
      <c r="DE23" s="5">
        <v>818</v>
      </c>
      <c r="DF23" s="5">
        <v>1011</v>
      </c>
      <c r="DG23" s="5">
        <v>1129</v>
      </c>
      <c r="DH23" s="5" t="s">
        <v>2</v>
      </c>
      <c r="DI23" s="5">
        <v>717</v>
      </c>
      <c r="DJ23" s="5">
        <v>1026</v>
      </c>
      <c r="DK23" s="5" t="s">
        <v>2</v>
      </c>
      <c r="DL23" s="5">
        <v>929</v>
      </c>
      <c r="DM23" s="5">
        <v>850</v>
      </c>
      <c r="DN23" s="5">
        <v>1132</v>
      </c>
      <c r="DO23" s="5" t="s">
        <v>2</v>
      </c>
      <c r="DP23" s="5">
        <v>755</v>
      </c>
      <c r="DQ23" s="5" t="s">
        <v>2</v>
      </c>
      <c r="DR23" s="5">
        <v>736</v>
      </c>
      <c r="DS23" s="5">
        <v>590</v>
      </c>
      <c r="DT23" s="5">
        <v>681</v>
      </c>
      <c r="DU23" s="5">
        <v>886</v>
      </c>
      <c r="DV23" s="5">
        <v>1018</v>
      </c>
      <c r="DW23" s="5">
        <v>732</v>
      </c>
      <c r="DX23" s="5" t="s">
        <v>2</v>
      </c>
      <c r="DY23" s="5">
        <v>662</v>
      </c>
      <c r="DZ23" s="5">
        <v>617</v>
      </c>
      <c r="EA23" s="5">
        <v>706</v>
      </c>
      <c r="EB23" s="5">
        <v>589</v>
      </c>
      <c r="EC23" s="5">
        <v>592</v>
      </c>
      <c r="ED23" s="5">
        <v>811</v>
      </c>
      <c r="EE23" s="5">
        <v>842</v>
      </c>
      <c r="EF23" s="5" t="s">
        <v>2</v>
      </c>
      <c r="EG23" s="5">
        <v>701</v>
      </c>
      <c r="EH23" s="5" t="s">
        <v>2</v>
      </c>
      <c r="EI23" s="5">
        <v>973</v>
      </c>
      <c r="EJ23" s="5">
        <v>647</v>
      </c>
      <c r="EK23" s="5">
        <v>1026</v>
      </c>
      <c r="EL23" s="5">
        <v>813</v>
      </c>
      <c r="EM23" s="5">
        <v>655</v>
      </c>
      <c r="EN23" s="5">
        <v>546</v>
      </c>
      <c r="EO23" s="5">
        <v>738</v>
      </c>
      <c r="EP23" s="5">
        <v>1092</v>
      </c>
      <c r="EQ23" s="5">
        <v>850</v>
      </c>
      <c r="ER23" s="5">
        <v>1269</v>
      </c>
      <c r="ES23" s="5" t="s">
        <v>2</v>
      </c>
      <c r="ET23" s="5">
        <v>874</v>
      </c>
      <c r="EU23" s="5">
        <v>652</v>
      </c>
      <c r="EV23" s="5" t="s">
        <v>2</v>
      </c>
      <c r="EW23" s="5">
        <v>760</v>
      </c>
      <c r="EX23" s="5">
        <v>694</v>
      </c>
      <c r="EY23" s="5">
        <v>957</v>
      </c>
      <c r="EZ23" s="5" t="s">
        <v>2</v>
      </c>
      <c r="FA23" s="5">
        <v>701</v>
      </c>
      <c r="FB23" s="5">
        <v>605</v>
      </c>
      <c r="FC23" s="5">
        <v>1053</v>
      </c>
      <c r="FD23" s="5" t="s">
        <v>2</v>
      </c>
      <c r="FE23" s="5">
        <v>530</v>
      </c>
      <c r="FF23" s="5">
        <v>729</v>
      </c>
      <c r="FG23" s="5">
        <v>910</v>
      </c>
      <c r="FH23" s="5">
        <v>703</v>
      </c>
      <c r="FI23" s="5">
        <v>1266</v>
      </c>
      <c r="FJ23" s="5">
        <v>1149</v>
      </c>
      <c r="FK23" s="5">
        <v>1422</v>
      </c>
      <c r="FL23" s="5">
        <v>794</v>
      </c>
      <c r="FM23" s="5" t="s">
        <v>2</v>
      </c>
      <c r="FN23" s="5">
        <v>1042</v>
      </c>
      <c r="FO23" s="5" t="s">
        <v>2</v>
      </c>
      <c r="FP23" s="5">
        <v>1022</v>
      </c>
      <c r="FQ23" s="5">
        <v>903</v>
      </c>
      <c r="FR23" s="5">
        <v>753</v>
      </c>
      <c r="FS23" s="5">
        <v>1061</v>
      </c>
      <c r="FT23" s="5">
        <v>961</v>
      </c>
      <c r="FU23" s="5">
        <v>1094</v>
      </c>
      <c r="FV23" s="5">
        <v>876</v>
      </c>
      <c r="FW23" s="5">
        <v>976</v>
      </c>
      <c r="FX23" s="5">
        <v>1303</v>
      </c>
      <c r="FY23" s="5">
        <v>1097</v>
      </c>
      <c r="FZ23" s="5">
        <v>1554</v>
      </c>
      <c r="GA23" s="5" t="s">
        <v>2</v>
      </c>
      <c r="GB23" s="5">
        <v>1013</v>
      </c>
      <c r="GC23" s="5">
        <v>959</v>
      </c>
      <c r="GD23" s="5">
        <v>789</v>
      </c>
      <c r="GE23" s="5">
        <v>1280</v>
      </c>
      <c r="GF23" s="5">
        <v>543</v>
      </c>
      <c r="GG23" s="5">
        <v>1003</v>
      </c>
      <c r="GH23" s="5">
        <v>1292</v>
      </c>
      <c r="GI23" s="5">
        <v>727</v>
      </c>
      <c r="GJ23" s="5">
        <v>1079</v>
      </c>
      <c r="GK23" s="5">
        <v>1050</v>
      </c>
      <c r="GL23" s="5">
        <v>919</v>
      </c>
      <c r="GM23" s="5">
        <v>1592</v>
      </c>
      <c r="GN23" s="5">
        <v>1080</v>
      </c>
      <c r="GO23" s="5">
        <v>1407</v>
      </c>
      <c r="GP23" s="5">
        <v>938</v>
      </c>
      <c r="GQ23" s="5">
        <v>1110</v>
      </c>
      <c r="GR23" s="5">
        <v>1529</v>
      </c>
      <c r="GS23" s="5">
        <v>1050</v>
      </c>
      <c r="GT23" s="5">
        <v>795</v>
      </c>
      <c r="GU23" s="5">
        <v>1650</v>
      </c>
      <c r="GV23" s="5">
        <v>1382</v>
      </c>
      <c r="GW23" s="5">
        <v>1493</v>
      </c>
      <c r="GX23" s="5" t="s">
        <v>2</v>
      </c>
      <c r="GY23" s="5">
        <v>892</v>
      </c>
      <c r="GZ23" s="5">
        <v>1036</v>
      </c>
      <c r="HA23" s="5" t="s">
        <v>2</v>
      </c>
      <c r="HB23" s="5">
        <v>762</v>
      </c>
    </row>
    <row r="24" spans="1:210" x14ac:dyDescent="0.25">
      <c r="J24" s="24" t="s">
        <v>48</v>
      </c>
      <c r="K24" s="4">
        <f>IF(ISNUMBER(K23),K23,K1)</f>
        <v>497</v>
      </c>
      <c r="L24" s="4">
        <f t="shared" ref="L24:BW24" si="40">IF(ISNUMBER(L23),L23,L1)</f>
        <v>472</v>
      </c>
      <c r="M24" s="4">
        <f t="shared" si="40"/>
        <v>507</v>
      </c>
      <c r="N24" s="4">
        <f t="shared" si="40"/>
        <v>438</v>
      </c>
      <c r="O24" s="4">
        <f t="shared" si="40"/>
        <v>854</v>
      </c>
      <c r="P24" s="4">
        <f t="shared" si="40"/>
        <v>500</v>
      </c>
      <c r="Q24" s="4">
        <f t="shared" si="40"/>
        <v>419</v>
      </c>
      <c r="R24" s="4">
        <f t="shared" si="40"/>
        <v>460</v>
      </c>
      <c r="S24" s="4">
        <f t="shared" si="40"/>
        <v>1076</v>
      </c>
      <c r="T24" s="4">
        <f t="shared" si="40"/>
        <v>1313</v>
      </c>
      <c r="U24" s="4">
        <f t="shared" si="40"/>
        <v>500</v>
      </c>
      <c r="V24" s="4">
        <f t="shared" si="40"/>
        <v>753</v>
      </c>
      <c r="W24" s="4">
        <f t="shared" si="40"/>
        <v>500</v>
      </c>
      <c r="X24" s="4">
        <f t="shared" si="40"/>
        <v>550</v>
      </c>
      <c r="Y24" s="4">
        <f t="shared" si="40"/>
        <v>532</v>
      </c>
      <c r="Z24" s="4">
        <f t="shared" si="40"/>
        <v>386</v>
      </c>
      <c r="AA24" s="4">
        <f t="shared" si="40"/>
        <v>705</v>
      </c>
      <c r="AB24" s="4">
        <f t="shared" si="40"/>
        <v>807</v>
      </c>
      <c r="AC24" s="4">
        <f t="shared" si="40"/>
        <v>631</v>
      </c>
      <c r="AD24" s="4">
        <f t="shared" si="40"/>
        <v>670</v>
      </c>
      <c r="AE24" s="4">
        <f t="shared" si="40"/>
        <v>575</v>
      </c>
      <c r="AF24" s="4">
        <f t="shared" si="40"/>
        <v>937</v>
      </c>
      <c r="AG24" s="4">
        <f t="shared" si="40"/>
        <v>1347</v>
      </c>
      <c r="AH24" s="4">
        <f t="shared" si="40"/>
        <v>1681</v>
      </c>
      <c r="AI24" s="4">
        <f t="shared" si="40"/>
        <v>500</v>
      </c>
      <c r="AJ24" s="4">
        <f t="shared" si="40"/>
        <v>1153</v>
      </c>
      <c r="AK24" s="4">
        <f t="shared" si="40"/>
        <v>1502</v>
      </c>
      <c r="AL24" s="4">
        <f t="shared" si="40"/>
        <v>1046</v>
      </c>
      <c r="AM24" s="4">
        <f t="shared" si="40"/>
        <v>1329</v>
      </c>
      <c r="AN24" s="4">
        <f t="shared" si="40"/>
        <v>1449</v>
      </c>
      <c r="AO24" s="4">
        <f t="shared" si="40"/>
        <v>1237</v>
      </c>
      <c r="AP24" s="4">
        <f t="shared" si="40"/>
        <v>603</v>
      </c>
      <c r="AQ24" s="4">
        <f t="shared" si="40"/>
        <v>1298</v>
      </c>
      <c r="AR24" s="4">
        <f t="shared" si="40"/>
        <v>1208</v>
      </c>
      <c r="AS24" s="4">
        <f t="shared" si="40"/>
        <v>500</v>
      </c>
      <c r="AT24" s="4">
        <f t="shared" si="40"/>
        <v>1379</v>
      </c>
      <c r="AU24" s="4">
        <f t="shared" si="40"/>
        <v>500</v>
      </c>
      <c r="AV24" s="4">
        <f t="shared" si="40"/>
        <v>548</v>
      </c>
      <c r="AW24" s="4">
        <f t="shared" si="40"/>
        <v>780</v>
      </c>
      <c r="AX24" s="4">
        <f t="shared" si="40"/>
        <v>694</v>
      </c>
      <c r="AY24" s="4">
        <f t="shared" si="40"/>
        <v>500</v>
      </c>
      <c r="AZ24" s="4">
        <f t="shared" si="40"/>
        <v>853</v>
      </c>
      <c r="BA24" s="4">
        <f t="shared" si="40"/>
        <v>500</v>
      </c>
      <c r="BB24" s="4">
        <f t="shared" si="40"/>
        <v>500</v>
      </c>
      <c r="BC24" s="4">
        <f t="shared" si="40"/>
        <v>437</v>
      </c>
      <c r="BD24" s="4">
        <f t="shared" si="40"/>
        <v>565</v>
      </c>
      <c r="BE24" s="4">
        <f t="shared" si="40"/>
        <v>472</v>
      </c>
      <c r="BF24" s="4">
        <f t="shared" si="40"/>
        <v>698</v>
      </c>
      <c r="BG24" s="4">
        <f t="shared" si="40"/>
        <v>500</v>
      </c>
      <c r="BH24" s="4">
        <f t="shared" si="40"/>
        <v>587</v>
      </c>
      <c r="BI24" s="4">
        <f t="shared" si="40"/>
        <v>353</v>
      </c>
      <c r="BJ24" s="4">
        <f t="shared" si="40"/>
        <v>675</v>
      </c>
      <c r="BK24" s="4">
        <f t="shared" si="40"/>
        <v>761</v>
      </c>
      <c r="BL24" s="4">
        <f t="shared" si="40"/>
        <v>624</v>
      </c>
      <c r="BM24" s="4">
        <f t="shared" si="40"/>
        <v>978</v>
      </c>
      <c r="BN24" s="4">
        <f t="shared" si="40"/>
        <v>839</v>
      </c>
      <c r="BO24" s="4">
        <f t="shared" si="40"/>
        <v>540</v>
      </c>
      <c r="BP24" s="4">
        <f t="shared" si="40"/>
        <v>690</v>
      </c>
      <c r="BQ24" s="4">
        <f t="shared" si="40"/>
        <v>1139</v>
      </c>
      <c r="BR24" s="4">
        <f t="shared" si="40"/>
        <v>806</v>
      </c>
      <c r="BS24" s="4">
        <f t="shared" si="40"/>
        <v>1043</v>
      </c>
      <c r="BT24" s="4">
        <f t="shared" si="40"/>
        <v>866</v>
      </c>
      <c r="BU24" s="4">
        <f t="shared" si="40"/>
        <v>1170</v>
      </c>
      <c r="BV24" s="4">
        <f t="shared" si="40"/>
        <v>1069</v>
      </c>
      <c r="BW24" s="4">
        <f t="shared" si="40"/>
        <v>813</v>
      </c>
      <c r="BX24" s="4">
        <f t="shared" ref="BX24:EI24" si="41">IF(ISNUMBER(BX23),BX23,BX1)</f>
        <v>838</v>
      </c>
      <c r="BY24" s="4">
        <f t="shared" si="41"/>
        <v>804</v>
      </c>
      <c r="BZ24" s="4">
        <f t="shared" si="41"/>
        <v>1248</v>
      </c>
      <c r="CA24" s="4">
        <f t="shared" si="41"/>
        <v>1166</v>
      </c>
      <c r="CB24" s="4">
        <f t="shared" si="41"/>
        <v>1051</v>
      </c>
      <c r="CC24" s="4">
        <f t="shared" si="41"/>
        <v>1091</v>
      </c>
      <c r="CD24" s="4">
        <f t="shared" si="41"/>
        <v>722</v>
      </c>
      <c r="CE24" s="4">
        <f t="shared" si="41"/>
        <v>879</v>
      </c>
      <c r="CF24" s="4">
        <f t="shared" si="41"/>
        <v>944</v>
      </c>
      <c r="CG24" s="4">
        <f t="shared" si="41"/>
        <v>822</v>
      </c>
      <c r="CH24" s="4">
        <f t="shared" si="41"/>
        <v>1269</v>
      </c>
      <c r="CI24" s="4">
        <f t="shared" si="41"/>
        <v>1075</v>
      </c>
      <c r="CJ24" s="4">
        <f t="shared" si="41"/>
        <v>813</v>
      </c>
      <c r="CK24" s="4">
        <f t="shared" si="41"/>
        <v>1272</v>
      </c>
      <c r="CL24" s="4">
        <f t="shared" si="41"/>
        <v>983</v>
      </c>
      <c r="CM24" s="4">
        <f t="shared" si="41"/>
        <v>1125</v>
      </c>
      <c r="CN24" s="4">
        <f t="shared" si="41"/>
        <v>1114</v>
      </c>
      <c r="CO24" s="4">
        <f t="shared" si="41"/>
        <v>1177</v>
      </c>
      <c r="CP24" s="4">
        <f t="shared" si="41"/>
        <v>1044</v>
      </c>
      <c r="CQ24" s="4">
        <f t="shared" si="41"/>
        <v>986</v>
      </c>
      <c r="CR24" s="4">
        <f t="shared" si="41"/>
        <v>930</v>
      </c>
      <c r="CS24" s="4">
        <f t="shared" si="41"/>
        <v>1096</v>
      </c>
      <c r="CT24" s="4">
        <f t="shared" si="41"/>
        <v>708</v>
      </c>
      <c r="CU24" s="4">
        <f t="shared" si="41"/>
        <v>949</v>
      </c>
      <c r="CV24" s="4">
        <f t="shared" si="41"/>
        <v>1185</v>
      </c>
      <c r="CW24" s="4">
        <f t="shared" si="41"/>
        <v>817</v>
      </c>
      <c r="CX24" s="4">
        <f t="shared" si="41"/>
        <v>1091</v>
      </c>
      <c r="CY24" s="4">
        <f t="shared" si="41"/>
        <v>1034</v>
      </c>
      <c r="CZ24" s="4">
        <f t="shared" si="41"/>
        <v>1163</v>
      </c>
      <c r="DA24" s="4">
        <f t="shared" si="41"/>
        <v>885</v>
      </c>
      <c r="DB24" s="4">
        <f t="shared" si="41"/>
        <v>846</v>
      </c>
      <c r="DC24" s="4">
        <f t="shared" si="41"/>
        <v>827</v>
      </c>
      <c r="DD24" s="4">
        <f t="shared" si="41"/>
        <v>1037</v>
      </c>
      <c r="DE24" s="4">
        <f t="shared" si="41"/>
        <v>818</v>
      </c>
      <c r="DF24" s="4">
        <f t="shared" si="41"/>
        <v>1011</v>
      </c>
      <c r="DG24" s="4">
        <f t="shared" si="41"/>
        <v>1129</v>
      </c>
      <c r="DH24" s="4">
        <f t="shared" si="41"/>
        <v>500</v>
      </c>
      <c r="DI24" s="4">
        <f t="shared" si="41"/>
        <v>717</v>
      </c>
      <c r="DJ24" s="4">
        <f t="shared" si="41"/>
        <v>1026</v>
      </c>
      <c r="DK24" s="4">
        <f t="shared" si="41"/>
        <v>500</v>
      </c>
      <c r="DL24" s="4">
        <f t="shared" si="41"/>
        <v>929</v>
      </c>
      <c r="DM24" s="4">
        <f t="shared" si="41"/>
        <v>850</v>
      </c>
      <c r="DN24" s="4">
        <f t="shared" si="41"/>
        <v>1132</v>
      </c>
      <c r="DO24" s="4">
        <f t="shared" si="41"/>
        <v>1166</v>
      </c>
      <c r="DP24" s="4">
        <f t="shared" si="41"/>
        <v>755</v>
      </c>
      <c r="DQ24" s="4">
        <f t="shared" si="41"/>
        <v>500</v>
      </c>
      <c r="DR24" s="4">
        <f t="shared" si="41"/>
        <v>736</v>
      </c>
      <c r="DS24" s="4">
        <f t="shared" si="41"/>
        <v>590</v>
      </c>
      <c r="DT24" s="4">
        <f t="shared" si="41"/>
        <v>681</v>
      </c>
      <c r="DU24" s="4">
        <f t="shared" si="41"/>
        <v>886</v>
      </c>
      <c r="DV24" s="4">
        <f t="shared" si="41"/>
        <v>1018</v>
      </c>
      <c r="DW24" s="4">
        <f t="shared" si="41"/>
        <v>732</v>
      </c>
      <c r="DX24" s="4">
        <f t="shared" si="41"/>
        <v>500</v>
      </c>
      <c r="DY24" s="4">
        <f t="shared" si="41"/>
        <v>662</v>
      </c>
      <c r="DZ24" s="4">
        <f t="shared" si="41"/>
        <v>617</v>
      </c>
      <c r="EA24" s="4">
        <f t="shared" si="41"/>
        <v>706</v>
      </c>
      <c r="EB24" s="4">
        <f t="shared" si="41"/>
        <v>589</v>
      </c>
      <c r="EC24" s="4">
        <f t="shared" si="41"/>
        <v>592</v>
      </c>
      <c r="ED24" s="4">
        <f t="shared" si="41"/>
        <v>811</v>
      </c>
      <c r="EE24" s="4">
        <f t="shared" si="41"/>
        <v>842</v>
      </c>
      <c r="EF24" s="4">
        <f t="shared" si="41"/>
        <v>500</v>
      </c>
      <c r="EG24" s="4">
        <f t="shared" si="41"/>
        <v>701</v>
      </c>
      <c r="EH24" s="4">
        <f t="shared" si="41"/>
        <v>500</v>
      </c>
      <c r="EI24" s="4">
        <f t="shared" si="41"/>
        <v>973</v>
      </c>
      <c r="EJ24" s="4">
        <f t="shared" ref="EJ24:GU24" si="42">IF(ISNUMBER(EJ23),EJ23,EJ1)</f>
        <v>647</v>
      </c>
      <c r="EK24" s="4">
        <f t="shared" si="42"/>
        <v>1026</v>
      </c>
      <c r="EL24" s="4">
        <f t="shared" si="42"/>
        <v>813</v>
      </c>
      <c r="EM24" s="4">
        <f t="shared" si="42"/>
        <v>655</v>
      </c>
      <c r="EN24" s="4">
        <f t="shared" si="42"/>
        <v>546</v>
      </c>
      <c r="EO24" s="4">
        <f t="shared" si="42"/>
        <v>738</v>
      </c>
      <c r="EP24" s="4">
        <f t="shared" si="42"/>
        <v>1092</v>
      </c>
      <c r="EQ24" s="4">
        <f t="shared" si="42"/>
        <v>850</v>
      </c>
      <c r="ER24" s="4">
        <f t="shared" si="42"/>
        <v>1269</v>
      </c>
      <c r="ES24" s="4">
        <f t="shared" si="42"/>
        <v>500</v>
      </c>
      <c r="ET24" s="4">
        <f t="shared" si="42"/>
        <v>874</v>
      </c>
      <c r="EU24" s="4">
        <f t="shared" si="42"/>
        <v>652</v>
      </c>
      <c r="EV24" s="4">
        <f t="shared" si="42"/>
        <v>500</v>
      </c>
      <c r="EW24" s="4">
        <f t="shared" si="42"/>
        <v>760</v>
      </c>
      <c r="EX24" s="4">
        <f t="shared" si="42"/>
        <v>694</v>
      </c>
      <c r="EY24" s="4">
        <f t="shared" si="42"/>
        <v>957</v>
      </c>
      <c r="EZ24" s="4">
        <f t="shared" si="42"/>
        <v>500</v>
      </c>
      <c r="FA24" s="4">
        <f t="shared" si="42"/>
        <v>701</v>
      </c>
      <c r="FB24" s="4">
        <f t="shared" si="42"/>
        <v>605</v>
      </c>
      <c r="FC24" s="4">
        <f t="shared" si="42"/>
        <v>1053</v>
      </c>
      <c r="FD24" s="4">
        <f t="shared" si="42"/>
        <v>500</v>
      </c>
      <c r="FE24" s="4">
        <f t="shared" si="42"/>
        <v>530</v>
      </c>
      <c r="FF24" s="4">
        <f t="shared" si="42"/>
        <v>729</v>
      </c>
      <c r="FG24" s="4">
        <f t="shared" si="42"/>
        <v>910</v>
      </c>
      <c r="FH24" s="4">
        <f t="shared" si="42"/>
        <v>703</v>
      </c>
      <c r="FI24" s="4">
        <f t="shared" si="42"/>
        <v>1266</v>
      </c>
      <c r="FJ24" s="4">
        <f t="shared" si="42"/>
        <v>1149</v>
      </c>
      <c r="FK24" s="4">
        <f t="shared" si="42"/>
        <v>1422</v>
      </c>
      <c r="FL24" s="4">
        <f t="shared" si="42"/>
        <v>794</v>
      </c>
      <c r="FM24" s="4">
        <f t="shared" si="42"/>
        <v>833</v>
      </c>
      <c r="FN24" s="4">
        <f t="shared" si="42"/>
        <v>1042</v>
      </c>
      <c r="FO24" s="4">
        <f t="shared" si="42"/>
        <v>1500</v>
      </c>
      <c r="FP24" s="4">
        <f t="shared" si="42"/>
        <v>1022</v>
      </c>
      <c r="FQ24" s="4">
        <f t="shared" si="42"/>
        <v>903</v>
      </c>
      <c r="FR24" s="4">
        <f t="shared" si="42"/>
        <v>753</v>
      </c>
      <c r="FS24" s="4">
        <f t="shared" si="42"/>
        <v>1061</v>
      </c>
      <c r="FT24" s="4">
        <f t="shared" si="42"/>
        <v>961</v>
      </c>
      <c r="FU24" s="4">
        <f t="shared" si="42"/>
        <v>1094</v>
      </c>
      <c r="FV24" s="4">
        <f t="shared" si="42"/>
        <v>876</v>
      </c>
      <c r="FW24" s="4">
        <f t="shared" si="42"/>
        <v>976</v>
      </c>
      <c r="FX24" s="4">
        <f t="shared" si="42"/>
        <v>1303</v>
      </c>
      <c r="FY24" s="4">
        <f t="shared" si="42"/>
        <v>1097</v>
      </c>
      <c r="FZ24" s="4">
        <f t="shared" si="42"/>
        <v>1554</v>
      </c>
      <c r="GA24" s="4">
        <f t="shared" si="42"/>
        <v>833</v>
      </c>
      <c r="GB24" s="4">
        <f t="shared" si="42"/>
        <v>1013</v>
      </c>
      <c r="GC24" s="4">
        <f t="shared" si="42"/>
        <v>959</v>
      </c>
      <c r="GD24" s="4">
        <f t="shared" si="42"/>
        <v>789</v>
      </c>
      <c r="GE24" s="4">
        <f t="shared" si="42"/>
        <v>1280</v>
      </c>
      <c r="GF24" s="4">
        <f t="shared" si="42"/>
        <v>543</v>
      </c>
      <c r="GG24" s="4">
        <f t="shared" si="42"/>
        <v>1003</v>
      </c>
      <c r="GH24" s="4">
        <f t="shared" si="42"/>
        <v>1292</v>
      </c>
      <c r="GI24" s="4">
        <f t="shared" si="42"/>
        <v>727</v>
      </c>
      <c r="GJ24" s="4">
        <f t="shared" si="42"/>
        <v>1079</v>
      </c>
      <c r="GK24" s="4">
        <f t="shared" si="42"/>
        <v>1050</v>
      </c>
      <c r="GL24" s="4">
        <f t="shared" si="42"/>
        <v>919</v>
      </c>
      <c r="GM24" s="4">
        <f t="shared" si="42"/>
        <v>1592</v>
      </c>
      <c r="GN24" s="4">
        <f t="shared" si="42"/>
        <v>1080</v>
      </c>
      <c r="GO24" s="4">
        <f t="shared" si="42"/>
        <v>1407</v>
      </c>
      <c r="GP24" s="4">
        <f t="shared" si="42"/>
        <v>938</v>
      </c>
      <c r="GQ24" s="4">
        <f t="shared" si="42"/>
        <v>1110</v>
      </c>
      <c r="GR24" s="4">
        <f t="shared" si="42"/>
        <v>1529</v>
      </c>
      <c r="GS24" s="4">
        <f t="shared" si="42"/>
        <v>1050</v>
      </c>
      <c r="GT24" s="4">
        <f t="shared" si="42"/>
        <v>795</v>
      </c>
      <c r="GU24" s="4">
        <f t="shared" si="42"/>
        <v>1650</v>
      </c>
      <c r="GV24" s="4">
        <f t="shared" ref="GV24:HB24" si="43">IF(ISNUMBER(GV23),GV23,GV1)</f>
        <v>1382</v>
      </c>
      <c r="GW24" s="4">
        <f t="shared" si="43"/>
        <v>1493</v>
      </c>
      <c r="GX24" s="4">
        <f t="shared" si="43"/>
        <v>833</v>
      </c>
      <c r="GY24" s="4">
        <f t="shared" si="43"/>
        <v>892</v>
      </c>
      <c r="GZ24" s="4">
        <f t="shared" si="43"/>
        <v>1036</v>
      </c>
      <c r="HA24" s="4">
        <f t="shared" si="43"/>
        <v>833</v>
      </c>
      <c r="HB24" s="4">
        <f t="shared" si="43"/>
        <v>762</v>
      </c>
    </row>
    <row r="25" spans="1:210" x14ac:dyDescent="0.25">
      <c r="J25" s="24" t="s">
        <v>47</v>
      </c>
      <c r="K25" s="4">
        <f>IF(ISNUMBER(K23),K23,K2)</f>
        <v>497</v>
      </c>
      <c r="L25" s="4">
        <f t="shared" ref="L25:BW25" si="44">IF(ISNUMBER(L23),L23,L2)</f>
        <v>472</v>
      </c>
      <c r="M25" s="4">
        <f t="shared" si="44"/>
        <v>507</v>
      </c>
      <c r="N25" s="4">
        <f t="shared" si="44"/>
        <v>438</v>
      </c>
      <c r="O25" s="4">
        <f t="shared" si="44"/>
        <v>854</v>
      </c>
      <c r="P25" s="4">
        <f t="shared" si="44"/>
        <v>731</v>
      </c>
      <c r="Q25" s="4">
        <f t="shared" si="44"/>
        <v>419</v>
      </c>
      <c r="R25" s="4">
        <f t="shared" si="44"/>
        <v>460</v>
      </c>
      <c r="S25" s="4">
        <f t="shared" si="44"/>
        <v>1076</v>
      </c>
      <c r="T25" s="4">
        <f t="shared" si="44"/>
        <v>1313</v>
      </c>
      <c r="U25" s="4">
        <f t="shared" si="44"/>
        <v>783</v>
      </c>
      <c r="V25" s="4">
        <f t="shared" si="44"/>
        <v>753</v>
      </c>
      <c r="W25" s="4">
        <f t="shared" si="44"/>
        <v>816</v>
      </c>
      <c r="X25" s="4">
        <f t="shared" si="44"/>
        <v>550</v>
      </c>
      <c r="Y25" s="4">
        <f t="shared" si="44"/>
        <v>532</v>
      </c>
      <c r="Z25" s="4">
        <f t="shared" si="44"/>
        <v>386</v>
      </c>
      <c r="AA25" s="4">
        <f t="shared" si="44"/>
        <v>705</v>
      </c>
      <c r="AB25" s="4">
        <f t="shared" si="44"/>
        <v>807</v>
      </c>
      <c r="AC25" s="4">
        <f t="shared" si="44"/>
        <v>631</v>
      </c>
      <c r="AD25" s="4">
        <f t="shared" si="44"/>
        <v>670</v>
      </c>
      <c r="AE25" s="4">
        <f t="shared" si="44"/>
        <v>575</v>
      </c>
      <c r="AF25" s="4">
        <f t="shared" si="44"/>
        <v>937</v>
      </c>
      <c r="AG25" s="4">
        <f t="shared" si="44"/>
        <v>1347</v>
      </c>
      <c r="AH25" s="4">
        <f t="shared" si="44"/>
        <v>1681</v>
      </c>
      <c r="AI25" s="4">
        <f t="shared" si="44"/>
        <v>676</v>
      </c>
      <c r="AJ25" s="4">
        <f t="shared" si="44"/>
        <v>1153</v>
      </c>
      <c r="AK25" s="4">
        <f t="shared" si="44"/>
        <v>1502</v>
      </c>
      <c r="AL25" s="4">
        <f t="shared" si="44"/>
        <v>1046</v>
      </c>
      <c r="AM25" s="4">
        <f t="shared" si="44"/>
        <v>1329</v>
      </c>
      <c r="AN25" s="4">
        <f t="shared" si="44"/>
        <v>1449</v>
      </c>
      <c r="AO25" s="4">
        <f t="shared" si="44"/>
        <v>1237</v>
      </c>
      <c r="AP25" s="4">
        <f t="shared" si="44"/>
        <v>603</v>
      </c>
      <c r="AQ25" s="4">
        <f t="shared" si="44"/>
        <v>1298</v>
      </c>
      <c r="AR25" s="4">
        <f t="shared" si="44"/>
        <v>1208</v>
      </c>
      <c r="AS25" s="4">
        <f t="shared" si="44"/>
        <v>765</v>
      </c>
      <c r="AT25" s="4">
        <f t="shared" si="44"/>
        <v>1379</v>
      </c>
      <c r="AU25" s="4">
        <f t="shared" si="44"/>
        <v>797</v>
      </c>
      <c r="AV25" s="4">
        <f t="shared" si="44"/>
        <v>548</v>
      </c>
      <c r="AW25" s="4">
        <f t="shared" si="44"/>
        <v>780</v>
      </c>
      <c r="AX25" s="4">
        <f t="shared" si="44"/>
        <v>694</v>
      </c>
      <c r="AY25" s="4">
        <f t="shared" si="44"/>
        <v>760</v>
      </c>
      <c r="AZ25" s="4">
        <f t="shared" si="44"/>
        <v>853</v>
      </c>
      <c r="BA25" s="4">
        <f t="shared" si="44"/>
        <v>823</v>
      </c>
      <c r="BB25" s="4">
        <f t="shared" si="44"/>
        <v>728</v>
      </c>
      <c r="BC25" s="4">
        <f t="shared" si="44"/>
        <v>437</v>
      </c>
      <c r="BD25" s="4">
        <f t="shared" si="44"/>
        <v>565</v>
      </c>
      <c r="BE25" s="4">
        <f t="shared" si="44"/>
        <v>472</v>
      </c>
      <c r="BF25" s="4">
        <f t="shared" si="44"/>
        <v>698</v>
      </c>
      <c r="BG25" s="4">
        <f t="shared" si="44"/>
        <v>764</v>
      </c>
      <c r="BH25" s="4">
        <f t="shared" si="44"/>
        <v>587</v>
      </c>
      <c r="BI25" s="4">
        <f t="shared" si="44"/>
        <v>353</v>
      </c>
      <c r="BJ25" s="4">
        <f t="shared" si="44"/>
        <v>675</v>
      </c>
      <c r="BK25" s="4">
        <f t="shared" si="44"/>
        <v>761</v>
      </c>
      <c r="BL25" s="4">
        <f t="shared" si="44"/>
        <v>624</v>
      </c>
      <c r="BM25" s="4">
        <f t="shared" si="44"/>
        <v>978</v>
      </c>
      <c r="BN25" s="4">
        <f t="shared" si="44"/>
        <v>839</v>
      </c>
      <c r="BO25" s="4">
        <f t="shared" si="44"/>
        <v>540</v>
      </c>
      <c r="BP25" s="4">
        <f t="shared" si="44"/>
        <v>690</v>
      </c>
      <c r="BQ25" s="4">
        <f t="shared" si="44"/>
        <v>1139</v>
      </c>
      <c r="BR25" s="4">
        <f t="shared" si="44"/>
        <v>806</v>
      </c>
      <c r="BS25" s="4">
        <f t="shared" si="44"/>
        <v>1043</v>
      </c>
      <c r="BT25" s="4">
        <f t="shared" si="44"/>
        <v>866</v>
      </c>
      <c r="BU25" s="4">
        <f t="shared" si="44"/>
        <v>1170</v>
      </c>
      <c r="BV25" s="4">
        <f t="shared" si="44"/>
        <v>1069</v>
      </c>
      <c r="BW25" s="4">
        <f t="shared" si="44"/>
        <v>813</v>
      </c>
      <c r="BX25" s="4">
        <f t="shared" ref="BX25:EI25" si="45">IF(ISNUMBER(BX23),BX23,BX2)</f>
        <v>838</v>
      </c>
      <c r="BY25" s="4">
        <f t="shared" si="45"/>
        <v>804</v>
      </c>
      <c r="BZ25" s="4">
        <f t="shared" si="45"/>
        <v>1248</v>
      </c>
      <c r="CA25" s="4">
        <f t="shared" si="45"/>
        <v>1275</v>
      </c>
      <c r="CB25" s="4">
        <f t="shared" si="45"/>
        <v>1051</v>
      </c>
      <c r="CC25" s="4">
        <f t="shared" si="45"/>
        <v>1091</v>
      </c>
      <c r="CD25" s="4">
        <f t="shared" si="45"/>
        <v>722</v>
      </c>
      <c r="CE25" s="4">
        <f t="shared" si="45"/>
        <v>879</v>
      </c>
      <c r="CF25" s="4">
        <f t="shared" si="45"/>
        <v>944</v>
      </c>
      <c r="CG25" s="4">
        <f t="shared" si="45"/>
        <v>822</v>
      </c>
      <c r="CH25" s="4">
        <f t="shared" si="45"/>
        <v>1269</v>
      </c>
      <c r="CI25" s="4">
        <f t="shared" si="45"/>
        <v>1075</v>
      </c>
      <c r="CJ25" s="4">
        <f t="shared" si="45"/>
        <v>813</v>
      </c>
      <c r="CK25" s="4">
        <f t="shared" si="45"/>
        <v>1272</v>
      </c>
      <c r="CL25" s="4">
        <f t="shared" si="45"/>
        <v>983</v>
      </c>
      <c r="CM25" s="4">
        <f t="shared" si="45"/>
        <v>1125</v>
      </c>
      <c r="CN25" s="4">
        <f t="shared" si="45"/>
        <v>1114</v>
      </c>
      <c r="CO25" s="4">
        <f t="shared" si="45"/>
        <v>1177</v>
      </c>
      <c r="CP25" s="4">
        <f t="shared" si="45"/>
        <v>1044</v>
      </c>
      <c r="CQ25" s="4">
        <f t="shared" si="45"/>
        <v>986</v>
      </c>
      <c r="CR25" s="4">
        <f t="shared" si="45"/>
        <v>930</v>
      </c>
      <c r="CS25" s="4">
        <f t="shared" si="45"/>
        <v>1096</v>
      </c>
      <c r="CT25" s="4">
        <f t="shared" si="45"/>
        <v>708</v>
      </c>
      <c r="CU25" s="4">
        <f t="shared" si="45"/>
        <v>949</v>
      </c>
      <c r="CV25" s="4">
        <f t="shared" si="45"/>
        <v>1185</v>
      </c>
      <c r="CW25" s="4">
        <f t="shared" si="45"/>
        <v>817</v>
      </c>
      <c r="CX25" s="4">
        <f t="shared" si="45"/>
        <v>1091</v>
      </c>
      <c r="CY25" s="4">
        <f t="shared" si="45"/>
        <v>1034</v>
      </c>
      <c r="CZ25" s="4">
        <f t="shared" si="45"/>
        <v>1163</v>
      </c>
      <c r="DA25" s="4">
        <f t="shared" si="45"/>
        <v>885</v>
      </c>
      <c r="DB25" s="4">
        <f t="shared" si="45"/>
        <v>846</v>
      </c>
      <c r="DC25" s="4">
        <f t="shared" si="45"/>
        <v>827</v>
      </c>
      <c r="DD25" s="4">
        <f t="shared" si="45"/>
        <v>1037</v>
      </c>
      <c r="DE25" s="4">
        <f t="shared" si="45"/>
        <v>818</v>
      </c>
      <c r="DF25" s="4">
        <f t="shared" si="45"/>
        <v>1011</v>
      </c>
      <c r="DG25" s="4">
        <f t="shared" si="45"/>
        <v>1129</v>
      </c>
      <c r="DH25" s="4">
        <f t="shared" si="45"/>
        <v>765</v>
      </c>
      <c r="DI25" s="4">
        <f t="shared" si="45"/>
        <v>717</v>
      </c>
      <c r="DJ25" s="4">
        <f t="shared" si="45"/>
        <v>1026</v>
      </c>
      <c r="DK25" s="4">
        <f t="shared" si="45"/>
        <v>809</v>
      </c>
      <c r="DL25" s="4">
        <f t="shared" si="45"/>
        <v>929</v>
      </c>
      <c r="DM25" s="4">
        <f t="shared" si="45"/>
        <v>850</v>
      </c>
      <c r="DN25" s="4">
        <f t="shared" si="45"/>
        <v>1132</v>
      </c>
      <c r="DO25" s="4">
        <f t="shared" si="45"/>
        <v>1543</v>
      </c>
      <c r="DP25" s="4">
        <f t="shared" si="45"/>
        <v>755</v>
      </c>
      <c r="DQ25" s="4">
        <f t="shared" si="45"/>
        <v>777</v>
      </c>
      <c r="DR25" s="4">
        <f t="shared" si="45"/>
        <v>736</v>
      </c>
      <c r="DS25" s="4">
        <f t="shared" si="45"/>
        <v>590</v>
      </c>
      <c r="DT25" s="4">
        <f t="shared" si="45"/>
        <v>681</v>
      </c>
      <c r="DU25" s="4">
        <f t="shared" si="45"/>
        <v>886</v>
      </c>
      <c r="DV25" s="4">
        <f t="shared" si="45"/>
        <v>1018</v>
      </c>
      <c r="DW25" s="4">
        <f t="shared" si="45"/>
        <v>732</v>
      </c>
      <c r="DX25" s="4">
        <f t="shared" si="45"/>
        <v>762</v>
      </c>
      <c r="DY25" s="4">
        <f t="shared" si="45"/>
        <v>662</v>
      </c>
      <c r="DZ25" s="4">
        <f t="shared" si="45"/>
        <v>617</v>
      </c>
      <c r="EA25" s="4">
        <f t="shared" si="45"/>
        <v>706</v>
      </c>
      <c r="EB25" s="4">
        <f t="shared" si="45"/>
        <v>589</v>
      </c>
      <c r="EC25" s="4">
        <f t="shared" si="45"/>
        <v>592</v>
      </c>
      <c r="ED25" s="4">
        <f t="shared" si="45"/>
        <v>811</v>
      </c>
      <c r="EE25" s="4">
        <f t="shared" si="45"/>
        <v>842</v>
      </c>
      <c r="EF25" s="4">
        <f t="shared" si="45"/>
        <v>772</v>
      </c>
      <c r="EG25" s="4">
        <f t="shared" si="45"/>
        <v>701</v>
      </c>
      <c r="EH25" s="4">
        <f t="shared" si="45"/>
        <v>845</v>
      </c>
      <c r="EI25" s="4">
        <f t="shared" si="45"/>
        <v>973</v>
      </c>
      <c r="EJ25" s="4">
        <f t="shared" ref="EJ25:GU25" si="46">IF(ISNUMBER(EJ23),EJ23,EJ2)</f>
        <v>647</v>
      </c>
      <c r="EK25" s="4">
        <f t="shared" si="46"/>
        <v>1026</v>
      </c>
      <c r="EL25" s="4">
        <f t="shared" si="46"/>
        <v>813</v>
      </c>
      <c r="EM25" s="4">
        <f t="shared" si="46"/>
        <v>655</v>
      </c>
      <c r="EN25" s="4">
        <f t="shared" si="46"/>
        <v>546</v>
      </c>
      <c r="EO25" s="4">
        <f t="shared" si="46"/>
        <v>738</v>
      </c>
      <c r="EP25" s="4">
        <f t="shared" si="46"/>
        <v>1092</v>
      </c>
      <c r="EQ25" s="4">
        <f t="shared" si="46"/>
        <v>850</v>
      </c>
      <c r="ER25" s="4">
        <f t="shared" si="46"/>
        <v>1269</v>
      </c>
      <c r="ES25" s="4">
        <f t="shared" si="46"/>
        <v>749</v>
      </c>
      <c r="ET25" s="4">
        <f t="shared" si="46"/>
        <v>874</v>
      </c>
      <c r="EU25" s="4">
        <f t="shared" si="46"/>
        <v>652</v>
      </c>
      <c r="EV25" s="4">
        <f t="shared" si="46"/>
        <v>879</v>
      </c>
      <c r="EW25" s="4">
        <f t="shared" si="46"/>
        <v>760</v>
      </c>
      <c r="EX25" s="4">
        <f t="shared" si="46"/>
        <v>694</v>
      </c>
      <c r="EY25" s="4">
        <f t="shared" si="46"/>
        <v>957</v>
      </c>
      <c r="EZ25" s="4">
        <f t="shared" si="46"/>
        <v>757</v>
      </c>
      <c r="FA25" s="4">
        <f t="shared" si="46"/>
        <v>701</v>
      </c>
      <c r="FB25" s="4">
        <f t="shared" si="46"/>
        <v>605</v>
      </c>
      <c r="FC25" s="4">
        <f t="shared" si="46"/>
        <v>1053</v>
      </c>
      <c r="FD25" s="4">
        <f t="shared" si="46"/>
        <v>866</v>
      </c>
      <c r="FE25" s="4">
        <f t="shared" si="46"/>
        <v>530</v>
      </c>
      <c r="FF25" s="4">
        <f t="shared" si="46"/>
        <v>729</v>
      </c>
      <c r="FG25" s="4">
        <f t="shared" si="46"/>
        <v>910</v>
      </c>
      <c r="FH25" s="4">
        <f t="shared" si="46"/>
        <v>703</v>
      </c>
      <c r="FI25" s="4">
        <f t="shared" si="46"/>
        <v>1266</v>
      </c>
      <c r="FJ25" s="4">
        <f t="shared" si="46"/>
        <v>1149</v>
      </c>
      <c r="FK25" s="4">
        <f t="shared" si="46"/>
        <v>1422</v>
      </c>
      <c r="FL25" s="4">
        <f t="shared" si="46"/>
        <v>794</v>
      </c>
      <c r="FM25" s="4">
        <f t="shared" si="46"/>
        <v>1056</v>
      </c>
      <c r="FN25" s="4">
        <f t="shared" si="46"/>
        <v>1042</v>
      </c>
      <c r="FO25" s="4">
        <f t="shared" si="46"/>
        <v>1602</v>
      </c>
      <c r="FP25" s="4">
        <f t="shared" si="46"/>
        <v>1022</v>
      </c>
      <c r="FQ25" s="4">
        <f t="shared" si="46"/>
        <v>903</v>
      </c>
      <c r="FR25" s="4">
        <f t="shared" si="46"/>
        <v>753</v>
      </c>
      <c r="FS25" s="4">
        <f t="shared" si="46"/>
        <v>1061</v>
      </c>
      <c r="FT25" s="4">
        <f t="shared" si="46"/>
        <v>961</v>
      </c>
      <c r="FU25" s="4">
        <f t="shared" si="46"/>
        <v>1094</v>
      </c>
      <c r="FV25" s="4">
        <f t="shared" si="46"/>
        <v>876</v>
      </c>
      <c r="FW25" s="4">
        <f t="shared" si="46"/>
        <v>976</v>
      </c>
      <c r="FX25" s="4">
        <f t="shared" si="46"/>
        <v>1303</v>
      </c>
      <c r="FY25" s="4">
        <f t="shared" si="46"/>
        <v>1097</v>
      </c>
      <c r="FZ25" s="4">
        <f t="shared" si="46"/>
        <v>1554</v>
      </c>
      <c r="GA25" s="4">
        <f t="shared" si="46"/>
        <v>1125</v>
      </c>
      <c r="GB25" s="4">
        <f t="shared" si="46"/>
        <v>1013</v>
      </c>
      <c r="GC25" s="4">
        <f t="shared" si="46"/>
        <v>959</v>
      </c>
      <c r="GD25" s="4">
        <f t="shared" si="46"/>
        <v>789</v>
      </c>
      <c r="GE25" s="4">
        <f t="shared" si="46"/>
        <v>1280</v>
      </c>
      <c r="GF25" s="4">
        <f t="shared" si="46"/>
        <v>543</v>
      </c>
      <c r="GG25" s="4">
        <f t="shared" si="46"/>
        <v>1003</v>
      </c>
      <c r="GH25" s="4">
        <f t="shared" si="46"/>
        <v>1292</v>
      </c>
      <c r="GI25" s="4">
        <f t="shared" si="46"/>
        <v>727</v>
      </c>
      <c r="GJ25" s="4">
        <f t="shared" si="46"/>
        <v>1079</v>
      </c>
      <c r="GK25" s="4">
        <f t="shared" si="46"/>
        <v>1050</v>
      </c>
      <c r="GL25" s="4">
        <f t="shared" si="46"/>
        <v>919</v>
      </c>
      <c r="GM25" s="4">
        <f t="shared" si="46"/>
        <v>1592</v>
      </c>
      <c r="GN25" s="4">
        <f t="shared" si="46"/>
        <v>1080</v>
      </c>
      <c r="GO25" s="4">
        <f t="shared" si="46"/>
        <v>1407</v>
      </c>
      <c r="GP25" s="4">
        <f t="shared" si="46"/>
        <v>938</v>
      </c>
      <c r="GQ25" s="4">
        <f t="shared" si="46"/>
        <v>1110</v>
      </c>
      <c r="GR25" s="4">
        <f t="shared" si="46"/>
        <v>1529</v>
      </c>
      <c r="GS25" s="4">
        <f t="shared" si="46"/>
        <v>1050</v>
      </c>
      <c r="GT25" s="4">
        <f t="shared" si="46"/>
        <v>795</v>
      </c>
      <c r="GU25" s="4">
        <f t="shared" si="46"/>
        <v>1650</v>
      </c>
      <c r="GV25" s="4">
        <f t="shared" ref="GV25:HB25" si="47">IF(ISNUMBER(GV23),GV23,GV2)</f>
        <v>1382</v>
      </c>
      <c r="GW25" s="4">
        <f t="shared" si="47"/>
        <v>1493</v>
      </c>
      <c r="GX25" s="4">
        <f t="shared" si="47"/>
        <v>1186</v>
      </c>
      <c r="GY25" s="4">
        <f t="shared" si="47"/>
        <v>892</v>
      </c>
      <c r="GZ25" s="4">
        <f t="shared" si="47"/>
        <v>1036</v>
      </c>
      <c r="HA25" s="4">
        <f t="shared" si="47"/>
        <v>1103</v>
      </c>
      <c r="HB25" s="4">
        <f t="shared" si="47"/>
        <v>762</v>
      </c>
    </row>
    <row r="26" spans="1:210" x14ac:dyDescent="0.25">
      <c r="A26" s="4">
        <f>COUNTIFS(K26:HB26, "Y", K4:HB4,"1")</f>
        <v>41</v>
      </c>
      <c r="B26" s="4"/>
      <c r="C26" s="4"/>
      <c r="D26" s="4">
        <f>COUNTIFS(K26:HB26, "Y", K4:HB4,"0")</f>
        <v>29</v>
      </c>
      <c r="E26" s="4"/>
      <c r="F26" s="4"/>
      <c r="G26" s="6">
        <f>COUNTIF(K26:HB26, "Y")</f>
        <v>70</v>
      </c>
      <c r="J26" s="24" t="s">
        <v>19</v>
      </c>
      <c r="K26" s="4" t="str">
        <f t="shared" ref="K26:AP26" si="48">IFERROR(IF(K23+K3&gt;K2, "Y", "N"),"")</f>
        <v>N</v>
      </c>
      <c r="L26" s="4" t="str">
        <f t="shared" si="48"/>
        <v>N</v>
      </c>
      <c r="M26" s="4" t="str">
        <f t="shared" si="48"/>
        <v>N</v>
      </c>
      <c r="N26" s="4" t="str">
        <f t="shared" si="48"/>
        <v>N</v>
      </c>
      <c r="O26" s="4" t="str">
        <f t="shared" si="48"/>
        <v>N</v>
      </c>
      <c r="P26" s="4" t="str">
        <f t="shared" si="48"/>
        <v/>
      </c>
      <c r="Q26" s="4" t="str">
        <f t="shared" si="48"/>
        <v>N</v>
      </c>
      <c r="R26" s="4" t="str">
        <f t="shared" si="48"/>
        <v>N</v>
      </c>
      <c r="S26" s="4" t="str">
        <f t="shared" si="48"/>
        <v>N</v>
      </c>
      <c r="T26" s="4" t="str">
        <f t="shared" si="48"/>
        <v>N</v>
      </c>
      <c r="U26" s="4" t="str">
        <f t="shared" si="48"/>
        <v/>
      </c>
      <c r="V26" s="4" t="str">
        <f t="shared" si="48"/>
        <v>N</v>
      </c>
      <c r="W26" s="4" t="str">
        <f t="shared" si="48"/>
        <v/>
      </c>
      <c r="X26" s="4" t="str">
        <f t="shared" si="48"/>
        <v>N</v>
      </c>
      <c r="Y26" s="4" t="str">
        <f t="shared" si="48"/>
        <v>N</v>
      </c>
      <c r="Z26" s="4" t="str">
        <f t="shared" si="48"/>
        <v>N</v>
      </c>
      <c r="AA26" s="4" t="str">
        <f t="shared" si="48"/>
        <v>Y</v>
      </c>
      <c r="AB26" s="4" t="str">
        <f t="shared" si="48"/>
        <v>Y</v>
      </c>
      <c r="AC26" s="4" t="str">
        <f t="shared" si="48"/>
        <v>Y</v>
      </c>
      <c r="AD26" s="4" t="str">
        <f t="shared" si="48"/>
        <v>Y</v>
      </c>
      <c r="AE26" s="4" t="str">
        <f t="shared" si="48"/>
        <v>N</v>
      </c>
      <c r="AF26" s="4" t="str">
        <f t="shared" si="48"/>
        <v>N</v>
      </c>
      <c r="AG26" s="4" t="str">
        <f t="shared" si="48"/>
        <v>N</v>
      </c>
      <c r="AH26" s="4" t="str">
        <f t="shared" si="48"/>
        <v>Y</v>
      </c>
      <c r="AI26" s="4" t="str">
        <f t="shared" si="48"/>
        <v/>
      </c>
      <c r="AJ26" s="4" t="str">
        <f t="shared" si="48"/>
        <v>N</v>
      </c>
      <c r="AK26" s="4" t="str">
        <f t="shared" si="48"/>
        <v>Y</v>
      </c>
      <c r="AL26" s="4" t="str">
        <f t="shared" si="48"/>
        <v>N</v>
      </c>
      <c r="AM26" s="4" t="str">
        <f t="shared" si="48"/>
        <v>N</v>
      </c>
      <c r="AN26" s="4" t="str">
        <f t="shared" si="48"/>
        <v>Y</v>
      </c>
      <c r="AO26" s="4" t="str">
        <f t="shared" si="48"/>
        <v>Y</v>
      </c>
      <c r="AP26" s="4" t="str">
        <f t="shared" si="48"/>
        <v>N</v>
      </c>
      <c r="AQ26" s="4" t="str">
        <f t="shared" ref="AQ26:BV26" si="49">IFERROR(IF(AQ23+AQ3&gt;AQ2, "Y", "N"),"")</f>
        <v>N</v>
      </c>
      <c r="AR26" s="4" t="str">
        <f t="shared" si="49"/>
        <v>N</v>
      </c>
      <c r="AS26" s="4" t="str">
        <f t="shared" si="49"/>
        <v/>
      </c>
      <c r="AT26" s="4" t="str">
        <f t="shared" si="49"/>
        <v>Y</v>
      </c>
      <c r="AU26" s="4" t="str">
        <f t="shared" si="49"/>
        <v/>
      </c>
      <c r="AV26" s="4" t="str">
        <f t="shared" si="49"/>
        <v>N</v>
      </c>
      <c r="AW26" s="4" t="str">
        <f t="shared" si="49"/>
        <v>N</v>
      </c>
      <c r="AX26" s="4" t="str">
        <f t="shared" si="49"/>
        <v>Y</v>
      </c>
      <c r="AY26" s="4" t="str">
        <f t="shared" si="49"/>
        <v/>
      </c>
      <c r="AZ26" s="4" t="str">
        <f t="shared" si="49"/>
        <v>N</v>
      </c>
      <c r="BA26" s="4" t="str">
        <f t="shared" si="49"/>
        <v/>
      </c>
      <c r="BB26" s="4" t="str">
        <f t="shared" si="49"/>
        <v/>
      </c>
      <c r="BC26" s="4" t="str">
        <f t="shared" si="49"/>
        <v>N</v>
      </c>
      <c r="BD26" s="4" t="str">
        <f t="shared" si="49"/>
        <v>N</v>
      </c>
      <c r="BE26" s="4" t="str">
        <f t="shared" si="49"/>
        <v>N</v>
      </c>
      <c r="BF26" s="4" t="str">
        <f t="shared" si="49"/>
        <v>N</v>
      </c>
      <c r="BG26" s="4" t="str">
        <f t="shared" si="49"/>
        <v/>
      </c>
      <c r="BH26" s="4" t="str">
        <f t="shared" si="49"/>
        <v>N</v>
      </c>
      <c r="BI26" s="4" t="str">
        <f t="shared" si="49"/>
        <v>N</v>
      </c>
      <c r="BJ26" s="4" t="str">
        <f t="shared" si="49"/>
        <v>N</v>
      </c>
      <c r="BK26" s="4" t="str">
        <f t="shared" si="49"/>
        <v>N</v>
      </c>
      <c r="BL26" s="4" t="str">
        <f t="shared" si="49"/>
        <v>N</v>
      </c>
      <c r="BM26" s="4" t="str">
        <f t="shared" si="49"/>
        <v>N</v>
      </c>
      <c r="BN26" s="4" t="str">
        <f t="shared" si="49"/>
        <v>Y</v>
      </c>
      <c r="BO26" s="4" t="str">
        <f t="shared" si="49"/>
        <v>N</v>
      </c>
      <c r="BP26" s="4" t="str">
        <f t="shared" si="49"/>
        <v>N</v>
      </c>
      <c r="BQ26" s="4" t="str">
        <f t="shared" si="49"/>
        <v>Y</v>
      </c>
      <c r="BR26" s="4" t="str">
        <f t="shared" si="49"/>
        <v>Y</v>
      </c>
      <c r="BS26" s="4" t="str">
        <f t="shared" si="49"/>
        <v>N</v>
      </c>
      <c r="BT26" s="4" t="str">
        <f t="shared" si="49"/>
        <v>Y</v>
      </c>
      <c r="BU26" s="4" t="str">
        <f t="shared" si="49"/>
        <v>Y</v>
      </c>
      <c r="BV26" s="4" t="str">
        <f t="shared" si="49"/>
        <v>N</v>
      </c>
      <c r="BW26" s="4" t="str">
        <f t="shared" ref="BW26:DB26" si="50">IFERROR(IF(BW23+BW3&gt;BW2, "Y", "N"),"")</f>
        <v>N</v>
      </c>
      <c r="BX26" s="4" t="str">
        <f t="shared" si="50"/>
        <v>Y</v>
      </c>
      <c r="BY26" s="4" t="str">
        <f t="shared" si="50"/>
        <v>Y</v>
      </c>
      <c r="BZ26" s="4" t="str">
        <f t="shared" si="50"/>
        <v>Y</v>
      </c>
      <c r="CA26" s="4" t="str">
        <f t="shared" si="50"/>
        <v/>
      </c>
      <c r="CB26" s="4" t="str">
        <f t="shared" si="50"/>
        <v>Y</v>
      </c>
      <c r="CC26" s="4" t="str">
        <f t="shared" si="50"/>
        <v>N</v>
      </c>
      <c r="CD26" s="4" t="str">
        <f t="shared" si="50"/>
        <v>N</v>
      </c>
      <c r="CE26" s="4" t="str">
        <f t="shared" si="50"/>
        <v>N</v>
      </c>
      <c r="CF26" s="4" t="str">
        <f t="shared" si="50"/>
        <v>N</v>
      </c>
      <c r="CG26" s="4" t="str">
        <f t="shared" si="50"/>
        <v>Y</v>
      </c>
      <c r="CH26" s="4" t="str">
        <f t="shared" si="50"/>
        <v>Y</v>
      </c>
      <c r="CI26" s="4" t="str">
        <f t="shared" si="50"/>
        <v>N</v>
      </c>
      <c r="CJ26" s="4" t="str">
        <f t="shared" si="50"/>
        <v>N</v>
      </c>
      <c r="CK26" s="4" t="str">
        <f t="shared" si="50"/>
        <v>Y</v>
      </c>
      <c r="CL26" s="4" t="str">
        <f t="shared" si="50"/>
        <v>Y</v>
      </c>
      <c r="CM26" s="4" t="str">
        <f t="shared" si="50"/>
        <v>N</v>
      </c>
      <c r="CN26" s="4" t="str">
        <f t="shared" si="50"/>
        <v>N</v>
      </c>
      <c r="CO26" s="4" t="str">
        <f t="shared" si="50"/>
        <v>Y</v>
      </c>
      <c r="CP26" s="4" t="str">
        <f t="shared" si="50"/>
        <v>Y</v>
      </c>
      <c r="CQ26" s="4" t="str">
        <f t="shared" si="50"/>
        <v>N</v>
      </c>
      <c r="CR26" s="4" t="str">
        <f t="shared" si="50"/>
        <v>Y</v>
      </c>
      <c r="CS26" s="4" t="str">
        <f t="shared" si="50"/>
        <v>Y</v>
      </c>
      <c r="CT26" s="4" t="str">
        <f t="shared" si="50"/>
        <v>N</v>
      </c>
      <c r="CU26" s="4" t="str">
        <f t="shared" si="50"/>
        <v>N</v>
      </c>
      <c r="CV26" s="4" t="str">
        <f t="shared" si="50"/>
        <v>Y</v>
      </c>
      <c r="CW26" s="4" t="str">
        <f t="shared" si="50"/>
        <v>N</v>
      </c>
      <c r="CX26" s="4" t="str">
        <f t="shared" si="50"/>
        <v>Y</v>
      </c>
      <c r="CY26" s="4" t="str">
        <f t="shared" si="50"/>
        <v>Y</v>
      </c>
      <c r="CZ26" s="4" t="str">
        <f t="shared" si="50"/>
        <v>Y</v>
      </c>
      <c r="DA26" s="4" t="str">
        <f t="shared" si="50"/>
        <v>Y</v>
      </c>
      <c r="DB26" s="4" t="str">
        <f t="shared" si="50"/>
        <v>N</v>
      </c>
      <c r="DC26" s="4" t="str">
        <f t="shared" ref="DC26:EH26" si="51">IFERROR(IF(DC23+DC3&gt;DC2, "Y", "N"),"")</f>
        <v>N</v>
      </c>
      <c r="DD26" s="4" t="str">
        <f t="shared" si="51"/>
        <v>Y</v>
      </c>
      <c r="DE26" s="4" t="str">
        <f t="shared" si="51"/>
        <v>N</v>
      </c>
      <c r="DF26" s="4" t="str">
        <f t="shared" si="51"/>
        <v>Y</v>
      </c>
      <c r="DG26" s="4" t="str">
        <f t="shared" si="51"/>
        <v>N</v>
      </c>
      <c r="DH26" s="4" t="str">
        <f t="shared" si="51"/>
        <v/>
      </c>
      <c r="DI26" s="4" t="str">
        <f t="shared" si="51"/>
        <v>N</v>
      </c>
      <c r="DJ26" s="4" t="str">
        <f t="shared" si="51"/>
        <v>N</v>
      </c>
      <c r="DK26" s="4" t="str">
        <f t="shared" si="51"/>
        <v/>
      </c>
      <c r="DL26" s="4" t="str">
        <f t="shared" si="51"/>
        <v>N</v>
      </c>
      <c r="DM26" s="4" t="str">
        <f t="shared" si="51"/>
        <v>N</v>
      </c>
      <c r="DN26" s="4" t="str">
        <f t="shared" si="51"/>
        <v>Y</v>
      </c>
      <c r="DO26" s="4" t="str">
        <f t="shared" si="51"/>
        <v/>
      </c>
      <c r="DP26" s="4" t="str">
        <f t="shared" si="51"/>
        <v>Y</v>
      </c>
      <c r="DQ26" s="4" t="str">
        <f t="shared" si="51"/>
        <v/>
      </c>
      <c r="DR26" s="4" t="str">
        <f t="shared" si="51"/>
        <v>N</v>
      </c>
      <c r="DS26" s="4" t="str">
        <f t="shared" si="51"/>
        <v>Y</v>
      </c>
      <c r="DT26" s="4" t="str">
        <f t="shared" si="51"/>
        <v>N</v>
      </c>
      <c r="DU26" s="4" t="str">
        <f t="shared" si="51"/>
        <v>N</v>
      </c>
      <c r="DV26" s="4" t="str">
        <f t="shared" si="51"/>
        <v>N</v>
      </c>
      <c r="DW26" s="4" t="str">
        <f t="shared" si="51"/>
        <v>Y</v>
      </c>
      <c r="DX26" s="4" t="str">
        <f t="shared" si="51"/>
        <v/>
      </c>
      <c r="DY26" s="4" t="str">
        <f t="shared" si="51"/>
        <v>N</v>
      </c>
      <c r="DZ26" s="4" t="str">
        <f t="shared" si="51"/>
        <v>Y</v>
      </c>
      <c r="EA26" s="4" t="str">
        <f t="shared" si="51"/>
        <v>Y</v>
      </c>
      <c r="EB26" s="4" t="str">
        <f t="shared" si="51"/>
        <v>N</v>
      </c>
      <c r="EC26" s="4" t="str">
        <f t="shared" si="51"/>
        <v>Y</v>
      </c>
      <c r="ED26" s="4" t="str">
        <f t="shared" si="51"/>
        <v>N</v>
      </c>
      <c r="EE26" s="4" t="str">
        <f t="shared" si="51"/>
        <v>N</v>
      </c>
      <c r="EF26" s="4" t="str">
        <f t="shared" si="51"/>
        <v/>
      </c>
      <c r="EG26" s="4" t="str">
        <f t="shared" si="51"/>
        <v>N</v>
      </c>
      <c r="EH26" s="4" t="str">
        <f t="shared" si="51"/>
        <v/>
      </c>
      <c r="EI26" s="4" t="str">
        <f t="shared" ref="EI26:FN26" si="52">IFERROR(IF(EI23+EI3&gt;EI2, "Y", "N"),"")</f>
        <v>N</v>
      </c>
      <c r="EJ26" s="4" t="str">
        <f t="shared" si="52"/>
        <v>N</v>
      </c>
      <c r="EK26" s="4" t="str">
        <f t="shared" si="52"/>
        <v>N</v>
      </c>
      <c r="EL26" s="4" t="str">
        <f t="shared" si="52"/>
        <v>Y</v>
      </c>
      <c r="EM26" s="4" t="str">
        <f t="shared" si="52"/>
        <v>Y</v>
      </c>
      <c r="EN26" s="4" t="str">
        <f t="shared" si="52"/>
        <v>N</v>
      </c>
      <c r="EO26" s="4" t="str">
        <f t="shared" si="52"/>
        <v>N</v>
      </c>
      <c r="EP26" s="4" t="str">
        <f t="shared" si="52"/>
        <v>N</v>
      </c>
      <c r="EQ26" s="4" t="str">
        <f t="shared" si="52"/>
        <v>Y</v>
      </c>
      <c r="ER26" s="4" t="str">
        <f t="shared" si="52"/>
        <v>Y</v>
      </c>
      <c r="ES26" s="4" t="str">
        <f t="shared" si="52"/>
        <v/>
      </c>
      <c r="ET26" s="4" t="str">
        <f t="shared" si="52"/>
        <v>N</v>
      </c>
      <c r="EU26" s="4" t="str">
        <f t="shared" si="52"/>
        <v>Y</v>
      </c>
      <c r="EV26" s="4" t="str">
        <f t="shared" si="52"/>
        <v/>
      </c>
      <c r="EW26" s="4" t="str">
        <f t="shared" si="52"/>
        <v>Y</v>
      </c>
      <c r="EX26" s="4" t="str">
        <f t="shared" si="52"/>
        <v>N</v>
      </c>
      <c r="EY26" s="4" t="str">
        <f t="shared" si="52"/>
        <v>N</v>
      </c>
      <c r="EZ26" s="4" t="str">
        <f t="shared" si="52"/>
        <v/>
      </c>
      <c r="FA26" s="4" t="str">
        <f t="shared" si="52"/>
        <v>N</v>
      </c>
      <c r="FB26" s="4" t="str">
        <f t="shared" si="52"/>
        <v>Y</v>
      </c>
      <c r="FC26" s="4" t="str">
        <f t="shared" si="52"/>
        <v>N</v>
      </c>
      <c r="FD26" s="4" t="str">
        <f t="shared" si="52"/>
        <v/>
      </c>
      <c r="FE26" s="4" t="str">
        <f t="shared" si="52"/>
        <v>N</v>
      </c>
      <c r="FF26" s="4" t="str">
        <f t="shared" si="52"/>
        <v>N</v>
      </c>
      <c r="FG26" s="4" t="str">
        <f t="shared" si="52"/>
        <v>Y</v>
      </c>
      <c r="FH26" s="4" t="str">
        <f t="shared" si="52"/>
        <v>N</v>
      </c>
      <c r="FI26" s="4" t="str">
        <f t="shared" si="52"/>
        <v>Y</v>
      </c>
      <c r="FJ26" s="4" t="str">
        <f t="shared" si="52"/>
        <v>N</v>
      </c>
      <c r="FK26" s="4" t="str">
        <f t="shared" si="52"/>
        <v>N</v>
      </c>
      <c r="FL26" s="4" t="str">
        <f t="shared" si="52"/>
        <v>N</v>
      </c>
      <c r="FM26" s="4" t="str">
        <f t="shared" si="52"/>
        <v/>
      </c>
      <c r="FN26" s="4" t="str">
        <f t="shared" si="52"/>
        <v>N</v>
      </c>
      <c r="FO26" s="4" t="str">
        <f t="shared" ref="FO26:GT26" si="53">IFERROR(IF(FO23+FO3&gt;FO2, "Y", "N"),"")</f>
        <v/>
      </c>
      <c r="FP26" s="4" t="str">
        <f t="shared" si="53"/>
        <v>N</v>
      </c>
      <c r="FQ26" s="4" t="str">
        <f t="shared" si="53"/>
        <v>N</v>
      </c>
      <c r="FR26" s="4" t="str">
        <f t="shared" si="53"/>
        <v>N</v>
      </c>
      <c r="FS26" s="4" t="str">
        <f t="shared" si="53"/>
        <v>Y</v>
      </c>
      <c r="FT26" s="4" t="str">
        <f t="shared" si="53"/>
        <v>N</v>
      </c>
      <c r="FU26" s="4" t="str">
        <f t="shared" si="53"/>
        <v>Y</v>
      </c>
      <c r="FV26" s="4" t="str">
        <f t="shared" si="53"/>
        <v>N</v>
      </c>
      <c r="FW26" s="4" t="str">
        <f t="shared" si="53"/>
        <v>Y</v>
      </c>
      <c r="FX26" s="4" t="str">
        <f t="shared" si="53"/>
        <v>Y</v>
      </c>
      <c r="FY26" s="4" t="str">
        <f t="shared" si="53"/>
        <v>N</v>
      </c>
      <c r="FZ26" s="4" t="str">
        <f t="shared" si="53"/>
        <v>Y</v>
      </c>
      <c r="GA26" s="4" t="str">
        <f t="shared" si="53"/>
        <v/>
      </c>
      <c r="GB26" s="4" t="str">
        <f t="shared" si="53"/>
        <v>Y</v>
      </c>
      <c r="GC26" s="4" t="str">
        <f t="shared" si="53"/>
        <v>Y</v>
      </c>
      <c r="GD26" s="4" t="str">
        <f t="shared" si="53"/>
        <v>Y</v>
      </c>
      <c r="GE26" s="4" t="str">
        <f t="shared" si="53"/>
        <v>Y</v>
      </c>
      <c r="GF26" s="4" t="str">
        <f t="shared" si="53"/>
        <v>N</v>
      </c>
      <c r="GG26" s="4" t="str">
        <f t="shared" si="53"/>
        <v>Y</v>
      </c>
      <c r="GH26" s="4" t="str">
        <f t="shared" si="53"/>
        <v>N</v>
      </c>
      <c r="GI26" s="4" t="str">
        <f t="shared" si="53"/>
        <v>N</v>
      </c>
      <c r="GJ26" s="4" t="str">
        <f t="shared" si="53"/>
        <v>Y</v>
      </c>
      <c r="GK26" s="4" t="str">
        <f t="shared" si="53"/>
        <v>Y</v>
      </c>
      <c r="GL26" s="4" t="str">
        <f t="shared" si="53"/>
        <v>Y</v>
      </c>
      <c r="GM26" s="4" t="str">
        <f t="shared" si="53"/>
        <v>Y</v>
      </c>
      <c r="GN26" s="4" t="str">
        <f t="shared" si="53"/>
        <v>Y</v>
      </c>
      <c r="GO26" s="4" t="str">
        <f t="shared" si="53"/>
        <v>Y</v>
      </c>
      <c r="GP26" s="4" t="str">
        <f t="shared" si="53"/>
        <v>N</v>
      </c>
      <c r="GQ26" s="4" t="str">
        <f t="shared" si="53"/>
        <v>Y</v>
      </c>
      <c r="GR26" s="4" t="str">
        <f t="shared" si="53"/>
        <v>Y</v>
      </c>
      <c r="GS26" s="4" t="str">
        <f t="shared" si="53"/>
        <v>N</v>
      </c>
      <c r="GT26" s="4" t="str">
        <f t="shared" si="53"/>
        <v>N</v>
      </c>
      <c r="GU26" s="4" t="str">
        <f t="shared" ref="GU26:HB26" si="54">IFERROR(IF(GU23+GU3&gt;GU2, "Y", "N"),"")</f>
        <v>Y</v>
      </c>
      <c r="GV26" s="4" t="str">
        <f t="shared" si="54"/>
        <v>Y</v>
      </c>
      <c r="GW26" s="4" t="str">
        <f t="shared" si="54"/>
        <v>N</v>
      </c>
      <c r="GX26" s="4" t="str">
        <f t="shared" si="54"/>
        <v/>
      </c>
      <c r="GY26" s="4" t="str">
        <f t="shared" si="54"/>
        <v>N</v>
      </c>
      <c r="GZ26" s="4" t="str">
        <f t="shared" si="54"/>
        <v>N</v>
      </c>
      <c r="HA26" s="4" t="str">
        <f t="shared" si="54"/>
        <v/>
      </c>
      <c r="HB26" s="4" t="str">
        <f t="shared" si="54"/>
        <v>N</v>
      </c>
    </row>
    <row r="27" spans="1:210" x14ac:dyDescent="0.25">
      <c r="A27" s="4">
        <f>COUNTIFS(K27:HB27, "Y", K4:HB4,"1")</f>
        <v>69</v>
      </c>
      <c r="B27" s="4"/>
      <c r="C27" s="4"/>
      <c r="D27" s="4">
        <f>COUNTIFS(K27:HB27, "Y", K4:HB4,"0")</f>
        <v>73</v>
      </c>
      <c r="E27" s="4"/>
      <c r="F27" s="4"/>
      <c r="G27" s="6">
        <f>COUNTIF(K27:HB27, "Y")</f>
        <v>142</v>
      </c>
      <c r="J27" s="24" t="s">
        <v>22</v>
      </c>
      <c r="K27" s="4" t="str">
        <f t="shared" ref="K27:AP27" si="55">IFERROR(IF(K23+K3&gt;K1, "Y", "N"),"")</f>
        <v>Y</v>
      </c>
      <c r="L27" s="4" t="str">
        <f t="shared" si="55"/>
        <v>N</v>
      </c>
      <c r="M27" s="4" t="str">
        <f t="shared" si="55"/>
        <v>Y</v>
      </c>
      <c r="N27" s="4" t="str">
        <f t="shared" si="55"/>
        <v>N</v>
      </c>
      <c r="O27" s="4" t="str">
        <f t="shared" si="55"/>
        <v>N</v>
      </c>
      <c r="P27" s="4" t="str">
        <f t="shared" si="55"/>
        <v/>
      </c>
      <c r="Q27" s="4" t="str">
        <f t="shared" si="55"/>
        <v>N</v>
      </c>
      <c r="R27" s="4" t="str">
        <f t="shared" si="55"/>
        <v>N</v>
      </c>
      <c r="S27" s="4" t="str">
        <f t="shared" si="55"/>
        <v>Y</v>
      </c>
      <c r="T27" s="4" t="str">
        <f t="shared" si="55"/>
        <v>Y</v>
      </c>
      <c r="U27" s="4" t="str">
        <f t="shared" si="55"/>
        <v/>
      </c>
      <c r="V27" s="4" t="str">
        <f t="shared" si="55"/>
        <v>N</v>
      </c>
      <c r="W27" s="4" t="str">
        <f t="shared" si="55"/>
        <v/>
      </c>
      <c r="X27" s="4" t="str">
        <f t="shared" si="55"/>
        <v>Y</v>
      </c>
      <c r="Y27" s="4" t="str">
        <f t="shared" si="55"/>
        <v>N</v>
      </c>
      <c r="Z27" s="4" t="str">
        <f t="shared" si="55"/>
        <v>Y</v>
      </c>
      <c r="AA27" s="4" t="str">
        <f t="shared" si="55"/>
        <v>Y</v>
      </c>
      <c r="AB27" s="4" t="str">
        <f t="shared" si="55"/>
        <v>Y</v>
      </c>
      <c r="AC27" s="4" t="str">
        <f t="shared" si="55"/>
        <v>Y</v>
      </c>
      <c r="AD27" s="4" t="str">
        <f t="shared" si="55"/>
        <v>Y</v>
      </c>
      <c r="AE27" s="4" t="str">
        <f t="shared" si="55"/>
        <v>Y</v>
      </c>
      <c r="AF27" s="4" t="str">
        <f t="shared" si="55"/>
        <v>N</v>
      </c>
      <c r="AG27" s="4" t="str">
        <f t="shared" si="55"/>
        <v>Y</v>
      </c>
      <c r="AH27" s="4" t="str">
        <f t="shared" si="55"/>
        <v>Y</v>
      </c>
      <c r="AI27" s="4" t="str">
        <f t="shared" si="55"/>
        <v/>
      </c>
      <c r="AJ27" s="4" t="str">
        <f t="shared" si="55"/>
        <v>Y</v>
      </c>
      <c r="AK27" s="4" t="str">
        <f t="shared" si="55"/>
        <v>Y</v>
      </c>
      <c r="AL27" s="4" t="str">
        <f t="shared" si="55"/>
        <v>Y</v>
      </c>
      <c r="AM27" s="4" t="str">
        <f t="shared" si="55"/>
        <v>Y</v>
      </c>
      <c r="AN27" s="4" t="str">
        <f t="shared" si="55"/>
        <v>Y</v>
      </c>
      <c r="AO27" s="4" t="str">
        <f t="shared" si="55"/>
        <v>Y</v>
      </c>
      <c r="AP27" s="4" t="str">
        <f t="shared" si="55"/>
        <v>Y</v>
      </c>
      <c r="AQ27" s="4" t="str">
        <f t="shared" ref="AQ27:BV27" si="56">IFERROR(IF(AQ23+AQ3&gt;AQ1, "Y", "N"),"")</f>
        <v>Y</v>
      </c>
      <c r="AR27" s="4" t="str">
        <f t="shared" si="56"/>
        <v>Y</v>
      </c>
      <c r="AS27" s="4" t="str">
        <f t="shared" si="56"/>
        <v/>
      </c>
      <c r="AT27" s="4" t="str">
        <f t="shared" si="56"/>
        <v>Y</v>
      </c>
      <c r="AU27" s="4" t="str">
        <f t="shared" si="56"/>
        <v/>
      </c>
      <c r="AV27" s="4" t="str">
        <f t="shared" si="56"/>
        <v>Y</v>
      </c>
      <c r="AW27" s="4" t="str">
        <f t="shared" si="56"/>
        <v>N</v>
      </c>
      <c r="AX27" s="4" t="str">
        <f t="shared" si="56"/>
        <v>Y</v>
      </c>
      <c r="AY27" s="4" t="str">
        <f t="shared" si="56"/>
        <v/>
      </c>
      <c r="AZ27" s="4" t="str">
        <f t="shared" si="56"/>
        <v>N</v>
      </c>
      <c r="BA27" s="4" t="str">
        <f t="shared" si="56"/>
        <v/>
      </c>
      <c r="BB27" s="4" t="str">
        <f t="shared" si="56"/>
        <v/>
      </c>
      <c r="BC27" s="4" t="str">
        <f t="shared" si="56"/>
        <v>N</v>
      </c>
      <c r="BD27" s="4" t="str">
        <f t="shared" si="56"/>
        <v>Y</v>
      </c>
      <c r="BE27" s="4" t="str">
        <f t="shared" si="56"/>
        <v>Y</v>
      </c>
      <c r="BF27" s="4" t="str">
        <f t="shared" si="56"/>
        <v>N</v>
      </c>
      <c r="BG27" s="4" t="str">
        <f t="shared" si="56"/>
        <v/>
      </c>
      <c r="BH27" s="4" t="str">
        <f t="shared" si="56"/>
        <v>Y</v>
      </c>
      <c r="BI27" s="4" t="str">
        <f t="shared" si="56"/>
        <v>N</v>
      </c>
      <c r="BJ27" s="4" t="str">
        <f t="shared" si="56"/>
        <v>N</v>
      </c>
      <c r="BK27" s="4" t="str">
        <f t="shared" si="56"/>
        <v>Y</v>
      </c>
      <c r="BL27" s="4" t="str">
        <f t="shared" si="56"/>
        <v>N</v>
      </c>
      <c r="BM27" s="4" t="str">
        <f t="shared" si="56"/>
        <v>Y</v>
      </c>
      <c r="BN27" s="4" t="str">
        <f t="shared" si="56"/>
        <v>Y</v>
      </c>
      <c r="BO27" s="4" t="str">
        <f t="shared" si="56"/>
        <v>N</v>
      </c>
      <c r="BP27" s="4" t="str">
        <f t="shared" si="56"/>
        <v>Y</v>
      </c>
      <c r="BQ27" s="4" t="str">
        <f t="shared" si="56"/>
        <v>Y</v>
      </c>
      <c r="BR27" s="4" t="str">
        <f t="shared" si="56"/>
        <v>Y</v>
      </c>
      <c r="BS27" s="4" t="str">
        <f t="shared" si="56"/>
        <v>Y</v>
      </c>
      <c r="BT27" s="4" t="str">
        <f t="shared" si="56"/>
        <v>Y</v>
      </c>
      <c r="BU27" s="4" t="str">
        <f t="shared" si="56"/>
        <v>Y</v>
      </c>
      <c r="BV27" s="4" t="str">
        <f t="shared" si="56"/>
        <v>Y</v>
      </c>
      <c r="BW27" s="4" t="str">
        <f t="shared" ref="BW27:DB27" si="57">IFERROR(IF(BW23+BW3&gt;BW1, "Y", "N"),"")</f>
        <v>Y</v>
      </c>
      <c r="BX27" s="4" t="str">
        <f t="shared" si="57"/>
        <v>Y</v>
      </c>
      <c r="BY27" s="4" t="str">
        <f t="shared" si="57"/>
        <v>Y</v>
      </c>
      <c r="BZ27" s="4" t="str">
        <f t="shared" si="57"/>
        <v>Y</v>
      </c>
      <c r="CA27" s="4" t="str">
        <f t="shared" si="57"/>
        <v/>
      </c>
      <c r="CB27" s="4" t="str">
        <f t="shared" si="57"/>
        <v>Y</v>
      </c>
      <c r="CC27" s="4" t="str">
        <f t="shared" si="57"/>
        <v>Y</v>
      </c>
      <c r="CD27" s="4" t="str">
        <f t="shared" si="57"/>
        <v>Y</v>
      </c>
      <c r="CE27" s="4" t="str">
        <f t="shared" si="57"/>
        <v>Y</v>
      </c>
      <c r="CF27" s="4" t="str">
        <f t="shared" si="57"/>
        <v>Y</v>
      </c>
      <c r="CG27" s="4" t="str">
        <f t="shared" si="57"/>
        <v>Y</v>
      </c>
      <c r="CH27" s="4" t="str">
        <f t="shared" si="57"/>
        <v>Y</v>
      </c>
      <c r="CI27" s="4" t="str">
        <f t="shared" si="57"/>
        <v>Y</v>
      </c>
      <c r="CJ27" s="4" t="str">
        <f t="shared" si="57"/>
        <v>Y</v>
      </c>
      <c r="CK27" s="4" t="str">
        <f t="shared" si="57"/>
        <v>Y</v>
      </c>
      <c r="CL27" s="4" t="str">
        <f t="shared" si="57"/>
        <v>Y</v>
      </c>
      <c r="CM27" s="4" t="str">
        <f t="shared" si="57"/>
        <v>Y</v>
      </c>
      <c r="CN27" s="4" t="str">
        <f t="shared" si="57"/>
        <v>Y</v>
      </c>
      <c r="CO27" s="4" t="str">
        <f t="shared" si="57"/>
        <v>Y</v>
      </c>
      <c r="CP27" s="4" t="str">
        <f t="shared" si="57"/>
        <v>Y</v>
      </c>
      <c r="CQ27" s="4" t="str">
        <f t="shared" si="57"/>
        <v>Y</v>
      </c>
      <c r="CR27" s="4" t="str">
        <f t="shared" si="57"/>
        <v>Y</v>
      </c>
      <c r="CS27" s="4" t="str">
        <f t="shared" si="57"/>
        <v>Y</v>
      </c>
      <c r="CT27" s="4" t="str">
        <f t="shared" si="57"/>
        <v>Y</v>
      </c>
      <c r="CU27" s="4" t="str">
        <f t="shared" si="57"/>
        <v>Y</v>
      </c>
      <c r="CV27" s="4" t="str">
        <f t="shared" si="57"/>
        <v>Y</v>
      </c>
      <c r="CW27" s="4" t="str">
        <f t="shared" si="57"/>
        <v>Y</v>
      </c>
      <c r="CX27" s="4" t="str">
        <f t="shared" si="57"/>
        <v>Y</v>
      </c>
      <c r="CY27" s="4" t="str">
        <f t="shared" si="57"/>
        <v>Y</v>
      </c>
      <c r="CZ27" s="4" t="str">
        <f t="shared" si="57"/>
        <v>Y</v>
      </c>
      <c r="DA27" s="4" t="str">
        <f t="shared" si="57"/>
        <v>Y</v>
      </c>
      <c r="DB27" s="4" t="str">
        <f t="shared" si="57"/>
        <v>Y</v>
      </c>
      <c r="DC27" s="4" t="str">
        <f t="shared" ref="DC27:EH27" si="58">IFERROR(IF(DC23+DC3&gt;DC1, "Y", "N"),"")</f>
        <v>Y</v>
      </c>
      <c r="DD27" s="4" t="str">
        <f t="shared" si="58"/>
        <v>Y</v>
      </c>
      <c r="DE27" s="4" t="str">
        <f t="shared" si="58"/>
        <v>Y</v>
      </c>
      <c r="DF27" s="4" t="str">
        <f t="shared" si="58"/>
        <v>Y</v>
      </c>
      <c r="DG27" s="4" t="str">
        <f t="shared" si="58"/>
        <v>Y</v>
      </c>
      <c r="DH27" s="4" t="str">
        <f t="shared" si="58"/>
        <v/>
      </c>
      <c r="DI27" s="4" t="str">
        <f t="shared" si="58"/>
        <v>N</v>
      </c>
      <c r="DJ27" s="4" t="str">
        <f t="shared" si="58"/>
        <v>Y</v>
      </c>
      <c r="DK27" s="4" t="str">
        <f t="shared" si="58"/>
        <v/>
      </c>
      <c r="DL27" s="4" t="str">
        <f t="shared" si="58"/>
        <v>Y</v>
      </c>
      <c r="DM27" s="4" t="str">
        <f t="shared" si="58"/>
        <v>Y</v>
      </c>
      <c r="DN27" s="4" t="str">
        <f t="shared" si="58"/>
        <v>Y</v>
      </c>
      <c r="DO27" s="4" t="str">
        <f t="shared" si="58"/>
        <v/>
      </c>
      <c r="DP27" s="4" t="str">
        <f t="shared" si="58"/>
        <v>Y</v>
      </c>
      <c r="DQ27" s="4" t="str">
        <f t="shared" si="58"/>
        <v/>
      </c>
      <c r="DR27" s="4" t="str">
        <f t="shared" si="58"/>
        <v>N</v>
      </c>
      <c r="DS27" s="4" t="str">
        <f t="shared" si="58"/>
        <v>Y</v>
      </c>
      <c r="DT27" s="4" t="str">
        <f t="shared" si="58"/>
        <v>Y</v>
      </c>
      <c r="DU27" s="4" t="str">
        <f t="shared" si="58"/>
        <v>Y</v>
      </c>
      <c r="DV27" s="4" t="str">
        <f t="shared" si="58"/>
        <v>Y</v>
      </c>
      <c r="DW27" s="4" t="str">
        <f t="shared" si="58"/>
        <v>Y</v>
      </c>
      <c r="DX27" s="4" t="str">
        <f t="shared" si="58"/>
        <v/>
      </c>
      <c r="DY27" s="4" t="str">
        <f t="shared" si="58"/>
        <v>N</v>
      </c>
      <c r="DZ27" s="4" t="str">
        <f t="shared" si="58"/>
        <v>Y</v>
      </c>
      <c r="EA27" s="4" t="str">
        <f t="shared" si="58"/>
        <v>Y</v>
      </c>
      <c r="EB27" s="4" t="str">
        <f t="shared" si="58"/>
        <v>N</v>
      </c>
      <c r="EC27" s="4" t="str">
        <f t="shared" si="58"/>
        <v>Y</v>
      </c>
      <c r="ED27" s="4" t="str">
        <f t="shared" si="58"/>
        <v>Y</v>
      </c>
      <c r="EE27" s="4" t="str">
        <f t="shared" si="58"/>
        <v>Y</v>
      </c>
      <c r="EF27" s="4" t="str">
        <f t="shared" si="58"/>
        <v/>
      </c>
      <c r="EG27" s="4" t="str">
        <f t="shared" si="58"/>
        <v>N</v>
      </c>
      <c r="EH27" s="4" t="str">
        <f t="shared" si="58"/>
        <v/>
      </c>
      <c r="EI27" s="4" t="str">
        <f t="shared" ref="EI27:FN27" si="59">IFERROR(IF(EI23+EI3&gt;EI1, "Y", "N"),"")</f>
        <v>Y</v>
      </c>
      <c r="EJ27" s="4" t="str">
        <f t="shared" si="59"/>
        <v>Y</v>
      </c>
      <c r="EK27" s="4" t="str">
        <f t="shared" si="59"/>
        <v>Y</v>
      </c>
      <c r="EL27" s="4" t="str">
        <f t="shared" si="59"/>
        <v>Y</v>
      </c>
      <c r="EM27" s="4" t="str">
        <f t="shared" si="59"/>
        <v>Y</v>
      </c>
      <c r="EN27" s="4" t="str">
        <f t="shared" si="59"/>
        <v>Y</v>
      </c>
      <c r="EO27" s="4" t="str">
        <f t="shared" si="59"/>
        <v>N</v>
      </c>
      <c r="EP27" s="4" t="str">
        <f t="shared" si="59"/>
        <v>Y</v>
      </c>
      <c r="EQ27" s="4" t="str">
        <f t="shared" si="59"/>
        <v>Y</v>
      </c>
      <c r="ER27" s="4" t="str">
        <f t="shared" si="59"/>
        <v>Y</v>
      </c>
      <c r="ES27" s="4" t="str">
        <f t="shared" si="59"/>
        <v/>
      </c>
      <c r="ET27" s="4" t="str">
        <f t="shared" si="59"/>
        <v>Y</v>
      </c>
      <c r="EU27" s="4" t="str">
        <f t="shared" si="59"/>
        <v>Y</v>
      </c>
      <c r="EV27" s="4" t="str">
        <f t="shared" si="59"/>
        <v/>
      </c>
      <c r="EW27" s="4" t="str">
        <f t="shared" si="59"/>
        <v>Y</v>
      </c>
      <c r="EX27" s="4" t="str">
        <f t="shared" si="59"/>
        <v>N</v>
      </c>
      <c r="EY27" s="4" t="str">
        <f t="shared" si="59"/>
        <v>Y</v>
      </c>
      <c r="EZ27" s="4" t="str">
        <f t="shared" si="59"/>
        <v/>
      </c>
      <c r="FA27" s="4" t="str">
        <f t="shared" si="59"/>
        <v>N</v>
      </c>
      <c r="FB27" s="4" t="str">
        <f t="shared" si="59"/>
        <v>Y</v>
      </c>
      <c r="FC27" s="4" t="str">
        <f t="shared" si="59"/>
        <v>Y</v>
      </c>
      <c r="FD27" s="4" t="str">
        <f t="shared" si="59"/>
        <v/>
      </c>
      <c r="FE27" s="4" t="str">
        <f t="shared" si="59"/>
        <v>N</v>
      </c>
      <c r="FF27" s="4" t="str">
        <f t="shared" si="59"/>
        <v>Y</v>
      </c>
      <c r="FG27" s="4" t="str">
        <f t="shared" si="59"/>
        <v>Y</v>
      </c>
      <c r="FH27" s="4" t="str">
        <f t="shared" si="59"/>
        <v>N</v>
      </c>
      <c r="FI27" s="4" t="str">
        <f t="shared" si="59"/>
        <v>Y</v>
      </c>
      <c r="FJ27" s="4" t="str">
        <f t="shared" si="59"/>
        <v>Y</v>
      </c>
      <c r="FK27" s="4" t="str">
        <f t="shared" si="59"/>
        <v>Y</v>
      </c>
      <c r="FL27" s="4" t="str">
        <f t="shared" si="59"/>
        <v>Y</v>
      </c>
      <c r="FM27" s="4" t="str">
        <f t="shared" si="59"/>
        <v/>
      </c>
      <c r="FN27" s="4" t="str">
        <f t="shared" si="59"/>
        <v>Y</v>
      </c>
      <c r="FO27" s="4" t="str">
        <f t="shared" ref="FO27:GT27" si="60">IFERROR(IF(FO23+FO3&gt;FO1, "Y", "N"),"")</f>
        <v/>
      </c>
      <c r="FP27" s="4" t="str">
        <f t="shared" si="60"/>
        <v>Y</v>
      </c>
      <c r="FQ27" s="4" t="str">
        <f t="shared" si="60"/>
        <v>N</v>
      </c>
      <c r="FR27" s="4" t="str">
        <f t="shared" si="60"/>
        <v>Y</v>
      </c>
      <c r="FS27" s="4" t="str">
        <f t="shared" si="60"/>
        <v>Y</v>
      </c>
      <c r="FT27" s="4" t="str">
        <f t="shared" si="60"/>
        <v>N</v>
      </c>
      <c r="FU27" s="4" t="str">
        <f t="shared" si="60"/>
        <v>Y</v>
      </c>
      <c r="FV27" s="4" t="str">
        <f t="shared" si="60"/>
        <v>Y</v>
      </c>
      <c r="FW27" s="4" t="str">
        <f t="shared" si="60"/>
        <v>Y</v>
      </c>
      <c r="FX27" s="4" t="str">
        <f t="shared" si="60"/>
        <v>Y</v>
      </c>
      <c r="FY27" s="4" t="str">
        <f t="shared" si="60"/>
        <v>Y</v>
      </c>
      <c r="FZ27" s="4" t="str">
        <f t="shared" si="60"/>
        <v>Y</v>
      </c>
      <c r="GA27" s="4" t="str">
        <f t="shared" si="60"/>
        <v/>
      </c>
      <c r="GB27" s="4" t="str">
        <f t="shared" si="60"/>
        <v>Y</v>
      </c>
      <c r="GC27" s="4" t="str">
        <f t="shared" si="60"/>
        <v>Y</v>
      </c>
      <c r="GD27" s="4" t="str">
        <f t="shared" si="60"/>
        <v>Y</v>
      </c>
      <c r="GE27" s="4" t="str">
        <f t="shared" si="60"/>
        <v>Y</v>
      </c>
      <c r="GF27" s="4" t="str">
        <f t="shared" si="60"/>
        <v>N</v>
      </c>
      <c r="GG27" s="4" t="str">
        <f t="shared" si="60"/>
        <v>Y</v>
      </c>
      <c r="GH27" s="4" t="str">
        <f t="shared" si="60"/>
        <v>Y</v>
      </c>
      <c r="GI27" s="4" t="str">
        <f t="shared" si="60"/>
        <v>Y</v>
      </c>
      <c r="GJ27" s="4" t="str">
        <f t="shared" si="60"/>
        <v>Y</v>
      </c>
      <c r="GK27" s="4" t="str">
        <f t="shared" si="60"/>
        <v>Y</v>
      </c>
      <c r="GL27" s="4" t="str">
        <f t="shared" si="60"/>
        <v>Y</v>
      </c>
      <c r="GM27" s="4" t="str">
        <f t="shared" si="60"/>
        <v>Y</v>
      </c>
      <c r="GN27" s="4" t="str">
        <f t="shared" si="60"/>
        <v>Y</v>
      </c>
      <c r="GO27" s="4" t="str">
        <f t="shared" si="60"/>
        <v>Y</v>
      </c>
      <c r="GP27" s="4" t="str">
        <f t="shared" si="60"/>
        <v>N</v>
      </c>
      <c r="GQ27" s="4" t="str">
        <f t="shared" si="60"/>
        <v>Y</v>
      </c>
      <c r="GR27" s="4" t="str">
        <f t="shared" si="60"/>
        <v>Y</v>
      </c>
      <c r="GS27" s="4" t="str">
        <f t="shared" si="60"/>
        <v>Y</v>
      </c>
      <c r="GT27" s="4" t="str">
        <f t="shared" si="60"/>
        <v>Y</v>
      </c>
      <c r="GU27" s="4" t="str">
        <f t="shared" ref="GU27:HB27" si="61">IFERROR(IF(GU23+GU3&gt;GU1, "Y", "N"),"")</f>
        <v>Y</v>
      </c>
      <c r="GV27" s="4" t="str">
        <f t="shared" si="61"/>
        <v>Y</v>
      </c>
      <c r="GW27" s="4" t="str">
        <f t="shared" si="61"/>
        <v>Y</v>
      </c>
      <c r="GX27" s="4" t="str">
        <f t="shared" si="61"/>
        <v/>
      </c>
      <c r="GY27" s="4" t="str">
        <f t="shared" si="61"/>
        <v>N</v>
      </c>
      <c r="GZ27" s="4" t="str">
        <f t="shared" si="61"/>
        <v>Y</v>
      </c>
      <c r="HA27" s="4" t="str">
        <f t="shared" si="61"/>
        <v/>
      </c>
      <c r="HB27" s="4" t="str">
        <f t="shared" si="61"/>
        <v>Y</v>
      </c>
    </row>
    <row r="28" spans="1:210" x14ac:dyDescent="0.25">
      <c r="A28" s="4"/>
      <c r="B28" s="4"/>
      <c r="C28" s="4"/>
      <c r="D28" s="4"/>
      <c r="E28" s="4"/>
      <c r="F28" s="4"/>
      <c r="G28" s="6"/>
      <c r="J28" s="24" t="s">
        <v>26</v>
      </c>
      <c r="K28" s="4" t="str">
        <f>IF(K4=1,K25,"")</f>
        <v/>
      </c>
      <c r="L28" s="4">
        <f t="shared" ref="L28:BW28" si="62">IF(L4=1,L25,"")</f>
        <v>472</v>
      </c>
      <c r="M28" s="4" t="str">
        <f t="shared" si="62"/>
        <v/>
      </c>
      <c r="N28" s="4">
        <f t="shared" si="62"/>
        <v>438</v>
      </c>
      <c r="O28" s="4">
        <f t="shared" si="62"/>
        <v>854</v>
      </c>
      <c r="P28" s="4" t="str">
        <f t="shared" si="62"/>
        <v/>
      </c>
      <c r="Q28" s="4">
        <f t="shared" si="62"/>
        <v>419</v>
      </c>
      <c r="R28" s="4">
        <f t="shared" si="62"/>
        <v>460</v>
      </c>
      <c r="S28" s="4">
        <f t="shared" si="62"/>
        <v>1076</v>
      </c>
      <c r="T28" s="4">
        <f t="shared" si="62"/>
        <v>1313</v>
      </c>
      <c r="U28" s="4" t="str">
        <f t="shared" si="62"/>
        <v/>
      </c>
      <c r="V28" s="4">
        <f t="shared" si="62"/>
        <v>753</v>
      </c>
      <c r="W28" s="4" t="str">
        <f t="shared" si="62"/>
        <v/>
      </c>
      <c r="X28" s="4" t="str">
        <f t="shared" si="62"/>
        <v/>
      </c>
      <c r="Y28" s="4">
        <f t="shared" si="62"/>
        <v>532</v>
      </c>
      <c r="Z28" s="4" t="str">
        <f t="shared" si="62"/>
        <v/>
      </c>
      <c r="AA28" s="4" t="str">
        <f t="shared" si="62"/>
        <v/>
      </c>
      <c r="AB28" s="4" t="str">
        <f t="shared" si="62"/>
        <v/>
      </c>
      <c r="AC28" s="4" t="str">
        <f t="shared" si="62"/>
        <v/>
      </c>
      <c r="AD28" s="4" t="str">
        <f t="shared" si="62"/>
        <v/>
      </c>
      <c r="AE28" s="4" t="str">
        <f t="shared" si="62"/>
        <v/>
      </c>
      <c r="AF28" s="4">
        <f t="shared" si="62"/>
        <v>937</v>
      </c>
      <c r="AG28" s="4">
        <f t="shared" si="62"/>
        <v>1347</v>
      </c>
      <c r="AH28" s="4">
        <f t="shared" si="62"/>
        <v>1681</v>
      </c>
      <c r="AI28" s="4" t="str">
        <f t="shared" si="62"/>
        <v/>
      </c>
      <c r="AJ28" s="4">
        <f t="shared" si="62"/>
        <v>1153</v>
      </c>
      <c r="AK28" s="4">
        <f t="shared" si="62"/>
        <v>1502</v>
      </c>
      <c r="AL28" s="4">
        <f t="shared" si="62"/>
        <v>1046</v>
      </c>
      <c r="AM28" s="4">
        <f t="shared" si="62"/>
        <v>1329</v>
      </c>
      <c r="AN28" s="4">
        <f t="shared" si="62"/>
        <v>1449</v>
      </c>
      <c r="AO28" s="4">
        <f t="shared" si="62"/>
        <v>1237</v>
      </c>
      <c r="AP28" s="4" t="str">
        <f t="shared" si="62"/>
        <v/>
      </c>
      <c r="AQ28" s="4">
        <f t="shared" si="62"/>
        <v>1298</v>
      </c>
      <c r="AR28" s="4">
        <f t="shared" si="62"/>
        <v>1208</v>
      </c>
      <c r="AS28" s="4" t="str">
        <f t="shared" si="62"/>
        <v/>
      </c>
      <c r="AT28" s="4">
        <f t="shared" si="62"/>
        <v>1379</v>
      </c>
      <c r="AU28" s="4" t="str">
        <f t="shared" si="62"/>
        <v/>
      </c>
      <c r="AV28" s="4" t="str">
        <f t="shared" si="62"/>
        <v/>
      </c>
      <c r="AW28" s="4">
        <f t="shared" si="62"/>
        <v>780</v>
      </c>
      <c r="AX28" s="4" t="str">
        <f t="shared" si="62"/>
        <v/>
      </c>
      <c r="AY28" s="4" t="str">
        <f t="shared" si="62"/>
        <v/>
      </c>
      <c r="AZ28" s="4">
        <f t="shared" si="62"/>
        <v>853</v>
      </c>
      <c r="BA28" s="4" t="str">
        <f t="shared" si="62"/>
        <v/>
      </c>
      <c r="BB28" s="4" t="str">
        <f t="shared" si="62"/>
        <v/>
      </c>
      <c r="BC28" s="4">
        <f t="shared" si="62"/>
        <v>437</v>
      </c>
      <c r="BD28" s="4" t="str">
        <f t="shared" si="62"/>
        <v/>
      </c>
      <c r="BE28" s="4" t="str">
        <f t="shared" si="62"/>
        <v/>
      </c>
      <c r="BF28" s="4">
        <f t="shared" si="62"/>
        <v>698</v>
      </c>
      <c r="BG28" s="4" t="str">
        <f t="shared" si="62"/>
        <v/>
      </c>
      <c r="BH28" s="4" t="str">
        <f t="shared" si="62"/>
        <v/>
      </c>
      <c r="BI28" s="4" t="str">
        <f t="shared" si="62"/>
        <v/>
      </c>
      <c r="BJ28" s="4">
        <f t="shared" si="62"/>
        <v>675</v>
      </c>
      <c r="BK28" s="4" t="str">
        <f t="shared" si="62"/>
        <v/>
      </c>
      <c r="BL28" s="4">
        <f t="shared" si="62"/>
        <v>624</v>
      </c>
      <c r="BM28" s="4" t="str">
        <f t="shared" si="62"/>
        <v/>
      </c>
      <c r="BN28" s="4" t="str">
        <f t="shared" si="62"/>
        <v/>
      </c>
      <c r="BO28" s="4" t="str">
        <f t="shared" si="62"/>
        <v/>
      </c>
      <c r="BP28" s="4" t="str">
        <f t="shared" si="62"/>
        <v/>
      </c>
      <c r="BQ28" s="4">
        <f t="shared" si="62"/>
        <v>1139</v>
      </c>
      <c r="BR28" s="4" t="str">
        <f t="shared" si="62"/>
        <v/>
      </c>
      <c r="BS28" s="4">
        <f t="shared" si="62"/>
        <v>1043</v>
      </c>
      <c r="BT28" s="4" t="str">
        <f t="shared" si="62"/>
        <v/>
      </c>
      <c r="BU28" s="4">
        <f t="shared" si="62"/>
        <v>1170</v>
      </c>
      <c r="BV28" s="4">
        <f t="shared" si="62"/>
        <v>1069</v>
      </c>
      <c r="BW28" s="4" t="str">
        <f t="shared" si="62"/>
        <v/>
      </c>
      <c r="BX28" s="4" t="str">
        <f t="shared" ref="BX28:EI28" si="63">IF(BX4=1,BX25,"")</f>
        <v/>
      </c>
      <c r="BY28" s="4" t="str">
        <f t="shared" si="63"/>
        <v/>
      </c>
      <c r="BZ28" s="4">
        <f t="shared" si="63"/>
        <v>1248</v>
      </c>
      <c r="CA28" s="4">
        <f t="shared" si="63"/>
        <v>1275</v>
      </c>
      <c r="CB28" s="4">
        <f t="shared" si="63"/>
        <v>1051</v>
      </c>
      <c r="CC28" s="4">
        <f t="shared" si="63"/>
        <v>1091</v>
      </c>
      <c r="CD28" s="4" t="str">
        <f t="shared" si="63"/>
        <v/>
      </c>
      <c r="CE28" s="4" t="str">
        <f t="shared" si="63"/>
        <v/>
      </c>
      <c r="CF28" s="4">
        <f t="shared" si="63"/>
        <v>944</v>
      </c>
      <c r="CG28" s="4" t="str">
        <f t="shared" si="63"/>
        <v/>
      </c>
      <c r="CH28" s="4">
        <f t="shared" si="63"/>
        <v>1269</v>
      </c>
      <c r="CI28" s="4">
        <f t="shared" si="63"/>
        <v>1075</v>
      </c>
      <c r="CJ28" s="4" t="str">
        <f t="shared" si="63"/>
        <v/>
      </c>
      <c r="CK28" s="4">
        <f t="shared" si="63"/>
        <v>1272</v>
      </c>
      <c r="CL28" s="4" t="str">
        <f t="shared" si="63"/>
        <v/>
      </c>
      <c r="CM28" s="4">
        <f t="shared" si="63"/>
        <v>1125</v>
      </c>
      <c r="CN28" s="4">
        <f t="shared" si="63"/>
        <v>1114</v>
      </c>
      <c r="CO28" s="4">
        <f t="shared" si="63"/>
        <v>1177</v>
      </c>
      <c r="CP28" s="4">
        <f t="shared" si="63"/>
        <v>1044</v>
      </c>
      <c r="CQ28" s="4">
        <f t="shared" si="63"/>
        <v>986</v>
      </c>
      <c r="CR28" s="4" t="str">
        <f t="shared" si="63"/>
        <v/>
      </c>
      <c r="CS28" s="4">
        <f t="shared" si="63"/>
        <v>1096</v>
      </c>
      <c r="CT28" s="4" t="str">
        <f t="shared" si="63"/>
        <v/>
      </c>
      <c r="CU28" s="4">
        <f t="shared" si="63"/>
        <v>949</v>
      </c>
      <c r="CV28" s="4">
        <f t="shared" si="63"/>
        <v>1185</v>
      </c>
      <c r="CW28" s="4" t="str">
        <f t="shared" si="63"/>
        <v/>
      </c>
      <c r="CX28" s="4">
        <f t="shared" si="63"/>
        <v>1091</v>
      </c>
      <c r="CY28" s="4" t="str">
        <f t="shared" si="63"/>
        <v/>
      </c>
      <c r="CZ28" s="4">
        <f t="shared" si="63"/>
        <v>1163</v>
      </c>
      <c r="DA28" s="4" t="str">
        <f t="shared" si="63"/>
        <v/>
      </c>
      <c r="DB28" s="4">
        <f t="shared" si="63"/>
        <v>846</v>
      </c>
      <c r="DC28" s="4" t="str">
        <f t="shared" si="63"/>
        <v/>
      </c>
      <c r="DD28" s="4" t="str">
        <f t="shared" si="63"/>
        <v/>
      </c>
      <c r="DE28" s="4" t="str">
        <f t="shared" si="63"/>
        <v/>
      </c>
      <c r="DF28" s="4" t="str">
        <f t="shared" si="63"/>
        <v/>
      </c>
      <c r="DG28" s="4" t="str">
        <f t="shared" si="63"/>
        <v/>
      </c>
      <c r="DH28" s="4">
        <f t="shared" si="63"/>
        <v>765</v>
      </c>
      <c r="DI28" s="4" t="str">
        <f t="shared" si="63"/>
        <v/>
      </c>
      <c r="DJ28" s="4" t="str">
        <f t="shared" si="63"/>
        <v/>
      </c>
      <c r="DK28" s="4">
        <f t="shared" si="63"/>
        <v>809</v>
      </c>
      <c r="DL28" s="4" t="str">
        <f t="shared" si="63"/>
        <v/>
      </c>
      <c r="DM28" s="4" t="str">
        <f t="shared" si="63"/>
        <v/>
      </c>
      <c r="DN28" s="4" t="str">
        <f t="shared" si="63"/>
        <v/>
      </c>
      <c r="DO28" s="4" t="str">
        <f t="shared" si="63"/>
        <v/>
      </c>
      <c r="DP28" s="4">
        <f t="shared" si="63"/>
        <v>755</v>
      </c>
      <c r="DQ28" s="4">
        <f t="shared" si="63"/>
        <v>777</v>
      </c>
      <c r="DR28" s="4" t="str">
        <f t="shared" si="63"/>
        <v/>
      </c>
      <c r="DS28" s="4">
        <f t="shared" si="63"/>
        <v>590</v>
      </c>
      <c r="DT28" s="4">
        <f t="shared" si="63"/>
        <v>681</v>
      </c>
      <c r="DU28" s="4" t="str">
        <f t="shared" si="63"/>
        <v/>
      </c>
      <c r="DV28" s="4" t="str">
        <f t="shared" si="63"/>
        <v/>
      </c>
      <c r="DW28" s="4">
        <f t="shared" si="63"/>
        <v>732</v>
      </c>
      <c r="DX28" s="4">
        <f t="shared" si="63"/>
        <v>762</v>
      </c>
      <c r="DY28" s="4" t="str">
        <f t="shared" si="63"/>
        <v/>
      </c>
      <c r="DZ28" s="4">
        <f t="shared" si="63"/>
        <v>617</v>
      </c>
      <c r="EA28" s="4">
        <f t="shared" si="63"/>
        <v>706</v>
      </c>
      <c r="EB28" s="4" t="str">
        <f t="shared" si="63"/>
        <v/>
      </c>
      <c r="EC28" s="4">
        <f t="shared" si="63"/>
        <v>592</v>
      </c>
      <c r="ED28" s="4" t="str">
        <f t="shared" si="63"/>
        <v/>
      </c>
      <c r="EE28" s="4" t="str">
        <f t="shared" si="63"/>
        <v/>
      </c>
      <c r="EF28" s="4">
        <f t="shared" si="63"/>
        <v>772</v>
      </c>
      <c r="EG28" s="4" t="str">
        <f t="shared" si="63"/>
        <v/>
      </c>
      <c r="EH28" s="4">
        <f t="shared" si="63"/>
        <v>845</v>
      </c>
      <c r="EI28" s="4" t="str">
        <f t="shared" si="63"/>
        <v/>
      </c>
      <c r="EJ28" s="4">
        <f t="shared" ref="EJ28:GU28" si="64">IF(EJ4=1,EJ25,"")</f>
        <v>647</v>
      </c>
      <c r="EK28" s="4" t="str">
        <f t="shared" si="64"/>
        <v/>
      </c>
      <c r="EL28" s="4">
        <f t="shared" si="64"/>
        <v>813</v>
      </c>
      <c r="EM28" s="4">
        <f t="shared" si="64"/>
        <v>655</v>
      </c>
      <c r="EN28" s="4">
        <f t="shared" si="64"/>
        <v>546</v>
      </c>
      <c r="EO28" s="4" t="str">
        <f t="shared" si="64"/>
        <v/>
      </c>
      <c r="EP28" s="4" t="str">
        <f t="shared" si="64"/>
        <v/>
      </c>
      <c r="EQ28" s="4">
        <f t="shared" si="64"/>
        <v>850</v>
      </c>
      <c r="ER28" s="4" t="str">
        <f t="shared" si="64"/>
        <v/>
      </c>
      <c r="ES28" s="4">
        <f t="shared" si="64"/>
        <v>749</v>
      </c>
      <c r="ET28" s="4" t="str">
        <f t="shared" si="64"/>
        <v/>
      </c>
      <c r="EU28" s="4">
        <f t="shared" si="64"/>
        <v>652</v>
      </c>
      <c r="EV28" s="4">
        <f t="shared" si="64"/>
        <v>879</v>
      </c>
      <c r="EW28" s="4">
        <f t="shared" si="64"/>
        <v>760</v>
      </c>
      <c r="EX28" s="4" t="str">
        <f t="shared" si="64"/>
        <v/>
      </c>
      <c r="EY28" s="4" t="str">
        <f t="shared" si="64"/>
        <v/>
      </c>
      <c r="EZ28" s="4">
        <f t="shared" si="64"/>
        <v>757</v>
      </c>
      <c r="FA28" s="4" t="str">
        <f t="shared" si="64"/>
        <v/>
      </c>
      <c r="FB28" s="4">
        <f t="shared" si="64"/>
        <v>605</v>
      </c>
      <c r="FC28" s="4" t="str">
        <f t="shared" si="64"/>
        <v/>
      </c>
      <c r="FD28" s="4">
        <f t="shared" si="64"/>
        <v>866</v>
      </c>
      <c r="FE28" s="4">
        <f t="shared" si="64"/>
        <v>530</v>
      </c>
      <c r="FF28" s="4">
        <f t="shared" si="64"/>
        <v>729</v>
      </c>
      <c r="FG28" s="4">
        <f t="shared" si="64"/>
        <v>910</v>
      </c>
      <c r="FH28" s="4" t="str">
        <f t="shared" si="64"/>
        <v/>
      </c>
      <c r="FI28" s="4" t="str">
        <f t="shared" si="64"/>
        <v/>
      </c>
      <c r="FJ28" s="4" t="str">
        <f t="shared" si="64"/>
        <v/>
      </c>
      <c r="FK28" s="4" t="str">
        <f t="shared" si="64"/>
        <v/>
      </c>
      <c r="FL28" s="4">
        <f t="shared" si="64"/>
        <v>794</v>
      </c>
      <c r="FM28" s="4">
        <f t="shared" si="64"/>
        <v>1056</v>
      </c>
      <c r="FN28" s="4" t="str">
        <f t="shared" si="64"/>
        <v/>
      </c>
      <c r="FO28" s="4" t="str">
        <f t="shared" si="64"/>
        <v/>
      </c>
      <c r="FP28" s="4" t="str">
        <f t="shared" si="64"/>
        <v/>
      </c>
      <c r="FQ28" s="4" t="str">
        <f t="shared" si="64"/>
        <v/>
      </c>
      <c r="FR28" s="4">
        <f t="shared" si="64"/>
        <v>753</v>
      </c>
      <c r="FS28" s="4">
        <f t="shared" si="64"/>
        <v>1061</v>
      </c>
      <c r="FT28" s="4" t="str">
        <f t="shared" si="64"/>
        <v/>
      </c>
      <c r="FU28" s="4">
        <f t="shared" si="64"/>
        <v>1094</v>
      </c>
      <c r="FV28" s="4">
        <f t="shared" si="64"/>
        <v>876</v>
      </c>
      <c r="FW28" s="4">
        <f t="shared" si="64"/>
        <v>976</v>
      </c>
      <c r="FX28" s="4" t="str">
        <f t="shared" si="64"/>
        <v/>
      </c>
      <c r="FY28" s="4" t="str">
        <f t="shared" si="64"/>
        <v/>
      </c>
      <c r="FZ28" s="4" t="str">
        <f t="shared" si="64"/>
        <v/>
      </c>
      <c r="GA28" s="4">
        <f t="shared" si="64"/>
        <v>1125</v>
      </c>
      <c r="GB28" s="4">
        <f t="shared" si="64"/>
        <v>1013</v>
      </c>
      <c r="GC28" s="4">
        <f t="shared" si="64"/>
        <v>959</v>
      </c>
      <c r="GD28" s="4">
        <f t="shared" si="64"/>
        <v>789</v>
      </c>
      <c r="GE28" s="4" t="str">
        <f t="shared" si="64"/>
        <v/>
      </c>
      <c r="GF28" s="4">
        <f t="shared" si="64"/>
        <v>543</v>
      </c>
      <c r="GG28" s="4">
        <f t="shared" si="64"/>
        <v>1003</v>
      </c>
      <c r="GH28" s="4" t="str">
        <f t="shared" si="64"/>
        <v/>
      </c>
      <c r="GI28" s="4">
        <f t="shared" si="64"/>
        <v>727</v>
      </c>
      <c r="GJ28" s="4">
        <f t="shared" si="64"/>
        <v>1079</v>
      </c>
      <c r="GK28" s="4">
        <f t="shared" si="64"/>
        <v>1050</v>
      </c>
      <c r="GL28" s="4">
        <f t="shared" si="64"/>
        <v>919</v>
      </c>
      <c r="GM28" s="4" t="str">
        <f t="shared" si="64"/>
        <v/>
      </c>
      <c r="GN28" s="4">
        <f t="shared" si="64"/>
        <v>1080</v>
      </c>
      <c r="GO28" s="4" t="str">
        <f t="shared" si="64"/>
        <v/>
      </c>
      <c r="GP28" s="4" t="str">
        <f t="shared" si="64"/>
        <v/>
      </c>
      <c r="GQ28" s="4" t="str">
        <f t="shared" si="64"/>
        <v/>
      </c>
      <c r="GR28" s="4" t="str">
        <f t="shared" si="64"/>
        <v/>
      </c>
      <c r="GS28" s="4" t="str">
        <f t="shared" si="64"/>
        <v/>
      </c>
      <c r="GT28" s="4">
        <f t="shared" si="64"/>
        <v>795</v>
      </c>
      <c r="GU28" s="4" t="str">
        <f t="shared" si="64"/>
        <v/>
      </c>
      <c r="GV28" s="4" t="str">
        <f t="shared" ref="GV28:HB28" si="65">IF(GV4=1,GV25,"")</f>
        <v/>
      </c>
      <c r="GW28" s="4" t="str">
        <f t="shared" si="65"/>
        <v/>
      </c>
      <c r="GX28" s="4">
        <f t="shared" si="65"/>
        <v>1186</v>
      </c>
      <c r="GY28" s="4" t="str">
        <f t="shared" si="65"/>
        <v/>
      </c>
      <c r="GZ28" s="4" t="str">
        <f t="shared" si="65"/>
        <v/>
      </c>
      <c r="HA28" s="4">
        <f t="shared" si="65"/>
        <v>1103</v>
      </c>
      <c r="HB28" s="4">
        <f t="shared" si="65"/>
        <v>762</v>
      </c>
    </row>
    <row r="29" spans="1:210" x14ac:dyDescent="0.25">
      <c r="A29" s="4"/>
      <c r="B29" s="4"/>
      <c r="C29" s="4"/>
      <c r="D29" s="6"/>
      <c r="E29" s="6"/>
      <c r="F29" s="6"/>
      <c r="G29" s="6"/>
      <c r="J29" s="5" t="s">
        <v>18</v>
      </c>
      <c r="K29" s="4">
        <f>IF(K4=0,K25,"")</f>
        <v>497</v>
      </c>
      <c r="L29" s="4" t="str">
        <f t="shared" ref="L29:BW29" si="66">IF(L4=0,L25,"")</f>
        <v/>
      </c>
      <c r="M29" s="4">
        <f t="shared" si="66"/>
        <v>507</v>
      </c>
      <c r="N29" s="4" t="str">
        <f t="shared" si="66"/>
        <v/>
      </c>
      <c r="O29" s="4" t="str">
        <f t="shared" si="66"/>
        <v/>
      </c>
      <c r="P29" s="4">
        <f t="shared" si="66"/>
        <v>731</v>
      </c>
      <c r="Q29" s="4" t="str">
        <f t="shared" si="66"/>
        <v/>
      </c>
      <c r="R29" s="4" t="str">
        <f t="shared" si="66"/>
        <v/>
      </c>
      <c r="S29" s="4" t="str">
        <f t="shared" si="66"/>
        <v/>
      </c>
      <c r="T29" s="4" t="str">
        <f t="shared" si="66"/>
        <v/>
      </c>
      <c r="U29" s="4">
        <f t="shared" si="66"/>
        <v>783</v>
      </c>
      <c r="V29" s="4" t="str">
        <f t="shared" si="66"/>
        <v/>
      </c>
      <c r="W29" s="4">
        <f t="shared" si="66"/>
        <v>816</v>
      </c>
      <c r="X29" s="4">
        <f t="shared" si="66"/>
        <v>550</v>
      </c>
      <c r="Y29" s="4" t="str">
        <f t="shared" si="66"/>
        <v/>
      </c>
      <c r="Z29" s="4">
        <f t="shared" si="66"/>
        <v>386</v>
      </c>
      <c r="AA29" s="4">
        <f t="shared" si="66"/>
        <v>705</v>
      </c>
      <c r="AB29" s="4">
        <f t="shared" si="66"/>
        <v>807</v>
      </c>
      <c r="AC29" s="4">
        <f t="shared" si="66"/>
        <v>631</v>
      </c>
      <c r="AD29" s="4">
        <f t="shared" si="66"/>
        <v>670</v>
      </c>
      <c r="AE29" s="4">
        <f t="shared" si="66"/>
        <v>575</v>
      </c>
      <c r="AF29" s="4" t="str">
        <f t="shared" si="66"/>
        <v/>
      </c>
      <c r="AG29" s="4" t="str">
        <f t="shared" si="66"/>
        <v/>
      </c>
      <c r="AH29" s="4" t="str">
        <f t="shared" si="66"/>
        <v/>
      </c>
      <c r="AI29" s="4">
        <f t="shared" si="66"/>
        <v>676</v>
      </c>
      <c r="AJ29" s="4" t="str">
        <f t="shared" si="66"/>
        <v/>
      </c>
      <c r="AK29" s="4" t="str">
        <f t="shared" si="66"/>
        <v/>
      </c>
      <c r="AL29" s="4" t="str">
        <f t="shared" si="66"/>
        <v/>
      </c>
      <c r="AM29" s="4" t="str">
        <f t="shared" si="66"/>
        <v/>
      </c>
      <c r="AN29" s="4" t="str">
        <f t="shared" si="66"/>
        <v/>
      </c>
      <c r="AO29" s="4" t="str">
        <f t="shared" si="66"/>
        <v/>
      </c>
      <c r="AP29" s="4">
        <f t="shared" si="66"/>
        <v>603</v>
      </c>
      <c r="AQ29" s="4" t="str">
        <f t="shared" si="66"/>
        <v/>
      </c>
      <c r="AR29" s="4" t="str">
        <f t="shared" si="66"/>
        <v/>
      </c>
      <c r="AS29" s="4">
        <f t="shared" si="66"/>
        <v>765</v>
      </c>
      <c r="AT29" s="4" t="str">
        <f t="shared" si="66"/>
        <v/>
      </c>
      <c r="AU29" s="4">
        <f t="shared" si="66"/>
        <v>797</v>
      </c>
      <c r="AV29" s="4">
        <f t="shared" si="66"/>
        <v>548</v>
      </c>
      <c r="AW29" s="4" t="str">
        <f t="shared" si="66"/>
        <v/>
      </c>
      <c r="AX29" s="4">
        <f t="shared" si="66"/>
        <v>694</v>
      </c>
      <c r="AY29" s="4">
        <f t="shared" si="66"/>
        <v>760</v>
      </c>
      <c r="AZ29" s="4" t="str">
        <f t="shared" si="66"/>
        <v/>
      </c>
      <c r="BA29" s="4">
        <f t="shared" si="66"/>
        <v>823</v>
      </c>
      <c r="BB29" s="4">
        <f t="shared" si="66"/>
        <v>728</v>
      </c>
      <c r="BC29" s="4" t="str">
        <f t="shared" si="66"/>
        <v/>
      </c>
      <c r="BD29" s="4">
        <f t="shared" si="66"/>
        <v>565</v>
      </c>
      <c r="BE29" s="4">
        <f t="shared" si="66"/>
        <v>472</v>
      </c>
      <c r="BF29" s="4" t="str">
        <f t="shared" si="66"/>
        <v/>
      </c>
      <c r="BG29" s="4">
        <f t="shared" si="66"/>
        <v>764</v>
      </c>
      <c r="BH29" s="4">
        <f t="shared" si="66"/>
        <v>587</v>
      </c>
      <c r="BI29" s="4">
        <f t="shared" si="66"/>
        <v>353</v>
      </c>
      <c r="BJ29" s="4" t="str">
        <f t="shared" si="66"/>
        <v/>
      </c>
      <c r="BK29" s="4">
        <f t="shared" si="66"/>
        <v>761</v>
      </c>
      <c r="BL29" s="4" t="str">
        <f t="shared" si="66"/>
        <v/>
      </c>
      <c r="BM29" s="4">
        <f t="shared" si="66"/>
        <v>978</v>
      </c>
      <c r="BN29" s="4">
        <f t="shared" si="66"/>
        <v>839</v>
      </c>
      <c r="BO29" s="4">
        <f t="shared" si="66"/>
        <v>540</v>
      </c>
      <c r="BP29" s="4">
        <f t="shared" si="66"/>
        <v>690</v>
      </c>
      <c r="BQ29" s="4" t="str">
        <f t="shared" si="66"/>
        <v/>
      </c>
      <c r="BR29" s="4">
        <f t="shared" si="66"/>
        <v>806</v>
      </c>
      <c r="BS29" s="4" t="str">
        <f t="shared" si="66"/>
        <v/>
      </c>
      <c r="BT29" s="4">
        <f t="shared" si="66"/>
        <v>866</v>
      </c>
      <c r="BU29" s="4" t="str">
        <f t="shared" si="66"/>
        <v/>
      </c>
      <c r="BV29" s="4" t="str">
        <f t="shared" si="66"/>
        <v/>
      </c>
      <c r="BW29" s="4">
        <f t="shared" si="66"/>
        <v>813</v>
      </c>
      <c r="BX29" s="4">
        <f t="shared" ref="BX29:EI29" si="67">IF(BX4=0,BX25,"")</f>
        <v>838</v>
      </c>
      <c r="BY29" s="4">
        <f t="shared" si="67"/>
        <v>804</v>
      </c>
      <c r="BZ29" s="4" t="str">
        <f t="shared" si="67"/>
        <v/>
      </c>
      <c r="CA29" s="4" t="str">
        <f t="shared" si="67"/>
        <v/>
      </c>
      <c r="CB29" s="4" t="str">
        <f t="shared" si="67"/>
        <v/>
      </c>
      <c r="CC29" s="4" t="str">
        <f t="shared" si="67"/>
        <v/>
      </c>
      <c r="CD29" s="4">
        <f t="shared" si="67"/>
        <v>722</v>
      </c>
      <c r="CE29" s="4">
        <f t="shared" si="67"/>
        <v>879</v>
      </c>
      <c r="CF29" s="4" t="str">
        <f t="shared" si="67"/>
        <v/>
      </c>
      <c r="CG29" s="4">
        <f t="shared" si="67"/>
        <v>822</v>
      </c>
      <c r="CH29" s="4" t="str">
        <f t="shared" si="67"/>
        <v/>
      </c>
      <c r="CI29" s="4" t="str">
        <f t="shared" si="67"/>
        <v/>
      </c>
      <c r="CJ29" s="4">
        <f t="shared" si="67"/>
        <v>813</v>
      </c>
      <c r="CK29" s="4" t="str">
        <f t="shared" si="67"/>
        <v/>
      </c>
      <c r="CL29" s="4">
        <f t="shared" si="67"/>
        <v>983</v>
      </c>
      <c r="CM29" s="4" t="str">
        <f t="shared" si="67"/>
        <v/>
      </c>
      <c r="CN29" s="4" t="str">
        <f t="shared" si="67"/>
        <v/>
      </c>
      <c r="CO29" s="4" t="str">
        <f t="shared" si="67"/>
        <v/>
      </c>
      <c r="CP29" s="4" t="str">
        <f t="shared" si="67"/>
        <v/>
      </c>
      <c r="CQ29" s="4" t="str">
        <f t="shared" si="67"/>
        <v/>
      </c>
      <c r="CR29" s="4">
        <f t="shared" si="67"/>
        <v>930</v>
      </c>
      <c r="CS29" s="4" t="str">
        <f t="shared" si="67"/>
        <v/>
      </c>
      <c r="CT29" s="4">
        <f t="shared" si="67"/>
        <v>708</v>
      </c>
      <c r="CU29" s="4" t="str">
        <f t="shared" si="67"/>
        <v/>
      </c>
      <c r="CV29" s="4" t="str">
        <f t="shared" si="67"/>
        <v/>
      </c>
      <c r="CW29" s="4">
        <f t="shared" si="67"/>
        <v>817</v>
      </c>
      <c r="CX29" s="4" t="str">
        <f t="shared" si="67"/>
        <v/>
      </c>
      <c r="CY29" s="4">
        <f t="shared" si="67"/>
        <v>1034</v>
      </c>
      <c r="CZ29" s="4" t="str">
        <f t="shared" si="67"/>
        <v/>
      </c>
      <c r="DA29" s="4">
        <f t="shared" si="67"/>
        <v>885</v>
      </c>
      <c r="DB29" s="4" t="str">
        <f t="shared" si="67"/>
        <v/>
      </c>
      <c r="DC29" s="4">
        <f t="shared" si="67"/>
        <v>827</v>
      </c>
      <c r="DD29" s="4">
        <f t="shared" si="67"/>
        <v>1037</v>
      </c>
      <c r="DE29" s="4">
        <f t="shared" si="67"/>
        <v>818</v>
      </c>
      <c r="DF29" s="4">
        <f t="shared" si="67"/>
        <v>1011</v>
      </c>
      <c r="DG29" s="4">
        <f t="shared" si="67"/>
        <v>1129</v>
      </c>
      <c r="DH29" s="4" t="str">
        <f t="shared" si="67"/>
        <v/>
      </c>
      <c r="DI29" s="4">
        <f t="shared" si="67"/>
        <v>717</v>
      </c>
      <c r="DJ29" s="4">
        <f t="shared" si="67"/>
        <v>1026</v>
      </c>
      <c r="DK29" s="4" t="str">
        <f t="shared" si="67"/>
        <v/>
      </c>
      <c r="DL29" s="4">
        <f t="shared" si="67"/>
        <v>929</v>
      </c>
      <c r="DM29" s="4">
        <f t="shared" si="67"/>
        <v>850</v>
      </c>
      <c r="DN29" s="4">
        <f t="shared" si="67"/>
        <v>1132</v>
      </c>
      <c r="DO29" s="4">
        <f t="shared" si="67"/>
        <v>1543</v>
      </c>
      <c r="DP29" s="4" t="str">
        <f t="shared" si="67"/>
        <v/>
      </c>
      <c r="DQ29" s="4" t="str">
        <f t="shared" si="67"/>
        <v/>
      </c>
      <c r="DR29" s="4">
        <f t="shared" si="67"/>
        <v>736</v>
      </c>
      <c r="DS29" s="4" t="str">
        <f t="shared" si="67"/>
        <v/>
      </c>
      <c r="DT29" s="4" t="str">
        <f t="shared" si="67"/>
        <v/>
      </c>
      <c r="DU29" s="4">
        <f t="shared" si="67"/>
        <v>886</v>
      </c>
      <c r="DV29" s="4">
        <f t="shared" si="67"/>
        <v>1018</v>
      </c>
      <c r="DW29" s="4" t="str">
        <f t="shared" si="67"/>
        <v/>
      </c>
      <c r="DX29" s="4" t="str">
        <f t="shared" si="67"/>
        <v/>
      </c>
      <c r="DY29" s="4">
        <f t="shared" si="67"/>
        <v>662</v>
      </c>
      <c r="DZ29" s="4" t="str">
        <f t="shared" si="67"/>
        <v/>
      </c>
      <c r="EA29" s="4" t="str">
        <f t="shared" si="67"/>
        <v/>
      </c>
      <c r="EB29" s="4">
        <f t="shared" si="67"/>
        <v>589</v>
      </c>
      <c r="EC29" s="4" t="str">
        <f t="shared" si="67"/>
        <v/>
      </c>
      <c r="ED29" s="4">
        <f t="shared" si="67"/>
        <v>811</v>
      </c>
      <c r="EE29" s="4">
        <f t="shared" si="67"/>
        <v>842</v>
      </c>
      <c r="EF29" s="4" t="str">
        <f t="shared" si="67"/>
        <v/>
      </c>
      <c r="EG29" s="4">
        <f t="shared" si="67"/>
        <v>701</v>
      </c>
      <c r="EH29" s="4" t="str">
        <f t="shared" si="67"/>
        <v/>
      </c>
      <c r="EI29" s="4">
        <f t="shared" si="67"/>
        <v>973</v>
      </c>
      <c r="EJ29" s="4" t="str">
        <f t="shared" ref="EJ29:GU29" si="68">IF(EJ4=0,EJ25,"")</f>
        <v/>
      </c>
      <c r="EK29" s="4">
        <f t="shared" si="68"/>
        <v>1026</v>
      </c>
      <c r="EL29" s="4" t="str">
        <f t="shared" si="68"/>
        <v/>
      </c>
      <c r="EM29" s="4" t="str">
        <f t="shared" si="68"/>
        <v/>
      </c>
      <c r="EN29" s="4" t="str">
        <f t="shared" si="68"/>
        <v/>
      </c>
      <c r="EO29" s="4">
        <f t="shared" si="68"/>
        <v>738</v>
      </c>
      <c r="EP29" s="4">
        <f t="shared" si="68"/>
        <v>1092</v>
      </c>
      <c r="EQ29" s="4" t="str">
        <f t="shared" si="68"/>
        <v/>
      </c>
      <c r="ER29" s="4">
        <f t="shared" si="68"/>
        <v>1269</v>
      </c>
      <c r="ES29" s="4" t="str">
        <f t="shared" si="68"/>
        <v/>
      </c>
      <c r="ET29" s="4">
        <f t="shared" si="68"/>
        <v>874</v>
      </c>
      <c r="EU29" s="4" t="str">
        <f t="shared" si="68"/>
        <v/>
      </c>
      <c r="EV29" s="4" t="str">
        <f t="shared" si="68"/>
        <v/>
      </c>
      <c r="EW29" s="4" t="str">
        <f t="shared" si="68"/>
        <v/>
      </c>
      <c r="EX29" s="4">
        <f t="shared" si="68"/>
        <v>694</v>
      </c>
      <c r="EY29" s="4">
        <f t="shared" si="68"/>
        <v>957</v>
      </c>
      <c r="EZ29" s="4" t="str">
        <f t="shared" si="68"/>
        <v/>
      </c>
      <c r="FA29" s="4">
        <f t="shared" si="68"/>
        <v>701</v>
      </c>
      <c r="FB29" s="4" t="str">
        <f t="shared" si="68"/>
        <v/>
      </c>
      <c r="FC29" s="4">
        <f t="shared" si="68"/>
        <v>1053</v>
      </c>
      <c r="FD29" s="4" t="str">
        <f t="shared" si="68"/>
        <v/>
      </c>
      <c r="FE29" s="4" t="str">
        <f t="shared" si="68"/>
        <v/>
      </c>
      <c r="FF29" s="4" t="str">
        <f t="shared" si="68"/>
        <v/>
      </c>
      <c r="FG29" s="4" t="str">
        <f t="shared" si="68"/>
        <v/>
      </c>
      <c r="FH29" s="4">
        <f t="shared" si="68"/>
        <v>703</v>
      </c>
      <c r="FI29" s="4">
        <f t="shared" si="68"/>
        <v>1266</v>
      </c>
      <c r="FJ29" s="4">
        <f t="shared" si="68"/>
        <v>1149</v>
      </c>
      <c r="FK29" s="4">
        <f t="shared" si="68"/>
        <v>1422</v>
      </c>
      <c r="FL29" s="4" t="str">
        <f t="shared" si="68"/>
        <v/>
      </c>
      <c r="FM29" s="4" t="str">
        <f t="shared" si="68"/>
        <v/>
      </c>
      <c r="FN29" s="4">
        <f t="shared" si="68"/>
        <v>1042</v>
      </c>
      <c r="FO29" s="4">
        <f t="shared" si="68"/>
        <v>1602</v>
      </c>
      <c r="FP29" s="4">
        <f t="shared" si="68"/>
        <v>1022</v>
      </c>
      <c r="FQ29" s="4">
        <f t="shared" si="68"/>
        <v>903</v>
      </c>
      <c r="FR29" s="4" t="str">
        <f t="shared" si="68"/>
        <v/>
      </c>
      <c r="FS29" s="4" t="str">
        <f t="shared" si="68"/>
        <v/>
      </c>
      <c r="FT29" s="4">
        <f t="shared" si="68"/>
        <v>961</v>
      </c>
      <c r="FU29" s="4" t="str">
        <f t="shared" si="68"/>
        <v/>
      </c>
      <c r="FV29" s="4" t="str">
        <f t="shared" si="68"/>
        <v/>
      </c>
      <c r="FW29" s="4" t="str">
        <f t="shared" si="68"/>
        <v/>
      </c>
      <c r="FX29" s="4">
        <f t="shared" si="68"/>
        <v>1303</v>
      </c>
      <c r="FY29" s="4">
        <f t="shared" si="68"/>
        <v>1097</v>
      </c>
      <c r="FZ29" s="4">
        <f t="shared" si="68"/>
        <v>1554</v>
      </c>
      <c r="GA29" s="4" t="str">
        <f t="shared" si="68"/>
        <v/>
      </c>
      <c r="GB29" s="4" t="str">
        <f t="shared" si="68"/>
        <v/>
      </c>
      <c r="GC29" s="4" t="str">
        <f t="shared" si="68"/>
        <v/>
      </c>
      <c r="GD29" s="4" t="str">
        <f t="shared" si="68"/>
        <v/>
      </c>
      <c r="GE29" s="4">
        <f t="shared" si="68"/>
        <v>1280</v>
      </c>
      <c r="GF29" s="4" t="str">
        <f t="shared" si="68"/>
        <v/>
      </c>
      <c r="GG29" s="4" t="str">
        <f t="shared" si="68"/>
        <v/>
      </c>
      <c r="GH29" s="4">
        <f t="shared" si="68"/>
        <v>1292</v>
      </c>
      <c r="GI29" s="4" t="str">
        <f t="shared" si="68"/>
        <v/>
      </c>
      <c r="GJ29" s="4" t="str">
        <f t="shared" si="68"/>
        <v/>
      </c>
      <c r="GK29" s="4" t="str">
        <f t="shared" si="68"/>
        <v/>
      </c>
      <c r="GL29" s="4" t="str">
        <f t="shared" si="68"/>
        <v/>
      </c>
      <c r="GM29" s="4">
        <f t="shared" si="68"/>
        <v>1592</v>
      </c>
      <c r="GN29" s="4" t="str">
        <f t="shared" si="68"/>
        <v/>
      </c>
      <c r="GO29" s="4">
        <f t="shared" si="68"/>
        <v>1407</v>
      </c>
      <c r="GP29" s="4">
        <f t="shared" si="68"/>
        <v>938</v>
      </c>
      <c r="GQ29" s="4">
        <f t="shared" si="68"/>
        <v>1110</v>
      </c>
      <c r="GR29" s="4">
        <f t="shared" si="68"/>
        <v>1529</v>
      </c>
      <c r="GS29" s="4">
        <f t="shared" si="68"/>
        <v>1050</v>
      </c>
      <c r="GT29" s="4" t="str">
        <f t="shared" si="68"/>
        <v/>
      </c>
      <c r="GU29" s="4">
        <f t="shared" si="68"/>
        <v>1650</v>
      </c>
      <c r="GV29" s="4">
        <f t="shared" ref="GV29:HB29" si="69">IF(GV4=0,GV25,"")</f>
        <v>1382</v>
      </c>
      <c r="GW29" s="4">
        <f t="shared" si="69"/>
        <v>1493</v>
      </c>
      <c r="GX29" s="4" t="str">
        <f t="shared" si="69"/>
        <v/>
      </c>
      <c r="GY29" s="4">
        <f t="shared" si="69"/>
        <v>892</v>
      </c>
      <c r="GZ29" s="4">
        <f t="shared" si="69"/>
        <v>1036</v>
      </c>
      <c r="HA29" s="4" t="str">
        <f t="shared" si="69"/>
        <v/>
      </c>
      <c r="HB29" s="4" t="str">
        <f t="shared" si="69"/>
        <v/>
      </c>
    </row>
    <row r="30" spans="1:210" x14ac:dyDescent="0.25">
      <c r="A30" s="4" t="s">
        <v>26</v>
      </c>
      <c r="B30" s="4" t="s">
        <v>27</v>
      </c>
      <c r="C30" s="4" t="s">
        <v>28</v>
      </c>
      <c r="D30" s="6" t="s">
        <v>18</v>
      </c>
      <c r="E30" s="6" t="s">
        <v>27</v>
      </c>
      <c r="F30" s="4" t="s">
        <v>28</v>
      </c>
      <c r="G30" s="6" t="s">
        <v>10</v>
      </c>
      <c r="H30" s="25" t="s">
        <v>27</v>
      </c>
      <c r="I30" s="4" t="s">
        <v>28</v>
      </c>
      <c r="K30" s="4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210" x14ac:dyDescent="0.25">
      <c r="A31" s="5">
        <f>AVERAGE(K40:BH40)</f>
        <v>1043.8399999999999</v>
      </c>
      <c r="B31" s="5">
        <f>MEDIAN(K40:BH40)</f>
        <v>1029</v>
      </c>
      <c r="C31" s="5">
        <v>1500</v>
      </c>
      <c r="D31" s="5">
        <f>AVERAGE(K41:BH41)</f>
        <v>667.72</v>
      </c>
      <c r="E31" s="5">
        <f>MEDIAN(K41:BH41)</f>
        <v>705</v>
      </c>
      <c r="F31" s="5">
        <v>500</v>
      </c>
      <c r="G31" s="5">
        <f>AVERAGE(K37:BH37)</f>
        <v>855.78</v>
      </c>
      <c r="H31" s="5">
        <f>MEDIAN(K37:BH37)</f>
        <v>796.5</v>
      </c>
      <c r="I31" s="5">
        <f>(C31+F31)/2</f>
        <v>1000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25">
      <c r="A32" s="5">
        <f>AVERAGE(BI40:DF40)</f>
        <v>1184.92</v>
      </c>
      <c r="B32" s="5">
        <f>MEDIAN(BI40:DF40)</f>
        <v>1168</v>
      </c>
      <c r="C32" s="5">
        <v>1166</v>
      </c>
      <c r="D32" s="5">
        <f>AVERAGE(BI41:DF41)</f>
        <v>935.16</v>
      </c>
      <c r="E32" s="5">
        <f>MEDIAN(BI41:DF41)</f>
        <v>1030</v>
      </c>
      <c r="F32" s="5">
        <v>833</v>
      </c>
      <c r="G32" s="5">
        <f>AVERAGE(BI37:DF37)</f>
        <v>1060.04</v>
      </c>
      <c r="H32" s="5">
        <f>MEDIAN(BI37:DF37)</f>
        <v>1071</v>
      </c>
      <c r="I32" s="5">
        <f t="shared" ref="I32:I34" si="70">(C32+F32)/2</f>
        <v>999.5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25">
      <c r="A33" s="5">
        <f>AVERAGE(DG40:FD40)</f>
        <v>715</v>
      </c>
      <c r="B33" s="5">
        <f>MEDIAN(DG40:FD40)</f>
        <v>746</v>
      </c>
      <c r="C33" s="5">
        <v>500</v>
      </c>
      <c r="D33" s="5">
        <f>AVERAGE(DG41:FD41)</f>
        <v>1032.72</v>
      </c>
      <c r="E33" s="5">
        <f>MEDIAN(DG41:FD41)</f>
        <v>992</v>
      </c>
      <c r="F33" s="5">
        <v>1166</v>
      </c>
      <c r="G33" s="5">
        <f>AVERAGE(DG37:FD37)</f>
        <v>873.86</v>
      </c>
      <c r="H33" s="5">
        <f>MEDIAN(DG37:FD37)</f>
        <v>790</v>
      </c>
      <c r="I33" s="5">
        <f t="shared" si="70"/>
        <v>833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25">
      <c r="A34" s="5">
        <f>AVERAGE(FE40:HB40)</f>
        <v>965.32</v>
      </c>
      <c r="B34" s="5">
        <f>MEDIAN(FE40:HB40)</f>
        <v>950</v>
      </c>
      <c r="C34" s="23">
        <v>833</v>
      </c>
      <c r="D34" s="5">
        <f>AVERAGE(FE41:HB41)</f>
        <v>1208.72</v>
      </c>
      <c r="E34" s="5">
        <f>MEDIAN(FE41:HB41)</f>
        <v>1147</v>
      </c>
      <c r="F34" s="23">
        <v>1500</v>
      </c>
      <c r="G34" s="5">
        <f>AVERAGE(FE37:HB37)</f>
        <v>1087.02</v>
      </c>
      <c r="H34" s="5">
        <f>MEDIAN(FE37:HB37)</f>
        <v>1074</v>
      </c>
      <c r="I34" s="5">
        <f t="shared" si="70"/>
        <v>1166.5</v>
      </c>
      <c r="J34" s="24" t="s">
        <v>24</v>
      </c>
      <c r="K34" s="4" t="s">
        <v>2</v>
      </c>
      <c r="L34" s="5">
        <v>2</v>
      </c>
      <c r="M34" s="6" t="s">
        <v>2</v>
      </c>
      <c r="N34" s="5" t="s">
        <v>2</v>
      </c>
      <c r="O34" s="4">
        <v>1</v>
      </c>
      <c r="P34" s="4" t="s">
        <v>2</v>
      </c>
      <c r="Q34" s="5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 t="s">
        <v>2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 t="s">
        <v>2</v>
      </c>
      <c r="AZ34" s="5">
        <v>1</v>
      </c>
      <c r="BA34" s="5">
        <v>1</v>
      </c>
      <c r="BB34" s="5" t="s">
        <v>2</v>
      </c>
      <c r="BC34" s="5">
        <v>1</v>
      </c>
      <c r="BD34" s="5" t="s">
        <v>2</v>
      </c>
      <c r="BE34" s="5" t="s">
        <v>2</v>
      </c>
      <c r="BF34" s="5">
        <v>1</v>
      </c>
      <c r="BG34" s="5" t="s">
        <v>2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 t="s">
        <v>2</v>
      </c>
      <c r="BN34" s="5" t="s">
        <v>2</v>
      </c>
      <c r="BO34" s="5">
        <v>1</v>
      </c>
      <c r="BP34" s="5">
        <v>1</v>
      </c>
      <c r="BQ34" s="5">
        <v>1</v>
      </c>
      <c r="BR34" s="5" t="s">
        <v>2</v>
      </c>
      <c r="BS34" s="5">
        <v>1</v>
      </c>
      <c r="BT34" s="5" t="s">
        <v>2</v>
      </c>
      <c r="BU34" s="5">
        <v>1</v>
      </c>
      <c r="BV34" s="5">
        <v>1</v>
      </c>
      <c r="BW34" s="5" t="s">
        <v>2</v>
      </c>
      <c r="BX34" s="5" t="s">
        <v>2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 t="s">
        <v>2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 t="s">
        <v>2</v>
      </c>
      <c r="CR34" s="5" t="s">
        <v>2</v>
      </c>
      <c r="CS34" s="5" t="s">
        <v>2</v>
      </c>
      <c r="CT34" s="5" t="s">
        <v>2</v>
      </c>
      <c r="CU34" s="5" t="s">
        <v>2</v>
      </c>
      <c r="CV34" s="5">
        <v>1</v>
      </c>
      <c r="CW34" s="5">
        <v>1</v>
      </c>
      <c r="CX34" s="5">
        <v>1</v>
      </c>
      <c r="CY34" s="5" t="s">
        <v>2</v>
      </c>
      <c r="CZ34" s="5">
        <v>1</v>
      </c>
      <c r="DA34" s="5" t="s">
        <v>2</v>
      </c>
      <c r="DB34" s="5" t="s">
        <v>2</v>
      </c>
      <c r="DC34" s="5">
        <v>1</v>
      </c>
      <c r="DD34" s="5">
        <v>1</v>
      </c>
      <c r="DE34" s="5" t="s">
        <v>2</v>
      </c>
      <c r="DF34" s="5" t="s">
        <v>2</v>
      </c>
      <c r="DG34" s="5">
        <v>1</v>
      </c>
      <c r="DH34" s="5" t="s">
        <v>2</v>
      </c>
      <c r="DI34" s="5">
        <v>1</v>
      </c>
      <c r="DJ34" s="5">
        <v>1</v>
      </c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5">
        <v>1</v>
      </c>
      <c r="DQ34" s="5">
        <v>1</v>
      </c>
      <c r="DR34" s="5">
        <v>1</v>
      </c>
      <c r="DS34" s="5" t="s">
        <v>2</v>
      </c>
      <c r="DT34" s="5">
        <v>1</v>
      </c>
      <c r="DU34" s="5">
        <v>1</v>
      </c>
      <c r="DV34" s="5" t="s">
        <v>2</v>
      </c>
      <c r="DW34" s="5" t="s">
        <v>2</v>
      </c>
      <c r="DX34" s="5" t="s">
        <v>2</v>
      </c>
      <c r="DY34" s="5">
        <v>1</v>
      </c>
      <c r="DZ34" s="5">
        <v>1</v>
      </c>
      <c r="EA34" s="5">
        <v>1</v>
      </c>
      <c r="EB34" s="5">
        <v>1</v>
      </c>
      <c r="EC34" s="5" t="s">
        <v>2</v>
      </c>
      <c r="ED34" s="5">
        <v>1</v>
      </c>
      <c r="EE34" s="5">
        <v>1</v>
      </c>
      <c r="EF34" s="5">
        <v>1</v>
      </c>
      <c r="EG34" s="5">
        <v>1</v>
      </c>
      <c r="EH34" s="5" t="s">
        <v>2</v>
      </c>
      <c r="EI34" s="5" t="s">
        <v>2</v>
      </c>
      <c r="EJ34" s="5" t="s">
        <v>2</v>
      </c>
      <c r="EK34" s="5">
        <v>1</v>
      </c>
      <c r="EL34" s="5">
        <v>1</v>
      </c>
      <c r="EM34" s="5">
        <v>1</v>
      </c>
      <c r="EN34" s="5">
        <v>1</v>
      </c>
      <c r="EO34" s="5">
        <v>1</v>
      </c>
      <c r="EP34" s="5" t="s">
        <v>2</v>
      </c>
      <c r="EQ34" s="5" t="s">
        <v>2</v>
      </c>
      <c r="ER34" s="5">
        <v>1</v>
      </c>
      <c r="ES34" s="5" t="s">
        <v>2</v>
      </c>
      <c r="ET34" s="5">
        <v>1</v>
      </c>
      <c r="EU34" s="5" t="s">
        <v>2</v>
      </c>
      <c r="EV34" s="5" t="s">
        <v>2</v>
      </c>
      <c r="EW34" s="5">
        <v>1</v>
      </c>
      <c r="EX34" s="5">
        <v>1</v>
      </c>
      <c r="EY34" s="5">
        <v>1</v>
      </c>
      <c r="EZ34" s="5">
        <v>1</v>
      </c>
      <c r="FA34" s="5" t="s">
        <v>2</v>
      </c>
      <c r="FB34" s="5" t="s">
        <v>2</v>
      </c>
      <c r="FC34" s="5">
        <v>1</v>
      </c>
      <c r="FD34" s="5">
        <v>1</v>
      </c>
      <c r="FE34" s="5">
        <v>1</v>
      </c>
      <c r="FF34" s="5">
        <v>1</v>
      </c>
      <c r="FG34" s="5" t="s">
        <v>2</v>
      </c>
      <c r="FH34" s="5">
        <v>1</v>
      </c>
      <c r="FI34" s="5">
        <v>1</v>
      </c>
      <c r="FJ34" s="5">
        <v>1</v>
      </c>
      <c r="FK34" s="5">
        <v>1</v>
      </c>
      <c r="FL34" s="5">
        <v>1</v>
      </c>
      <c r="FM34" s="5">
        <v>1</v>
      </c>
      <c r="FN34" s="5">
        <v>1</v>
      </c>
      <c r="FO34" s="5">
        <v>1</v>
      </c>
      <c r="FP34" s="5">
        <v>1</v>
      </c>
      <c r="FQ34" s="5">
        <v>1</v>
      </c>
      <c r="FR34" s="5">
        <v>1</v>
      </c>
      <c r="FS34" s="5" t="s">
        <v>2</v>
      </c>
      <c r="FT34" s="5">
        <v>1</v>
      </c>
      <c r="FU34" s="5" t="s">
        <v>2</v>
      </c>
      <c r="FV34" s="5">
        <v>1</v>
      </c>
      <c r="FW34" s="5" t="s">
        <v>2</v>
      </c>
      <c r="FX34" s="5">
        <v>1</v>
      </c>
      <c r="FY34" s="5">
        <v>1</v>
      </c>
      <c r="FZ34" s="5" t="s">
        <v>2</v>
      </c>
      <c r="GA34" s="5" t="s">
        <v>2</v>
      </c>
      <c r="GB34" s="5">
        <v>1</v>
      </c>
      <c r="GC34" s="5" t="s">
        <v>2</v>
      </c>
      <c r="GD34" s="5" t="s">
        <v>2</v>
      </c>
      <c r="GE34" s="5">
        <v>1</v>
      </c>
      <c r="GF34" s="5">
        <v>1</v>
      </c>
      <c r="GG34" s="5" t="s">
        <v>2</v>
      </c>
      <c r="GH34" s="5">
        <v>1</v>
      </c>
      <c r="GI34" s="5">
        <v>1</v>
      </c>
      <c r="GJ34" s="5">
        <v>1</v>
      </c>
      <c r="GK34" s="5" t="s">
        <v>2</v>
      </c>
      <c r="GL34" s="5" t="s">
        <v>2</v>
      </c>
      <c r="GM34" s="5">
        <v>1</v>
      </c>
      <c r="GN34" s="5">
        <v>1</v>
      </c>
      <c r="GO34" s="5">
        <v>1</v>
      </c>
      <c r="GP34" s="5">
        <v>1</v>
      </c>
      <c r="GQ34" s="5">
        <v>1</v>
      </c>
      <c r="GR34" s="5">
        <v>1</v>
      </c>
      <c r="GS34" s="5">
        <v>1</v>
      </c>
      <c r="GT34" s="5">
        <v>1</v>
      </c>
      <c r="GU34" s="5">
        <v>1</v>
      </c>
      <c r="GV34" s="5" t="s">
        <v>2</v>
      </c>
      <c r="GW34" s="5">
        <v>1</v>
      </c>
      <c r="GX34" s="5">
        <v>1</v>
      </c>
      <c r="GY34" s="5">
        <v>1</v>
      </c>
      <c r="GZ34" s="5">
        <v>1</v>
      </c>
      <c r="HA34" s="5">
        <v>1</v>
      </c>
      <c r="HB34" s="5">
        <v>1</v>
      </c>
    </row>
    <row r="35" spans="1:210" x14ac:dyDescent="0.25">
      <c r="J35" s="24" t="s">
        <v>25</v>
      </c>
      <c r="K35" s="4" t="s">
        <v>2</v>
      </c>
      <c r="L35" s="5">
        <v>907</v>
      </c>
      <c r="M35" s="6" t="s">
        <v>2</v>
      </c>
      <c r="N35" s="4" t="s">
        <v>2</v>
      </c>
      <c r="O35" s="4">
        <v>1046</v>
      </c>
      <c r="P35" s="4" t="s">
        <v>2</v>
      </c>
      <c r="Q35" s="4">
        <v>894</v>
      </c>
      <c r="R35" s="4">
        <v>521</v>
      </c>
      <c r="S35" s="4">
        <v>1067</v>
      </c>
      <c r="T35" s="4">
        <v>1185</v>
      </c>
      <c r="U35" s="4">
        <v>680</v>
      </c>
      <c r="V35" s="4">
        <v>1029</v>
      </c>
      <c r="W35" s="4">
        <v>704</v>
      </c>
      <c r="X35" s="4">
        <v>557</v>
      </c>
      <c r="Y35" s="4">
        <v>877</v>
      </c>
      <c r="Z35" s="4">
        <v>705</v>
      </c>
      <c r="AA35" s="4">
        <v>743</v>
      </c>
      <c r="AB35" s="4">
        <v>669</v>
      </c>
      <c r="AC35" s="4" t="s">
        <v>2</v>
      </c>
      <c r="AD35" s="4">
        <v>715</v>
      </c>
      <c r="AE35" s="4">
        <v>691</v>
      </c>
      <c r="AF35" s="4">
        <v>1017</v>
      </c>
      <c r="AG35" s="4">
        <v>926</v>
      </c>
      <c r="AH35" s="4">
        <v>1250</v>
      </c>
      <c r="AI35" s="4">
        <v>620</v>
      </c>
      <c r="AJ35" s="4">
        <v>988</v>
      </c>
      <c r="AK35" s="5">
        <v>1031</v>
      </c>
      <c r="AL35" s="5">
        <v>1371</v>
      </c>
      <c r="AM35" s="5">
        <v>1332</v>
      </c>
      <c r="AN35" s="5">
        <v>1546</v>
      </c>
      <c r="AO35" s="5">
        <v>1238</v>
      </c>
      <c r="AP35" s="5">
        <v>621</v>
      </c>
      <c r="AQ35" s="5">
        <v>921</v>
      </c>
      <c r="AR35" s="5">
        <v>309</v>
      </c>
      <c r="AS35" s="5">
        <v>638</v>
      </c>
      <c r="AT35" s="5">
        <v>822</v>
      </c>
      <c r="AU35" s="5">
        <v>332</v>
      </c>
      <c r="AV35" s="5">
        <v>347</v>
      </c>
      <c r="AW35" s="5">
        <v>1011</v>
      </c>
      <c r="AX35" s="5">
        <v>282</v>
      </c>
      <c r="AY35" s="5" t="s">
        <v>2</v>
      </c>
      <c r="AZ35" s="5">
        <v>1158</v>
      </c>
      <c r="BA35" s="5">
        <v>792</v>
      </c>
      <c r="BB35" s="5" t="s">
        <v>2</v>
      </c>
      <c r="BC35" s="5">
        <v>1039</v>
      </c>
      <c r="BD35" s="5" t="s">
        <v>2</v>
      </c>
      <c r="BE35" s="5" t="s">
        <v>2</v>
      </c>
      <c r="BF35" s="5">
        <v>884</v>
      </c>
      <c r="BG35" s="5" t="s">
        <v>2</v>
      </c>
      <c r="BH35" s="5">
        <v>712</v>
      </c>
      <c r="BI35" s="5">
        <v>751</v>
      </c>
      <c r="BJ35" s="5">
        <v>1094</v>
      </c>
      <c r="BK35" s="5">
        <v>615</v>
      </c>
      <c r="BL35" s="5">
        <v>988</v>
      </c>
      <c r="BM35" s="5" t="s">
        <v>2</v>
      </c>
      <c r="BN35" s="5" t="s">
        <v>2</v>
      </c>
      <c r="BO35" s="5">
        <v>954</v>
      </c>
      <c r="BP35" s="5">
        <v>873</v>
      </c>
      <c r="BQ35" s="5">
        <v>1168</v>
      </c>
      <c r="BR35" s="5" t="s">
        <v>2</v>
      </c>
      <c r="BS35" s="5">
        <v>1019</v>
      </c>
      <c r="BT35" s="5" t="s">
        <v>2</v>
      </c>
      <c r="BU35" s="5">
        <v>1087</v>
      </c>
      <c r="BV35" s="5">
        <v>880</v>
      </c>
      <c r="BW35" s="5" t="s">
        <v>2</v>
      </c>
      <c r="BX35" s="5" t="s">
        <v>2</v>
      </c>
      <c r="BY35" s="5">
        <v>660</v>
      </c>
      <c r="BZ35" s="5">
        <v>1005</v>
      </c>
      <c r="CA35" s="5">
        <v>831</v>
      </c>
      <c r="CB35" s="5">
        <v>983</v>
      </c>
      <c r="CC35" s="5">
        <v>1469</v>
      </c>
      <c r="CD35" s="5">
        <v>723</v>
      </c>
      <c r="CE35" s="5">
        <v>917</v>
      </c>
      <c r="CF35" s="5">
        <v>1214</v>
      </c>
      <c r="CG35" s="5">
        <v>934</v>
      </c>
      <c r="CH35" s="5">
        <v>1185</v>
      </c>
      <c r="CI35" s="5" t="s">
        <v>2</v>
      </c>
      <c r="CJ35" s="5">
        <v>1070</v>
      </c>
      <c r="CK35" s="5">
        <v>748</v>
      </c>
      <c r="CL35" s="5">
        <v>1072</v>
      </c>
      <c r="CM35" s="5">
        <v>1249</v>
      </c>
      <c r="CN35" s="5">
        <v>1119</v>
      </c>
      <c r="CO35" s="5">
        <v>1093</v>
      </c>
      <c r="CP35" s="5">
        <v>1163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1218</v>
      </c>
      <c r="CW35" s="5">
        <v>787</v>
      </c>
      <c r="CX35" s="5">
        <v>1404</v>
      </c>
      <c r="CY35" s="5" t="s">
        <v>2</v>
      </c>
      <c r="CZ35" s="5">
        <v>1207</v>
      </c>
      <c r="DA35" s="5" t="s">
        <v>2</v>
      </c>
      <c r="DB35" s="5" t="s">
        <v>2</v>
      </c>
      <c r="DC35" s="5">
        <v>470</v>
      </c>
      <c r="DD35" s="5">
        <v>255</v>
      </c>
      <c r="DE35" s="5" t="s">
        <v>2</v>
      </c>
      <c r="DF35" s="5" t="s">
        <v>2</v>
      </c>
      <c r="DG35" s="5">
        <v>897</v>
      </c>
      <c r="DH35" s="5" t="s">
        <v>2</v>
      </c>
      <c r="DI35" s="5">
        <v>1042</v>
      </c>
      <c r="DJ35" s="5">
        <v>921</v>
      </c>
      <c r="DK35" s="5">
        <v>624</v>
      </c>
      <c r="DL35" s="5">
        <v>950</v>
      </c>
      <c r="DM35" s="5">
        <v>1190</v>
      </c>
      <c r="DN35" s="5">
        <v>1006</v>
      </c>
      <c r="DO35" s="5">
        <v>1072</v>
      </c>
      <c r="DP35" s="5">
        <v>650</v>
      </c>
      <c r="DQ35" s="5">
        <v>594</v>
      </c>
      <c r="DR35" s="5">
        <v>1212</v>
      </c>
      <c r="DS35" s="5" t="s">
        <v>2</v>
      </c>
      <c r="DT35" s="5">
        <v>490</v>
      </c>
      <c r="DU35" s="5">
        <v>766</v>
      </c>
      <c r="DV35" s="5" t="s">
        <v>2</v>
      </c>
      <c r="DW35" s="5" t="s">
        <v>2</v>
      </c>
      <c r="DX35" s="5" t="s">
        <v>2</v>
      </c>
      <c r="DY35" s="5">
        <v>813</v>
      </c>
      <c r="DZ35" s="5">
        <v>746</v>
      </c>
      <c r="EA35" s="5">
        <v>599</v>
      </c>
      <c r="EB35" s="5">
        <v>992</v>
      </c>
      <c r="EC35" s="5" t="s">
        <v>2</v>
      </c>
      <c r="ED35" s="5">
        <v>921</v>
      </c>
      <c r="EE35" s="5">
        <v>999</v>
      </c>
      <c r="EF35" s="5">
        <v>677</v>
      </c>
      <c r="EG35" s="5">
        <v>799</v>
      </c>
      <c r="EH35" s="5" t="s">
        <v>2</v>
      </c>
      <c r="EI35" s="5" t="s">
        <v>2</v>
      </c>
      <c r="EJ35" s="5" t="s">
        <v>2</v>
      </c>
      <c r="EK35" s="5">
        <v>1409</v>
      </c>
      <c r="EL35" s="5">
        <v>679</v>
      </c>
      <c r="EM35" s="5">
        <v>747</v>
      </c>
      <c r="EN35" s="5">
        <v>741</v>
      </c>
      <c r="EO35" s="5">
        <v>718</v>
      </c>
      <c r="EP35" s="5" t="s">
        <v>2</v>
      </c>
      <c r="EQ35" s="5" t="s">
        <v>2</v>
      </c>
      <c r="ER35" s="5">
        <v>729</v>
      </c>
      <c r="ES35" s="5" t="s">
        <v>2</v>
      </c>
      <c r="ET35" s="5">
        <v>961</v>
      </c>
      <c r="EU35" s="5" t="s">
        <v>2</v>
      </c>
      <c r="EV35" s="5" t="s">
        <v>2</v>
      </c>
      <c r="EW35" s="5">
        <v>674</v>
      </c>
      <c r="EX35" s="5">
        <v>1053</v>
      </c>
      <c r="EY35" s="5">
        <v>737</v>
      </c>
      <c r="EZ35" s="5">
        <v>425</v>
      </c>
      <c r="FA35" s="5" t="s">
        <v>2</v>
      </c>
      <c r="FB35" s="5" t="s">
        <v>2</v>
      </c>
      <c r="FC35" s="5">
        <v>637</v>
      </c>
      <c r="FD35" s="5">
        <v>781</v>
      </c>
      <c r="FE35" s="5">
        <v>753</v>
      </c>
      <c r="FF35" s="5">
        <v>1042</v>
      </c>
      <c r="FG35" s="5" t="s">
        <v>2</v>
      </c>
      <c r="FH35" s="5">
        <v>953</v>
      </c>
      <c r="FI35" s="5">
        <v>1147</v>
      </c>
      <c r="FJ35" s="5">
        <v>1288</v>
      </c>
      <c r="FK35" s="5">
        <v>1523</v>
      </c>
      <c r="FL35" s="5">
        <v>937</v>
      </c>
      <c r="FM35" s="5">
        <v>854</v>
      </c>
      <c r="FN35" s="5">
        <v>1022</v>
      </c>
      <c r="FO35" s="5">
        <v>977</v>
      </c>
      <c r="FP35" s="5">
        <v>1313</v>
      </c>
      <c r="FQ35" s="5">
        <v>1336</v>
      </c>
      <c r="FR35" s="5">
        <v>604</v>
      </c>
      <c r="FS35" s="5" t="s">
        <v>2</v>
      </c>
      <c r="FT35" s="5">
        <v>1103</v>
      </c>
      <c r="FU35" s="5" t="s">
        <v>2</v>
      </c>
      <c r="FV35" s="5">
        <v>968</v>
      </c>
      <c r="FW35" s="5" t="s">
        <v>2</v>
      </c>
      <c r="FX35" s="5">
        <v>888</v>
      </c>
      <c r="FY35" s="5">
        <v>1076</v>
      </c>
      <c r="FZ35" s="5" t="s">
        <v>2</v>
      </c>
      <c r="GA35" s="5" t="s">
        <v>2</v>
      </c>
      <c r="GB35" s="5">
        <v>731</v>
      </c>
      <c r="GC35" s="5" t="s">
        <v>2</v>
      </c>
      <c r="GD35" s="5" t="s">
        <v>2</v>
      </c>
      <c r="GE35" s="5">
        <v>1061</v>
      </c>
      <c r="GF35" s="5">
        <v>806</v>
      </c>
      <c r="GG35" s="5" t="s">
        <v>2</v>
      </c>
      <c r="GH35" s="5">
        <v>1123</v>
      </c>
      <c r="GI35" s="5">
        <v>950</v>
      </c>
      <c r="GJ35" s="5">
        <v>948</v>
      </c>
      <c r="GK35" s="5" t="s">
        <v>2</v>
      </c>
      <c r="GL35" s="5" t="s">
        <v>2</v>
      </c>
      <c r="GM35" s="5">
        <v>1184</v>
      </c>
      <c r="GN35" s="5">
        <v>968</v>
      </c>
      <c r="GO35" s="5">
        <v>1142</v>
      </c>
      <c r="GP35" s="5">
        <v>1025</v>
      </c>
      <c r="GQ35" s="5">
        <v>1077</v>
      </c>
      <c r="GR35" s="5">
        <v>1255</v>
      </c>
      <c r="GS35" s="5">
        <v>1213</v>
      </c>
      <c r="GT35" s="5">
        <v>841</v>
      </c>
      <c r="GU35" s="5">
        <v>1143</v>
      </c>
      <c r="GV35" s="5" t="s">
        <v>2</v>
      </c>
      <c r="GW35" s="5">
        <v>1397</v>
      </c>
      <c r="GX35" s="5">
        <v>826</v>
      </c>
      <c r="GY35" s="5">
        <v>1254</v>
      </c>
      <c r="GZ35" s="5">
        <v>1275</v>
      </c>
      <c r="HA35" s="5">
        <v>937</v>
      </c>
      <c r="HB35" s="5">
        <v>950</v>
      </c>
    </row>
    <row r="36" spans="1:210" x14ac:dyDescent="0.25">
      <c r="J36" s="24" t="s">
        <v>48</v>
      </c>
      <c r="K36" s="4">
        <f>IF(ISNUMBER(K35),K35,K1)</f>
        <v>500</v>
      </c>
      <c r="L36" s="4">
        <f t="shared" ref="L36:BH36" si="71">IF(ISNUMBER(L35),L35,L1)</f>
        <v>907</v>
      </c>
      <c r="M36" s="4">
        <f t="shared" si="71"/>
        <v>500</v>
      </c>
      <c r="N36" s="4">
        <f t="shared" si="71"/>
        <v>1500</v>
      </c>
      <c r="O36" s="4">
        <f t="shared" si="71"/>
        <v>1046</v>
      </c>
      <c r="P36" s="4">
        <f t="shared" si="71"/>
        <v>500</v>
      </c>
      <c r="Q36" s="4">
        <f t="shared" si="71"/>
        <v>894</v>
      </c>
      <c r="R36" s="4">
        <f t="shared" si="71"/>
        <v>521</v>
      </c>
      <c r="S36" s="4">
        <f t="shared" si="71"/>
        <v>1067</v>
      </c>
      <c r="T36" s="4">
        <f t="shared" si="71"/>
        <v>1185</v>
      </c>
      <c r="U36" s="4">
        <f t="shared" si="71"/>
        <v>680</v>
      </c>
      <c r="V36" s="4">
        <f t="shared" si="71"/>
        <v>1029</v>
      </c>
      <c r="W36" s="4">
        <f t="shared" si="71"/>
        <v>704</v>
      </c>
      <c r="X36" s="4">
        <f t="shared" si="71"/>
        <v>557</v>
      </c>
      <c r="Y36" s="4">
        <f t="shared" si="71"/>
        <v>877</v>
      </c>
      <c r="Z36" s="4">
        <f t="shared" si="71"/>
        <v>705</v>
      </c>
      <c r="AA36" s="4">
        <f t="shared" si="71"/>
        <v>743</v>
      </c>
      <c r="AB36" s="4">
        <f t="shared" si="71"/>
        <v>669</v>
      </c>
      <c r="AC36" s="4">
        <f t="shared" si="71"/>
        <v>500</v>
      </c>
      <c r="AD36" s="4">
        <f t="shared" si="71"/>
        <v>715</v>
      </c>
      <c r="AE36" s="4">
        <f t="shared" si="71"/>
        <v>691</v>
      </c>
      <c r="AF36" s="4">
        <f t="shared" si="71"/>
        <v>1017</v>
      </c>
      <c r="AG36" s="4">
        <f t="shared" si="71"/>
        <v>926</v>
      </c>
      <c r="AH36" s="4">
        <f t="shared" si="71"/>
        <v>1250</v>
      </c>
      <c r="AI36" s="4">
        <f t="shared" si="71"/>
        <v>620</v>
      </c>
      <c r="AJ36" s="4">
        <f t="shared" si="71"/>
        <v>988</v>
      </c>
      <c r="AK36" s="4">
        <f t="shared" si="71"/>
        <v>1031</v>
      </c>
      <c r="AL36" s="4">
        <f t="shared" si="71"/>
        <v>1371</v>
      </c>
      <c r="AM36" s="4">
        <f t="shared" si="71"/>
        <v>1332</v>
      </c>
      <c r="AN36" s="4">
        <f t="shared" si="71"/>
        <v>1546</v>
      </c>
      <c r="AO36" s="4">
        <f t="shared" si="71"/>
        <v>1238</v>
      </c>
      <c r="AP36" s="4">
        <f t="shared" si="71"/>
        <v>621</v>
      </c>
      <c r="AQ36" s="4">
        <f t="shared" si="71"/>
        <v>921</v>
      </c>
      <c r="AR36" s="4">
        <f t="shared" si="71"/>
        <v>309</v>
      </c>
      <c r="AS36" s="4">
        <f t="shared" si="71"/>
        <v>638</v>
      </c>
      <c r="AT36" s="4">
        <f t="shared" si="71"/>
        <v>822</v>
      </c>
      <c r="AU36" s="4">
        <f t="shared" si="71"/>
        <v>332</v>
      </c>
      <c r="AV36" s="4">
        <f t="shared" si="71"/>
        <v>347</v>
      </c>
      <c r="AW36" s="4">
        <f t="shared" si="71"/>
        <v>1011</v>
      </c>
      <c r="AX36" s="4">
        <f t="shared" si="71"/>
        <v>282</v>
      </c>
      <c r="AY36" s="4">
        <f t="shared" si="71"/>
        <v>500</v>
      </c>
      <c r="AZ36" s="4">
        <f t="shared" si="71"/>
        <v>1158</v>
      </c>
      <c r="BA36" s="4">
        <f t="shared" si="71"/>
        <v>792</v>
      </c>
      <c r="BB36" s="4">
        <f t="shared" si="71"/>
        <v>500</v>
      </c>
      <c r="BC36" s="4">
        <f t="shared" si="71"/>
        <v>1039</v>
      </c>
      <c r="BD36" s="4">
        <f t="shared" si="71"/>
        <v>500</v>
      </c>
      <c r="BE36" s="4">
        <f t="shared" si="71"/>
        <v>500</v>
      </c>
      <c r="BF36" s="4">
        <f t="shared" si="71"/>
        <v>884</v>
      </c>
      <c r="BG36" s="4">
        <f t="shared" si="71"/>
        <v>500</v>
      </c>
      <c r="BH36" s="4">
        <f t="shared" si="71"/>
        <v>712</v>
      </c>
      <c r="BI36" s="4">
        <f t="shared" ref="BI36" si="72">IF(ISNUMBER(BI35),BI35,BI1)</f>
        <v>751</v>
      </c>
      <c r="BJ36" s="4">
        <f t="shared" ref="BJ36" si="73">IF(ISNUMBER(BJ35),BJ35,BJ1)</f>
        <v>1094</v>
      </c>
      <c r="BK36" s="4">
        <f t="shared" ref="BK36" si="74">IF(ISNUMBER(BK35),BK35,BK1)</f>
        <v>615</v>
      </c>
      <c r="BL36" s="4">
        <f t="shared" ref="BL36" si="75">IF(ISNUMBER(BL35),BL35,BL1)</f>
        <v>988</v>
      </c>
      <c r="BM36" s="4">
        <f t="shared" ref="BM36" si="76">IF(ISNUMBER(BM35),BM35,BM1)</f>
        <v>833</v>
      </c>
      <c r="BN36" s="4">
        <f t="shared" ref="BN36" si="77">IF(ISNUMBER(BN35),BN35,BN1)</f>
        <v>833</v>
      </c>
      <c r="BO36" s="4">
        <f t="shared" ref="BO36" si="78">IF(ISNUMBER(BO35),BO35,BO1)</f>
        <v>954</v>
      </c>
      <c r="BP36" s="4">
        <f t="shared" ref="BP36" si="79">IF(ISNUMBER(BP35),BP35,BP1)</f>
        <v>873</v>
      </c>
      <c r="BQ36" s="4">
        <f t="shared" ref="BQ36" si="80">IF(ISNUMBER(BQ35),BQ35,BQ1)</f>
        <v>1168</v>
      </c>
      <c r="BR36" s="4">
        <f t="shared" ref="BR36" si="81">IF(ISNUMBER(BR35),BR35,BR1)</f>
        <v>833</v>
      </c>
      <c r="BS36" s="4">
        <f t="shared" ref="BS36" si="82">IF(ISNUMBER(BS35),BS35,BS1)</f>
        <v>1019</v>
      </c>
      <c r="BT36" s="4">
        <f t="shared" ref="BT36" si="83">IF(ISNUMBER(BT35),BT35,BT1)</f>
        <v>833</v>
      </c>
      <c r="BU36" s="4">
        <f t="shared" ref="BU36" si="84">IF(ISNUMBER(BU35),BU35,BU1)</f>
        <v>1087</v>
      </c>
      <c r="BV36" s="4">
        <f t="shared" ref="BV36" si="85">IF(ISNUMBER(BV35),BV35,BV1)</f>
        <v>880</v>
      </c>
      <c r="BW36" s="4">
        <f t="shared" ref="BW36" si="86">IF(ISNUMBER(BW35),BW35,BW1)</f>
        <v>833</v>
      </c>
      <c r="BX36" s="4">
        <f t="shared" ref="BX36" si="87">IF(ISNUMBER(BX35),BX35,BX1)</f>
        <v>833</v>
      </c>
      <c r="BY36" s="4">
        <f t="shared" ref="BY36" si="88">IF(ISNUMBER(BY35),BY35,BY1)</f>
        <v>660</v>
      </c>
      <c r="BZ36" s="4">
        <f t="shared" ref="BZ36" si="89">IF(ISNUMBER(BZ35),BZ35,BZ1)</f>
        <v>1005</v>
      </c>
      <c r="CA36" s="4">
        <f t="shared" ref="CA36" si="90">IF(ISNUMBER(CA35),CA35,CA1)</f>
        <v>831</v>
      </c>
      <c r="CB36" s="4">
        <f t="shared" ref="CB36" si="91">IF(ISNUMBER(CB35),CB35,CB1)</f>
        <v>983</v>
      </c>
      <c r="CC36" s="4">
        <f t="shared" ref="CC36" si="92">IF(ISNUMBER(CC35),CC35,CC1)</f>
        <v>1469</v>
      </c>
      <c r="CD36" s="4">
        <f t="shared" ref="CD36" si="93">IF(ISNUMBER(CD35),CD35,CD1)</f>
        <v>723</v>
      </c>
      <c r="CE36" s="4">
        <f t="shared" ref="CE36" si="94">IF(ISNUMBER(CE35),CE35,CE1)</f>
        <v>917</v>
      </c>
      <c r="CF36" s="4">
        <f t="shared" ref="CF36" si="95">IF(ISNUMBER(CF35),CF35,CF1)</f>
        <v>1214</v>
      </c>
      <c r="CG36" s="4">
        <f t="shared" ref="CG36" si="96">IF(ISNUMBER(CG35),CG35,CG1)</f>
        <v>934</v>
      </c>
      <c r="CH36" s="4">
        <f t="shared" ref="CH36" si="97">IF(ISNUMBER(CH35),CH35,CH1)</f>
        <v>1185</v>
      </c>
      <c r="CI36" s="4">
        <f t="shared" ref="CI36" si="98">IF(ISNUMBER(CI35),CI35,CI1)</f>
        <v>1166</v>
      </c>
      <c r="CJ36" s="4">
        <f t="shared" ref="CJ36" si="99">IF(ISNUMBER(CJ35),CJ35,CJ1)</f>
        <v>1070</v>
      </c>
      <c r="CK36" s="4">
        <f t="shared" ref="CK36" si="100">IF(ISNUMBER(CK35),CK35,CK1)</f>
        <v>748</v>
      </c>
      <c r="CL36" s="4">
        <f t="shared" ref="CL36" si="101">IF(ISNUMBER(CL35),CL35,CL1)</f>
        <v>1072</v>
      </c>
      <c r="CM36" s="4">
        <f t="shared" ref="CM36" si="102">IF(ISNUMBER(CM35),CM35,CM1)</f>
        <v>1249</v>
      </c>
      <c r="CN36" s="4">
        <f t="shared" ref="CN36" si="103">IF(ISNUMBER(CN35),CN35,CN1)</f>
        <v>1119</v>
      </c>
      <c r="CO36" s="4">
        <f t="shared" ref="CO36" si="104">IF(ISNUMBER(CO35),CO35,CO1)</f>
        <v>1093</v>
      </c>
      <c r="CP36" s="4">
        <f t="shared" ref="CP36" si="105">IF(ISNUMBER(CP35),CP35,CP1)</f>
        <v>1163</v>
      </c>
      <c r="CQ36" s="4">
        <f t="shared" ref="CQ36" si="106">IF(ISNUMBER(CQ35),CQ35,CQ1)</f>
        <v>1166</v>
      </c>
      <c r="CR36" s="4">
        <f t="shared" ref="CR36" si="107">IF(ISNUMBER(CR35),CR35,CR1)</f>
        <v>833</v>
      </c>
      <c r="CS36" s="4">
        <f t="shared" ref="CS36" si="108">IF(ISNUMBER(CS35),CS35,CS1)</f>
        <v>1166</v>
      </c>
      <c r="CT36" s="4">
        <f t="shared" ref="CT36" si="109">IF(ISNUMBER(CT35),CT35,CT1)</f>
        <v>833</v>
      </c>
      <c r="CU36" s="4">
        <f t="shared" ref="CU36" si="110">IF(ISNUMBER(CU35),CU35,CU1)</f>
        <v>1166</v>
      </c>
      <c r="CV36" s="4">
        <f t="shared" ref="CV36" si="111">IF(ISNUMBER(CV35),CV35,CV1)</f>
        <v>1218</v>
      </c>
      <c r="CW36" s="4">
        <f t="shared" ref="CW36" si="112">IF(ISNUMBER(CW35),CW35,CW1)</f>
        <v>787</v>
      </c>
      <c r="CX36" s="4">
        <f t="shared" ref="CX36" si="113">IF(ISNUMBER(CX35),CX35,CX1)</f>
        <v>1404</v>
      </c>
      <c r="CY36" s="4">
        <f t="shared" ref="CY36" si="114">IF(ISNUMBER(CY35),CY35,CY1)</f>
        <v>833</v>
      </c>
      <c r="CZ36" s="4">
        <f t="shared" ref="CZ36" si="115">IF(ISNUMBER(CZ35),CZ35,CZ1)</f>
        <v>1207</v>
      </c>
      <c r="DA36" s="4">
        <f t="shared" ref="DA36" si="116">IF(ISNUMBER(DA35),DA35,DA1)</f>
        <v>833</v>
      </c>
      <c r="DB36" s="4">
        <f t="shared" ref="DB36" si="117">IF(ISNUMBER(DB35),DB35,DB1)</f>
        <v>1166</v>
      </c>
      <c r="DC36" s="4">
        <f t="shared" ref="DC36" si="118">IF(ISNUMBER(DC35),DC35,DC1)</f>
        <v>470</v>
      </c>
      <c r="DD36" s="4">
        <f t="shared" ref="DD36:DE36" si="119">IF(ISNUMBER(DD35),DD35,DD1)</f>
        <v>255</v>
      </c>
      <c r="DE36" s="4">
        <f t="shared" si="119"/>
        <v>833</v>
      </c>
      <c r="DF36" s="4">
        <f t="shared" ref="DF36" si="120">IF(ISNUMBER(DF35),DF35,DF1)</f>
        <v>833</v>
      </c>
      <c r="DG36" s="4">
        <f t="shared" ref="DG36" si="121">IF(ISNUMBER(DG35),DG35,DG1)</f>
        <v>897</v>
      </c>
      <c r="DH36" s="4">
        <f t="shared" ref="DH36" si="122">IF(ISNUMBER(DH35),DH35,DH1)</f>
        <v>500</v>
      </c>
      <c r="DI36" s="4">
        <f t="shared" ref="DI36" si="123">IF(ISNUMBER(DI35),DI35,DI1)</f>
        <v>1042</v>
      </c>
      <c r="DJ36" s="4">
        <f t="shared" ref="DJ36" si="124">IF(ISNUMBER(DJ35),DJ35,DJ1)</f>
        <v>921</v>
      </c>
      <c r="DK36" s="4">
        <f t="shared" ref="DK36" si="125">IF(ISNUMBER(DK35),DK35,DK1)</f>
        <v>624</v>
      </c>
      <c r="DL36" s="4">
        <f t="shared" ref="DL36" si="126">IF(ISNUMBER(DL35),DL35,DL1)</f>
        <v>950</v>
      </c>
      <c r="DM36" s="4">
        <f t="shared" ref="DM36" si="127">IF(ISNUMBER(DM35),DM35,DM1)</f>
        <v>1190</v>
      </c>
      <c r="DN36" s="4">
        <f t="shared" ref="DN36" si="128">IF(ISNUMBER(DN35),DN35,DN1)</f>
        <v>1006</v>
      </c>
      <c r="DO36" s="4">
        <f t="shared" ref="DO36" si="129">IF(ISNUMBER(DO35),DO35,DO1)</f>
        <v>1072</v>
      </c>
      <c r="DP36" s="4">
        <f t="shared" ref="DP36" si="130">IF(ISNUMBER(DP35),DP35,DP1)</f>
        <v>650</v>
      </c>
      <c r="DQ36" s="4">
        <f t="shared" ref="DQ36" si="131">IF(ISNUMBER(DQ35),DQ35,DQ1)</f>
        <v>594</v>
      </c>
      <c r="DR36" s="4">
        <f t="shared" ref="DR36" si="132">IF(ISNUMBER(DR35),DR35,DR1)</f>
        <v>1212</v>
      </c>
      <c r="DS36" s="4">
        <f t="shared" ref="DS36" si="133">IF(ISNUMBER(DS35),DS35,DS1)</f>
        <v>500</v>
      </c>
      <c r="DT36" s="4">
        <f t="shared" ref="DT36" si="134">IF(ISNUMBER(DT35),DT35,DT1)</f>
        <v>490</v>
      </c>
      <c r="DU36" s="4">
        <f t="shared" ref="DU36" si="135">IF(ISNUMBER(DU35),DU35,DU1)</f>
        <v>766</v>
      </c>
      <c r="DV36" s="4">
        <f t="shared" ref="DV36" si="136">IF(ISNUMBER(DV35),DV35,DV1)</f>
        <v>1166</v>
      </c>
      <c r="DW36" s="4">
        <f t="shared" ref="DW36" si="137">IF(ISNUMBER(DW35),DW35,DW1)</f>
        <v>500</v>
      </c>
      <c r="DX36" s="4">
        <f t="shared" ref="DX36" si="138">IF(ISNUMBER(DX35),DX35,DX1)</f>
        <v>500</v>
      </c>
      <c r="DY36" s="4">
        <f t="shared" ref="DY36" si="139">IF(ISNUMBER(DY35),DY35,DY1)</f>
        <v>813</v>
      </c>
      <c r="DZ36" s="4">
        <f t="shared" ref="DZ36" si="140">IF(ISNUMBER(DZ35),DZ35,DZ1)</f>
        <v>746</v>
      </c>
      <c r="EA36" s="4">
        <f t="shared" ref="EA36" si="141">IF(ISNUMBER(EA35),EA35,EA1)</f>
        <v>599</v>
      </c>
      <c r="EB36" s="4">
        <f t="shared" ref="EB36" si="142">IF(ISNUMBER(EB35),EB35,EB1)</f>
        <v>992</v>
      </c>
      <c r="EC36" s="4">
        <f t="shared" ref="EC36" si="143">IF(ISNUMBER(EC35),EC35,EC1)</f>
        <v>500</v>
      </c>
      <c r="ED36" s="4">
        <f t="shared" ref="ED36" si="144">IF(ISNUMBER(ED35),ED35,ED1)</f>
        <v>921</v>
      </c>
      <c r="EE36" s="4">
        <f t="shared" ref="EE36" si="145">IF(ISNUMBER(EE35),EE35,EE1)</f>
        <v>999</v>
      </c>
      <c r="EF36" s="4">
        <f t="shared" ref="EF36" si="146">IF(ISNUMBER(EF35),EF35,EF1)</f>
        <v>677</v>
      </c>
      <c r="EG36" s="4">
        <f t="shared" ref="EG36" si="147">IF(ISNUMBER(EG35),EG35,EG1)</f>
        <v>799</v>
      </c>
      <c r="EH36" s="4">
        <f t="shared" ref="EH36" si="148">IF(ISNUMBER(EH35),EH35,EH1)</f>
        <v>500</v>
      </c>
      <c r="EI36" s="4">
        <f t="shared" ref="EI36" si="149">IF(ISNUMBER(EI35),EI35,EI1)</f>
        <v>1166</v>
      </c>
      <c r="EJ36" s="4">
        <f t="shared" ref="EJ36" si="150">IF(ISNUMBER(EJ35),EJ35,EJ1)</f>
        <v>500</v>
      </c>
      <c r="EK36" s="4">
        <f t="shared" ref="EK36" si="151">IF(ISNUMBER(EK35),EK35,EK1)</f>
        <v>1409</v>
      </c>
      <c r="EL36" s="4">
        <f t="shared" ref="EL36" si="152">IF(ISNUMBER(EL35),EL35,EL1)</f>
        <v>679</v>
      </c>
      <c r="EM36" s="4">
        <f t="shared" ref="EM36" si="153">IF(ISNUMBER(EM35),EM35,EM1)</f>
        <v>747</v>
      </c>
      <c r="EN36" s="4">
        <f t="shared" ref="EN36" si="154">IF(ISNUMBER(EN35),EN35,EN1)</f>
        <v>741</v>
      </c>
      <c r="EO36" s="4">
        <f t="shared" ref="EO36" si="155">IF(ISNUMBER(EO35),EO35,EO1)</f>
        <v>718</v>
      </c>
      <c r="EP36" s="4">
        <f t="shared" ref="EP36" si="156">IF(ISNUMBER(EP35),EP35,EP1)</f>
        <v>1166</v>
      </c>
      <c r="EQ36" s="4">
        <f t="shared" ref="EQ36" si="157">IF(ISNUMBER(EQ35),EQ35,EQ1)</f>
        <v>500</v>
      </c>
      <c r="ER36" s="4">
        <f t="shared" ref="ER36" si="158">IF(ISNUMBER(ER35),ER35,ER1)</f>
        <v>729</v>
      </c>
      <c r="ES36" s="4">
        <f t="shared" ref="ES36" si="159">IF(ISNUMBER(ES35),ES35,ES1)</f>
        <v>500</v>
      </c>
      <c r="ET36" s="4">
        <f t="shared" ref="ET36" si="160">IF(ISNUMBER(ET35),ET35,ET1)</f>
        <v>961</v>
      </c>
      <c r="EU36" s="4">
        <f t="shared" ref="EU36" si="161">IF(ISNUMBER(EU35),EU35,EU1)</f>
        <v>500</v>
      </c>
      <c r="EV36" s="4">
        <f t="shared" ref="EV36" si="162">IF(ISNUMBER(EV35),EV35,EV1)</f>
        <v>500</v>
      </c>
      <c r="EW36" s="4">
        <f t="shared" ref="EW36" si="163">IF(ISNUMBER(EW35),EW35,EW1)</f>
        <v>674</v>
      </c>
      <c r="EX36" s="4">
        <f t="shared" ref="EX36" si="164">IF(ISNUMBER(EX35),EX35,EX1)</f>
        <v>1053</v>
      </c>
      <c r="EY36" s="4">
        <f t="shared" ref="EY36" si="165">IF(ISNUMBER(EY35),EY35,EY1)</f>
        <v>737</v>
      </c>
      <c r="EZ36" s="4">
        <f t="shared" ref="EZ36" si="166">IF(ISNUMBER(EZ35),EZ35,EZ1)</f>
        <v>425</v>
      </c>
      <c r="FA36" s="4">
        <f t="shared" ref="FA36:FB36" si="167">IF(ISNUMBER(FA35),FA35,FA1)</f>
        <v>1166</v>
      </c>
      <c r="FB36" s="4">
        <f t="shared" si="167"/>
        <v>500</v>
      </c>
      <c r="FC36" s="4">
        <f t="shared" ref="FC36" si="168">IF(ISNUMBER(FC35),FC35,FC1)</f>
        <v>637</v>
      </c>
      <c r="FD36" s="4">
        <f t="shared" ref="FD36" si="169">IF(ISNUMBER(FD35),FD35,FD1)</f>
        <v>781</v>
      </c>
      <c r="FE36" s="4">
        <f t="shared" ref="FE36" si="170">IF(ISNUMBER(FE35),FE35,FE1)</f>
        <v>753</v>
      </c>
      <c r="FF36" s="4">
        <f t="shared" ref="FF36" si="171">IF(ISNUMBER(FF35),FF35,FF1)</f>
        <v>1042</v>
      </c>
      <c r="FG36" s="4">
        <f t="shared" ref="FG36" si="172">IF(ISNUMBER(FG35),FG35,FG1)</f>
        <v>833</v>
      </c>
      <c r="FH36" s="4">
        <f t="shared" ref="FH36" si="173">IF(ISNUMBER(FH35),FH35,FH1)</f>
        <v>953</v>
      </c>
      <c r="FI36" s="4">
        <f t="shared" ref="FI36" si="174">IF(ISNUMBER(FI35),FI35,FI1)</f>
        <v>1147</v>
      </c>
      <c r="FJ36" s="4">
        <f t="shared" ref="FJ36" si="175">IF(ISNUMBER(FJ35),FJ35,FJ1)</f>
        <v>1288</v>
      </c>
      <c r="FK36" s="4">
        <f t="shared" ref="FK36" si="176">IF(ISNUMBER(FK35),FK35,FK1)</f>
        <v>1523</v>
      </c>
      <c r="FL36" s="4">
        <f t="shared" ref="FL36" si="177">IF(ISNUMBER(FL35),FL35,FL1)</f>
        <v>937</v>
      </c>
      <c r="FM36" s="4">
        <f t="shared" ref="FM36" si="178">IF(ISNUMBER(FM35),FM35,FM1)</f>
        <v>854</v>
      </c>
      <c r="FN36" s="4">
        <f t="shared" ref="FN36" si="179">IF(ISNUMBER(FN35),FN35,FN1)</f>
        <v>1022</v>
      </c>
      <c r="FO36" s="4">
        <f t="shared" ref="FO36" si="180">IF(ISNUMBER(FO35),FO35,FO1)</f>
        <v>977</v>
      </c>
      <c r="FP36" s="4">
        <f t="shared" ref="FP36" si="181">IF(ISNUMBER(FP35),FP35,FP1)</f>
        <v>1313</v>
      </c>
      <c r="FQ36" s="4">
        <f t="shared" ref="FQ36" si="182">IF(ISNUMBER(FQ35),FQ35,FQ1)</f>
        <v>1336</v>
      </c>
      <c r="FR36" s="4">
        <f t="shared" ref="FR36" si="183">IF(ISNUMBER(FR35),FR35,FR1)</f>
        <v>604</v>
      </c>
      <c r="FS36" s="4">
        <f t="shared" ref="FS36" si="184">IF(ISNUMBER(FS35),FS35,FS1)</f>
        <v>833</v>
      </c>
      <c r="FT36" s="4">
        <f t="shared" ref="FT36" si="185">IF(ISNUMBER(FT35),FT35,FT1)</f>
        <v>1103</v>
      </c>
      <c r="FU36" s="4">
        <f t="shared" ref="FU36" si="186">IF(ISNUMBER(FU35),FU35,FU1)</f>
        <v>833</v>
      </c>
      <c r="FV36" s="4">
        <f t="shared" ref="FV36" si="187">IF(ISNUMBER(FV35),FV35,FV1)</f>
        <v>968</v>
      </c>
      <c r="FW36" s="4">
        <f t="shared" ref="FW36" si="188">IF(ISNUMBER(FW35),FW35,FW1)</f>
        <v>833</v>
      </c>
      <c r="FX36" s="4">
        <f t="shared" ref="FX36" si="189">IF(ISNUMBER(FX35),FX35,FX1)</f>
        <v>888</v>
      </c>
      <c r="FY36" s="4">
        <f t="shared" ref="FY36" si="190">IF(ISNUMBER(FY35),FY35,FY1)</f>
        <v>1076</v>
      </c>
      <c r="FZ36" s="4">
        <f t="shared" ref="FZ36" si="191">IF(ISNUMBER(FZ35),FZ35,FZ1)</f>
        <v>1500</v>
      </c>
      <c r="GA36" s="4">
        <f t="shared" ref="GA36" si="192">IF(ISNUMBER(GA35),GA35,GA1)</f>
        <v>833</v>
      </c>
      <c r="GB36" s="4">
        <f t="shared" ref="GB36" si="193">IF(ISNUMBER(GB35),GB35,GB1)</f>
        <v>731</v>
      </c>
      <c r="GC36" s="4">
        <f t="shared" ref="GC36" si="194">IF(ISNUMBER(GC35),GC35,GC1)</f>
        <v>833</v>
      </c>
      <c r="GD36" s="4">
        <f t="shared" ref="GD36" si="195">IF(ISNUMBER(GD35),GD35,GD1)</f>
        <v>833</v>
      </c>
      <c r="GE36" s="4">
        <f t="shared" ref="GE36" si="196">IF(ISNUMBER(GE35),GE35,GE1)</f>
        <v>1061</v>
      </c>
      <c r="GF36" s="4">
        <f t="shared" ref="GF36" si="197">IF(ISNUMBER(GF35),GF35,GF1)</f>
        <v>806</v>
      </c>
      <c r="GG36" s="4">
        <f t="shared" ref="GG36" si="198">IF(ISNUMBER(GG35),GG35,GG1)</f>
        <v>833</v>
      </c>
      <c r="GH36" s="4">
        <f t="shared" ref="GH36" si="199">IF(ISNUMBER(GH35),GH35,GH1)</f>
        <v>1123</v>
      </c>
      <c r="GI36" s="4">
        <f t="shared" ref="GI36" si="200">IF(ISNUMBER(GI35),GI35,GI1)</f>
        <v>950</v>
      </c>
      <c r="GJ36" s="4">
        <f t="shared" ref="GJ36" si="201">IF(ISNUMBER(GJ35),GJ35,GJ1)</f>
        <v>948</v>
      </c>
      <c r="GK36" s="4">
        <f t="shared" ref="GK36" si="202">IF(ISNUMBER(GK35),GK35,GK1)</f>
        <v>833</v>
      </c>
      <c r="GL36" s="4">
        <f t="shared" ref="GL36" si="203">IF(ISNUMBER(GL35),GL35,GL1)</f>
        <v>833</v>
      </c>
      <c r="GM36" s="4">
        <f t="shared" ref="GM36" si="204">IF(ISNUMBER(GM35),GM35,GM1)</f>
        <v>1184</v>
      </c>
      <c r="GN36" s="4">
        <f t="shared" ref="GN36" si="205">IF(ISNUMBER(GN35),GN35,GN1)</f>
        <v>968</v>
      </c>
      <c r="GO36" s="4">
        <f t="shared" ref="GO36" si="206">IF(ISNUMBER(GO35),GO35,GO1)</f>
        <v>1142</v>
      </c>
      <c r="GP36" s="4">
        <f t="shared" ref="GP36" si="207">IF(ISNUMBER(GP35),GP35,GP1)</f>
        <v>1025</v>
      </c>
      <c r="GQ36" s="4">
        <f t="shared" ref="GQ36" si="208">IF(ISNUMBER(GQ35),GQ35,GQ1)</f>
        <v>1077</v>
      </c>
      <c r="GR36" s="4">
        <f t="shared" ref="GR36" si="209">IF(ISNUMBER(GR35),GR35,GR1)</f>
        <v>1255</v>
      </c>
      <c r="GS36" s="4">
        <f t="shared" ref="GS36" si="210">IF(ISNUMBER(GS35),GS35,GS1)</f>
        <v>1213</v>
      </c>
      <c r="GT36" s="4">
        <f t="shared" ref="GT36" si="211">IF(ISNUMBER(GT35),GT35,GT1)</f>
        <v>841</v>
      </c>
      <c r="GU36" s="4">
        <f t="shared" ref="GU36" si="212">IF(ISNUMBER(GU35),GU35,GU1)</f>
        <v>1143</v>
      </c>
      <c r="GV36" s="4">
        <f t="shared" ref="GV36" si="213">IF(ISNUMBER(GV35),GV35,GV1)</f>
        <v>1500</v>
      </c>
      <c r="GW36" s="4">
        <f t="shared" ref="GW36" si="214">IF(ISNUMBER(GW35),GW35,GW1)</f>
        <v>1397</v>
      </c>
      <c r="GX36" s="4">
        <f t="shared" ref="GX36:GY36" si="215">IF(ISNUMBER(GX35),GX35,GX1)</f>
        <v>826</v>
      </c>
      <c r="GY36" s="4">
        <f t="shared" si="215"/>
        <v>1254</v>
      </c>
      <c r="GZ36" s="4">
        <f t="shared" ref="GZ36" si="216">IF(ISNUMBER(GZ35),GZ35,GZ1)</f>
        <v>1275</v>
      </c>
      <c r="HA36" s="4">
        <f t="shared" ref="HA36" si="217">IF(ISNUMBER(HA35),HA35,HA1)</f>
        <v>937</v>
      </c>
      <c r="HB36" s="4">
        <f t="shared" ref="HB36" si="218">IF(ISNUMBER(HB35),HB35,HB1)</f>
        <v>950</v>
      </c>
    </row>
    <row r="37" spans="1:210" x14ac:dyDescent="0.25">
      <c r="J37" s="24" t="s">
        <v>47</v>
      </c>
      <c r="K37" s="4">
        <f>IF(ISNUMBER(K35),K35,K2)</f>
        <v>683</v>
      </c>
      <c r="L37" s="4">
        <f t="shared" ref="L37:BH37" si="219">IF(ISNUMBER(L35),L35,L2)</f>
        <v>907</v>
      </c>
      <c r="M37" s="4">
        <f t="shared" si="219"/>
        <v>800</v>
      </c>
      <c r="N37" s="4">
        <f t="shared" si="219"/>
        <v>1727</v>
      </c>
      <c r="O37" s="4">
        <f t="shared" si="219"/>
        <v>1046</v>
      </c>
      <c r="P37" s="4">
        <f t="shared" si="219"/>
        <v>731</v>
      </c>
      <c r="Q37" s="4">
        <f t="shared" si="219"/>
        <v>894</v>
      </c>
      <c r="R37" s="4">
        <f t="shared" si="219"/>
        <v>521</v>
      </c>
      <c r="S37" s="4">
        <f t="shared" si="219"/>
        <v>1067</v>
      </c>
      <c r="T37" s="4">
        <f t="shared" si="219"/>
        <v>1185</v>
      </c>
      <c r="U37" s="4">
        <f t="shared" si="219"/>
        <v>680</v>
      </c>
      <c r="V37" s="4">
        <f t="shared" si="219"/>
        <v>1029</v>
      </c>
      <c r="W37" s="4">
        <f t="shared" si="219"/>
        <v>704</v>
      </c>
      <c r="X37" s="4">
        <f t="shared" si="219"/>
        <v>557</v>
      </c>
      <c r="Y37" s="4">
        <f t="shared" si="219"/>
        <v>877</v>
      </c>
      <c r="Z37" s="4">
        <f t="shared" si="219"/>
        <v>705</v>
      </c>
      <c r="AA37" s="4">
        <f t="shared" si="219"/>
        <v>743</v>
      </c>
      <c r="AB37" s="4">
        <f t="shared" si="219"/>
        <v>669</v>
      </c>
      <c r="AC37" s="4">
        <f t="shared" si="219"/>
        <v>784</v>
      </c>
      <c r="AD37" s="4">
        <f t="shared" si="219"/>
        <v>715</v>
      </c>
      <c r="AE37" s="4">
        <f t="shared" si="219"/>
        <v>691</v>
      </c>
      <c r="AF37" s="4">
        <f t="shared" si="219"/>
        <v>1017</v>
      </c>
      <c r="AG37" s="4">
        <f t="shared" si="219"/>
        <v>926</v>
      </c>
      <c r="AH37" s="4">
        <f t="shared" si="219"/>
        <v>1250</v>
      </c>
      <c r="AI37" s="4">
        <f t="shared" si="219"/>
        <v>620</v>
      </c>
      <c r="AJ37" s="4">
        <f t="shared" si="219"/>
        <v>988</v>
      </c>
      <c r="AK37" s="4">
        <f t="shared" si="219"/>
        <v>1031</v>
      </c>
      <c r="AL37" s="4">
        <f t="shared" si="219"/>
        <v>1371</v>
      </c>
      <c r="AM37" s="4">
        <f t="shared" si="219"/>
        <v>1332</v>
      </c>
      <c r="AN37" s="4">
        <f t="shared" si="219"/>
        <v>1546</v>
      </c>
      <c r="AO37" s="4">
        <f t="shared" si="219"/>
        <v>1238</v>
      </c>
      <c r="AP37" s="4">
        <f t="shared" si="219"/>
        <v>621</v>
      </c>
      <c r="AQ37" s="4">
        <f t="shared" si="219"/>
        <v>921</v>
      </c>
      <c r="AR37" s="4">
        <f t="shared" si="219"/>
        <v>309</v>
      </c>
      <c r="AS37" s="4">
        <f t="shared" si="219"/>
        <v>638</v>
      </c>
      <c r="AT37" s="4">
        <f t="shared" si="219"/>
        <v>822</v>
      </c>
      <c r="AU37" s="4">
        <f t="shared" si="219"/>
        <v>332</v>
      </c>
      <c r="AV37" s="4">
        <f t="shared" si="219"/>
        <v>347</v>
      </c>
      <c r="AW37" s="4">
        <f t="shared" si="219"/>
        <v>1011</v>
      </c>
      <c r="AX37" s="4">
        <f t="shared" si="219"/>
        <v>282</v>
      </c>
      <c r="AY37" s="4">
        <f t="shared" si="219"/>
        <v>760</v>
      </c>
      <c r="AZ37" s="4">
        <f t="shared" si="219"/>
        <v>1158</v>
      </c>
      <c r="BA37" s="4">
        <f t="shared" si="219"/>
        <v>792</v>
      </c>
      <c r="BB37" s="4">
        <f t="shared" si="219"/>
        <v>728</v>
      </c>
      <c r="BC37" s="4">
        <f t="shared" si="219"/>
        <v>1039</v>
      </c>
      <c r="BD37" s="4">
        <f t="shared" si="219"/>
        <v>793</v>
      </c>
      <c r="BE37" s="4">
        <f t="shared" si="219"/>
        <v>842</v>
      </c>
      <c r="BF37" s="4">
        <f t="shared" si="219"/>
        <v>884</v>
      </c>
      <c r="BG37" s="4">
        <f t="shared" si="219"/>
        <v>764</v>
      </c>
      <c r="BH37" s="4">
        <f t="shared" si="219"/>
        <v>712</v>
      </c>
      <c r="BI37" s="4">
        <f t="shared" ref="BI37:DT37" si="220">IF(ISNUMBER(BI35),BI35,BI2)</f>
        <v>751</v>
      </c>
      <c r="BJ37" s="4">
        <f t="shared" si="220"/>
        <v>1094</v>
      </c>
      <c r="BK37" s="4">
        <f t="shared" si="220"/>
        <v>615</v>
      </c>
      <c r="BL37" s="4">
        <f t="shared" si="220"/>
        <v>988</v>
      </c>
      <c r="BM37" s="4">
        <f t="shared" si="220"/>
        <v>1289</v>
      </c>
      <c r="BN37" s="4">
        <f t="shared" si="220"/>
        <v>1030</v>
      </c>
      <c r="BO37" s="4">
        <f t="shared" si="220"/>
        <v>954</v>
      </c>
      <c r="BP37" s="4">
        <f t="shared" si="220"/>
        <v>873</v>
      </c>
      <c r="BQ37" s="4">
        <f t="shared" si="220"/>
        <v>1168</v>
      </c>
      <c r="BR37" s="4">
        <f t="shared" si="220"/>
        <v>1035</v>
      </c>
      <c r="BS37" s="4">
        <f t="shared" si="220"/>
        <v>1019</v>
      </c>
      <c r="BT37" s="4">
        <f t="shared" si="220"/>
        <v>1075</v>
      </c>
      <c r="BU37" s="4">
        <f t="shared" si="220"/>
        <v>1087</v>
      </c>
      <c r="BV37" s="4">
        <f t="shared" si="220"/>
        <v>880</v>
      </c>
      <c r="BW37" s="4">
        <f t="shared" si="220"/>
        <v>1175</v>
      </c>
      <c r="BX37" s="4">
        <f t="shared" si="220"/>
        <v>1032</v>
      </c>
      <c r="BY37" s="4">
        <f t="shared" si="220"/>
        <v>660</v>
      </c>
      <c r="BZ37" s="4">
        <f t="shared" si="220"/>
        <v>1005</v>
      </c>
      <c r="CA37" s="4">
        <f t="shared" si="220"/>
        <v>831</v>
      </c>
      <c r="CB37" s="4">
        <f t="shared" si="220"/>
        <v>983</v>
      </c>
      <c r="CC37" s="4">
        <f t="shared" si="220"/>
        <v>1469</v>
      </c>
      <c r="CD37" s="4">
        <f t="shared" si="220"/>
        <v>723</v>
      </c>
      <c r="CE37" s="4">
        <f t="shared" si="220"/>
        <v>917</v>
      </c>
      <c r="CF37" s="4">
        <f t="shared" si="220"/>
        <v>1214</v>
      </c>
      <c r="CG37" s="4">
        <f t="shared" si="220"/>
        <v>934</v>
      </c>
      <c r="CH37" s="4">
        <f t="shared" si="220"/>
        <v>1185</v>
      </c>
      <c r="CI37" s="4">
        <f t="shared" si="220"/>
        <v>1526</v>
      </c>
      <c r="CJ37" s="4">
        <f t="shared" si="220"/>
        <v>1070</v>
      </c>
      <c r="CK37" s="4">
        <f t="shared" si="220"/>
        <v>748</v>
      </c>
      <c r="CL37" s="4">
        <f t="shared" si="220"/>
        <v>1072</v>
      </c>
      <c r="CM37" s="4">
        <f t="shared" si="220"/>
        <v>1249</v>
      </c>
      <c r="CN37" s="4">
        <f t="shared" si="220"/>
        <v>1119</v>
      </c>
      <c r="CO37" s="4">
        <f t="shared" si="220"/>
        <v>1093</v>
      </c>
      <c r="CP37" s="4">
        <f t="shared" si="220"/>
        <v>1163</v>
      </c>
      <c r="CQ37" s="4">
        <f t="shared" si="220"/>
        <v>1447</v>
      </c>
      <c r="CR37" s="4">
        <f t="shared" si="220"/>
        <v>1040</v>
      </c>
      <c r="CS37" s="4">
        <f t="shared" si="220"/>
        <v>1409</v>
      </c>
      <c r="CT37" s="4">
        <f t="shared" si="220"/>
        <v>1058</v>
      </c>
      <c r="CU37" s="4">
        <f t="shared" si="220"/>
        <v>1470</v>
      </c>
      <c r="CV37" s="4">
        <f t="shared" si="220"/>
        <v>1218</v>
      </c>
      <c r="CW37" s="4">
        <f t="shared" si="220"/>
        <v>787</v>
      </c>
      <c r="CX37" s="4">
        <f t="shared" si="220"/>
        <v>1404</v>
      </c>
      <c r="CY37" s="4">
        <f t="shared" si="220"/>
        <v>1180</v>
      </c>
      <c r="CZ37" s="4">
        <f t="shared" si="220"/>
        <v>1207</v>
      </c>
      <c r="DA37" s="4">
        <f t="shared" si="220"/>
        <v>1005</v>
      </c>
      <c r="DB37" s="4">
        <f t="shared" si="220"/>
        <v>1647</v>
      </c>
      <c r="DC37" s="4">
        <f t="shared" si="220"/>
        <v>470</v>
      </c>
      <c r="DD37" s="4">
        <f t="shared" si="220"/>
        <v>255</v>
      </c>
      <c r="DE37" s="4">
        <f t="shared" si="220"/>
        <v>1241</v>
      </c>
      <c r="DF37" s="4">
        <f t="shared" si="220"/>
        <v>1138</v>
      </c>
      <c r="DG37" s="4">
        <f t="shared" si="220"/>
        <v>897</v>
      </c>
      <c r="DH37" s="4">
        <f t="shared" si="220"/>
        <v>765</v>
      </c>
      <c r="DI37" s="4">
        <f t="shared" si="220"/>
        <v>1042</v>
      </c>
      <c r="DJ37" s="4">
        <f t="shared" si="220"/>
        <v>921</v>
      </c>
      <c r="DK37" s="4">
        <f t="shared" si="220"/>
        <v>624</v>
      </c>
      <c r="DL37" s="4">
        <f t="shared" si="220"/>
        <v>950</v>
      </c>
      <c r="DM37" s="4">
        <f t="shared" si="220"/>
        <v>1190</v>
      </c>
      <c r="DN37" s="4">
        <f t="shared" si="220"/>
        <v>1006</v>
      </c>
      <c r="DO37" s="4">
        <f t="shared" si="220"/>
        <v>1072</v>
      </c>
      <c r="DP37" s="4">
        <f t="shared" si="220"/>
        <v>650</v>
      </c>
      <c r="DQ37" s="4">
        <f t="shared" si="220"/>
        <v>594</v>
      </c>
      <c r="DR37" s="4">
        <f t="shared" si="220"/>
        <v>1212</v>
      </c>
      <c r="DS37" s="4">
        <f t="shared" si="220"/>
        <v>714</v>
      </c>
      <c r="DT37" s="4">
        <f t="shared" si="220"/>
        <v>490</v>
      </c>
      <c r="DU37" s="4">
        <f t="shared" ref="DU37:GF37" si="221">IF(ISNUMBER(DU35),DU35,DU2)</f>
        <v>766</v>
      </c>
      <c r="DV37" s="4">
        <f t="shared" si="221"/>
        <v>1486</v>
      </c>
      <c r="DW37" s="4">
        <f t="shared" si="221"/>
        <v>813</v>
      </c>
      <c r="DX37" s="4">
        <f t="shared" si="221"/>
        <v>762</v>
      </c>
      <c r="DY37" s="4">
        <f t="shared" si="221"/>
        <v>813</v>
      </c>
      <c r="DZ37" s="4">
        <f t="shared" si="221"/>
        <v>746</v>
      </c>
      <c r="EA37" s="4">
        <f t="shared" si="221"/>
        <v>599</v>
      </c>
      <c r="EB37" s="4">
        <f t="shared" si="221"/>
        <v>992</v>
      </c>
      <c r="EC37" s="4">
        <f t="shared" si="221"/>
        <v>755</v>
      </c>
      <c r="ED37" s="4">
        <f t="shared" si="221"/>
        <v>921</v>
      </c>
      <c r="EE37" s="4">
        <f t="shared" si="221"/>
        <v>999</v>
      </c>
      <c r="EF37" s="4">
        <f t="shared" si="221"/>
        <v>677</v>
      </c>
      <c r="EG37" s="4">
        <f t="shared" si="221"/>
        <v>799</v>
      </c>
      <c r="EH37" s="4">
        <f t="shared" si="221"/>
        <v>845</v>
      </c>
      <c r="EI37" s="4">
        <f t="shared" si="221"/>
        <v>1605</v>
      </c>
      <c r="EJ37" s="4">
        <f t="shared" si="221"/>
        <v>838</v>
      </c>
      <c r="EK37" s="4">
        <f t="shared" si="221"/>
        <v>1409</v>
      </c>
      <c r="EL37" s="4">
        <f t="shared" si="221"/>
        <v>679</v>
      </c>
      <c r="EM37" s="4">
        <f t="shared" si="221"/>
        <v>747</v>
      </c>
      <c r="EN37" s="4">
        <f t="shared" si="221"/>
        <v>741</v>
      </c>
      <c r="EO37" s="4">
        <f t="shared" si="221"/>
        <v>718</v>
      </c>
      <c r="EP37" s="4">
        <f t="shared" si="221"/>
        <v>1566</v>
      </c>
      <c r="EQ37" s="4">
        <f t="shared" si="221"/>
        <v>864</v>
      </c>
      <c r="ER37" s="4">
        <f t="shared" si="221"/>
        <v>729</v>
      </c>
      <c r="ES37" s="4">
        <f t="shared" si="221"/>
        <v>749</v>
      </c>
      <c r="ET37" s="4">
        <f t="shared" si="221"/>
        <v>961</v>
      </c>
      <c r="EU37" s="4">
        <f t="shared" si="221"/>
        <v>755</v>
      </c>
      <c r="EV37" s="4">
        <f t="shared" si="221"/>
        <v>879</v>
      </c>
      <c r="EW37" s="4">
        <f t="shared" si="221"/>
        <v>674</v>
      </c>
      <c r="EX37" s="4">
        <f t="shared" si="221"/>
        <v>1053</v>
      </c>
      <c r="EY37" s="4">
        <f t="shared" si="221"/>
        <v>737</v>
      </c>
      <c r="EZ37" s="4">
        <f t="shared" si="221"/>
        <v>425</v>
      </c>
      <c r="FA37" s="4">
        <f t="shared" si="221"/>
        <v>1337</v>
      </c>
      <c r="FB37" s="4">
        <f t="shared" si="221"/>
        <v>709</v>
      </c>
      <c r="FC37" s="4">
        <f t="shared" si="221"/>
        <v>637</v>
      </c>
      <c r="FD37" s="4">
        <f t="shared" si="221"/>
        <v>781</v>
      </c>
      <c r="FE37" s="4">
        <f t="shared" si="221"/>
        <v>753</v>
      </c>
      <c r="FF37" s="4">
        <f t="shared" si="221"/>
        <v>1042</v>
      </c>
      <c r="FG37" s="4">
        <f t="shared" si="221"/>
        <v>922</v>
      </c>
      <c r="FH37" s="4">
        <f t="shared" si="221"/>
        <v>953</v>
      </c>
      <c r="FI37" s="4">
        <f t="shared" si="221"/>
        <v>1147</v>
      </c>
      <c r="FJ37" s="4">
        <f t="shared" si="221"/>
        <v>1288</v>
      </c>
      <c r="FK37" s="4">
        <f t="shared" si="221"/>
        <v>1523</v>
      </c>
      <c r="FL37" s="4">
        <f t="shared" si="221"/>
        <v>937</v>
      </c>
      <c r="FM37" s="4">
        <f t="shared" si="221"/>
        <v>854</v>
      </c>
      <c r="FN37" s="4">
        <f t="shared" si="221"/>
        <v>1022</v>
      </c>
      <c r="FO37" s="4">
        <f t="shared" si="221"/>
        <v>977</v>
      </c>
      <c r="FP37" s="4">
        <f t="shared" si="221"/>
        <v>1313</v>
      </c>
      <c r="FQ37" s="4">
        <f t="shared" si="221"/>
        <v>1336</v>
      </c>
      <c r="FR37" s="4">
        <f t="shared" si="221"/>
        <v>604</v>
      </c>
      <c r="FS37" s="4">
        <f t="shared" si="221"/>
        <v>1169</v>
      </c>
      <c r="FT37" s="4">
        <f t="shared" si="221"/>
        <v>1103</v>
      </c>
      <c r="FU37" s="4">
        <f t="shared" si="221"/>
        <v>1139</v>
      </c>
      <c r="FV37" s="4">
        <f t="shared" si="221"/>
        <v>968</v>
      </c>
      <c r="FW37" s="4">
        <f t="shared" si="221"/>
        <v>1127</v>
      </c>
      <c r="FX37" s="4">
        <f t="shared" si="221"/>
        <v>888</v>
      </c>
      <c r="FY37" s="4">
        <f t="shared" si="221"/>
        <v>1076</v>
      </c>
      <c r="FZ37" s="4">
        <f t="shared" si="221"/>
        <v>1653</v>
      </c>
      <c r="GA37" s="4">
        <f t="shared" si="221"/>
        <v>1125</v>
      </c>
      <c r="GB37" s="4">
        <f t="shared" si="221"/>
        <v>731</v>
      </c>
      <c r="GC37" s="4">
        <f t="shared" si="221"/>
        <v>1032</v>
      </c>
      <c r="GD37" s="4">
        <f t="shared" si="221"/>
        <v>1043</v>
      </c>
      <c r="GE37" s="4">
        <f t="shared" si="221"/>
        <v>1061</v>
      </c>
      <c r="GF37" s="4">
        <f t="shared" si="221"/>
        <v>806</v>
      </c>
      <c r="GG37" s="4">
        <f t="shared" ref="GG37:HB37" si="222">IF(ISNUMBER(GG35),GG35,GG2)</f>
        <v>1128</v>
      </c>
      <c r="GH37" s="4">
        <f t="shared" si="222"/>
        <v>1123</v>
      </c>
      <c r="GI37" s="4">
        <f t="shared" si="222"/>
        <v>950</v>
      </c>
      <c r="GJ37" s="4">
        <f t="shared" si="222"/>
        <v>948</v>
      </c>
      <c r="GK37" s="4">
        <f t="shared" si="222"/>
        <v>1261</v>
      </c>
      <c r="GL37" s="4">
        <f t="shared" si="222"/>
        <v>1072</v>
      </c>
      <c r="GM37" s="4">
        <f t="shared" si="222"/>
        <v>1184</v>
      </c>
      <c r="GN37" s="4">
        <f t="shared" si="222"/>
        <v>968</v>
      </c>
      <c r="GO37" s="4">
        <f t="shared" si="222"/>
        <v>1142</v>
      </c>
      <c r="GP37" s="4">
        <f t="shared" si="222"/>
        <v>1025</v>
      </c>
      <c r="GQ37" s="4">
        <f t="shared" si="222"/>
        <v>1077</v>
      </c>
      <c r="GR37" s="4">
        <f t="shared" si="222"/>
        <v>1255</v>
      </c>
      <c r="GS37" s="4">
        <f t="shared" si="222"/>
        <v>1213</v>
      </c>
      <c r="GT37" s="4">
        <f t="shared" si="222"/>
        <v>841</v>
      </c>
      <c r="GU37" s="4">
        <f t="shared" si="222"/>
        <v>1143</v>
      </c>
      <c r="GV37" s="4">
        <f t="shared" si="222"/>
        <v>1790</v>
      </c>
      <c r="GW37" s="4">
        <f t="shared" si="222"/>
        <v>1397</v>
      </c>
      <c r="GX37" s="4">
        <f t="shared" si="222"/>
        <v>826</v>
      </c>
      <c r="GY37" s="4">
        <f t="shared" si="222"/>
        <v>1254</v>
      </c>
      <c r="GZ37" s="4">
        <f t="shared" si="222"/>
        <v>1275</v>
      </c>
      <c r="HA37" s="4">
        <f t="shared" si="222"/>
        <v>937</v>
      </c>
      <c r="HB37" s="4">
        <f t="shared" si="222"/>
        <v>950</v>
      </c>
    </row>
    <row r="38" spans="1:210" x14ac:dyDescent="0.25">
      <c r="A38" s="4">
        <f>COUNTIFS(K38:HB38, "Y", K4:HB4,"1")</f>
        <v>33</v>
      </c>
      <c r="B38" s="4"/>
      <c r="C38" s="4"/>
      <c r="D38" s="4">
        <f>COUNTIFS(K38:HB38, "Y", K4:HB4,"0")</f>
        <v>25</v>
      </c>
      <c r="E38" s="4"/>
      <c r="F38" s="4"/>
      <c r="G38" s="6">
        <f>COUNTIF(K38:HB38, "Y")</f>
        <v>58</v>
      </c>
      <c r="J38" s="24" t="s">
        <v>19</v>
      </c>
      <c r="K38" s="4" t="str">
        <f t="shared" ref="K38:AP38" si="223">IFERROR(IF(K35+K3&gt;K2, "Y", "N"),"")</f>
        <v/>
      </c>
      <c r="L38" s="4" t="str">
        <f t="shared" si="223"/>
        <v>N</v>
      </c>
      <c r="M38" s="4" t="str">
        <f t="shared" si="223"/>
        <v/>
      </c>
      <c r="N38" s="4" t="str">
        <f t="shared" si="223"/>
        <v/>
      </c>
      <c r="O38" s="4" t="str">
        <f t="shared" si="223"/>
        <v>N</v>
      </c>
      <c r="P38" s="4" t="str">
        <f t="shared" si="223"/>
        <v/>
      </c>
      <c r="Q38" s="4" t="str">
        <f t="shared" si="223"/>
        <v>N</v>
      </c>
      <c r="R38" s="4" t="str">
        <f t="shared" si="223"/>
        <v>N</v>
      </c>
      <c r="S38" s="4" t="str">
        <f t="shared" si="223"/>
        <v>N</v>
      </c>
      <c r="T38" s="4" t="str">
        <f t="shared" si="223"/>
        <v>N</v>
      </c>
      <c r="U38" s="4" t="str">
        <f t="shared" si="223"/>
        <v>Y</v>
      </c>
      <c r="V38" s="4" t="str">
        <f t="shared" si="223"/>
        <v>Y</v>
      </c>
      <c r="W38" s="4" t="str">
        <f t="shared" si="223"/>
        <v>Y</v>
      </c>
      <c r="X38" s="4" t="str">
        <f t="shared" si="223"/>
        <v>N</v>
      </c>
      <c r="Y38" s="4" t="str">
        <f t="shared" si="223"/>
        <v>N</v>
      </c>
      <c r="Z38" s="4" t="str">
        <f t="shared" si="223"/>
        <v>Y</v>
      </c>
      <c r="AA38" s="4" t="str">
        <f t="shared" si="223"/>
        <v>Y</v>
      </c>
      <c r="AB38" s="4" t="str">
        <f t="shared" si="223"/>
        <v>N</v>
      </c>
      <c r="AC38" s="4" t="str">
        <f t="shared" si="223"/>
        <v/>
      </c>
      <c r="AD38" s="4" t="str">
        <f t="shared" si="223"/>
        <v>Y</v>
      </c>
      <c r="AE38" s="4" t="str">
        <f t="shared" si="223"/>
        <v>N</v>
      </c>
      <c r="AF38" s="4" t="str">
        <f t="shared" si="223"/>
        <v>N</v>
      </c>
      <c r="AG38" s="4" t="str">
        <f t="shared" si="223"/>
        <v>N</v>
      </c>
      <c r="AH38" s="4" t="str">
        <f t="shared" si="223"/>
        <v>Y</v>
      </c>
      <c r="AI38" s="4" t="str">
        <f t="shared" si="223"/>
        <v>Y</v>
      </c>
      <c r="AJ38" s="4" t="str">
        <f t="shared" si="223"/>
        <v>N</v>
      </c>
      <c r="AK38" s="4" t="str">
        <f t="shared" si="223"/>
        <v>N</v>
      </c>
      <c r="AL38" s="4" t="str">
        <f t="shared" si="223"/>
        <v>N</v>
      </c>
      <c r="AM38" s="4" t="str">
        <f t="shared" si="223"/>
        <v>N</v>
      </c>
      <c r="AN38" s="4" t="str">
        <f t="shared" si="223"/>
        <v>Y</v>
      </c>
      <c r="AO38" s="4" t="str">
        <f t="shared" si="223"/>
        <v>Y</v>
      </c>
      <c r="AP38" s="4" t="str">
        <f t="shared" si="223"/>
        <v>N</v>
      </c>
      <c r="AQ38" s="4" t="str">
        <f t="shared" ref="AQ38:BV38" si="224">IFERROR(IF(AQ35+AQ3&gt;AQ2, "Y", "N"),"")</f>
        <v>N</v>
      </c>
      <c r="AR38" s="4" t="str">
        <f t="shared" si="224"/>
        <v>N</v>
      </c>
      <c r="AS38" s="4" t="str">
        <f t="shared" si="224"/>
        <v>Y</v>
      </c>
      <c r="AT38" s="4" t="str">
        <f t="shared" si="224"/>
        <v>N</v>
      </c>
      <c r="AU38" s="4" t="str">
        <f t="shared" si="224"/>
        <v>N</v>
      </c>
      <c r="AV38" s="4" t="str">
        <f t="shared" si="224"/>
        <v>N</v>
      </c>
      <c r="AW38" s="4" t="str">
        <f t="shared" si="224"/>
        <v>N</v>
      </c>
      <c r="AX38" s="4" t="str">
        <f t="shared" si="224"/>
        <v>N</v>
      </c>
      <c r="AY38" s="4" t="str">
        <f t="shared" si="224"/>
        <v/>
      </c>
      <c r="AZ38" s="4" t="str">
        <f t="shared" si="224"/>
        <v>N</v>
      </c>
      <c r="BA38" s="4" t="str">
        <f t="shared" si="224"/>
        <v>Y</v>
      </c>
      <c r="BB38" s="4" t="str">
        <f t="shared" si="224"/>
        <v/>
      </c>
      <c r="BC38" s="4" t="str">
        <f t="shared" si="224"/>
        <v>N</v>
      </c>
      <c r="BD38" s="4" t="str">
        <f t="shared" si="224"/>
        <v/>
      </c>
      <c r="BE38" s="4" t="str">
        <f t="shared" si="224"/>
        <v/>
      </c>
      <c r="BF38" s="4" t="str">
        <f t="shared" si="224"/>
        <v>N</v>
      </c>
      <c r="BG38" s="4" t="str">
        <f t="shared" si="224"/>
        <v/>
      </c>
      <c r="BH38" s="4" t="str">
        <f t="shared" si="224"/>
        <v>Y</v>
      </c>
      <c r="BI38" s="4" t="str">
        <f t="shared" si="224"/>
        <v>N</v>
      </c>
      <c r="BJ38" s="4" t="str">
        <f t="shared" si="224"/>
        <v>Y</v>
      </c>
      <c r="BK38" s="4" t="str">
        <f t="shared" si="224"/>
        <v>N</v>
      </c>
      <c r="BL38" s="4" t="str">
        <f t="shared" si="224"/>
        <v>N</v>
      </c>
      <c r="BM38" s="4" t="str">
        <f t="shared" si="224"/>
        <v/>
      </c>
      <c r="BN38" s="4" t="str">
        <f t="shared" si="224"/>
        <v/>
      </c>
      <c r="BO38" s="4" t="str">
        <f t="shared" si="224"/>
        <v>Y</v>
      </c>
      <c r="BP38" s="4" t="str">
        <f t="shared" si="224"/>
        <v>Y</v>
      </c>
      <c r="BQ38" s="4" t="str">
        <f t="shared" si="224"/>
        <v>Y</v>
      </c>
      <c r="BR38" s="4" t="str">
        <f t="shared" si="224"/>
        <v/>
      </c>
      <c r="BS38" s="4" t="str">
        <f t="shared" si="224"/>
        <v>N</v>
      </c>
      <c r="BT38" s="4" t="str">
        <f t="shared" si="224"/>
        <v/>
      </c>
      <c r="BU38" s="4" t="str">
        <f t="shared" si="224"/>
        <v>Y</v>
      </c>
      <c r="BV38" s="4" t="str">
        <f t="shared" si="224"/>
        <v>N</v>
      </c>
      <c r="BW38" s="4" t="str">
        <f t="shared" ref="BW38:DB38" si="225">IFERROR(IF(BW35+BW3&gt;BW2, "Y", "N"),"")</f>
        <v/>
      </c>
      <c r="BX38" s="4" t="str">
        <f t="shared" si="225"/>
        <v/>
      </c>
      <c r="BY38" s="4" t="str">
        <f t="shared" si="225"/>
        <v>N</v>
      </c>
      <c r="BZ38" s="4" t="str">
        <f t="shared" si="225"/>
        <v>Y</v>
      </c>
      <c r="CA38" s="4" t="str">
        <f t="shared" si="225"/>
        <v>N</v>
      </c>
      <c r="CB38" s="4" t="str">
        <f t="shared" si="225"/>
        <v>N</v>
      </c>
      <c r="CC38" s="4" t="str">
        <f t="shared" si="225"/>
        <v>Y</v>
      </c>
      <c r="CD38" s="4" t="str">
        <f t="shared" si="225"/>
        <v>N</v>
      </c>
      <c r="CE38" s="4" t="str">
        <f t="shared" si="225"/>
        <v>Y</v>
      </c>
      <c r="CF38" s="4" t="str">
        <f t="shared" si="225"/>
        <v>Y</v>
      </c>
      <c r="CG38" s="4" t="str">
        <f t="shared" si="225"/>
        <v>Y</v>
      </c>
      <c r="CH38" s="4" t="str">
        <f t="shared" si="225"/>
        <v>Y</v>
      </c>
      <c r="CI38" s="4" t="str">
        <f t="shared" si="225"/>
        <v/>
      </c>
      <c r="CJ38" s="4" t="str">
        <f t="shared" si="225"/>
        <v>Y</v>
      </c>
      <c r="CK38" s="4" t="str">
        <f t="shared" si="225"/>
        <v>N</v>
      </c>
      <c r="CL38" s="4" t="str">
        <f t="shared" si="225"/>
        <v>Y</v>
      </c>
      <c r="CM38" s="4" t="str">
        <f t="shared" si="225"/>
        <v>Y</v>
      </c>
      <c r="CN38" s="4" t="str">
        <f t="shared" si="225"/>
        <v>N</v>
      </c>
      <c r="CO38" s="4" t="str">
        <f t="shared" si="225"/>
        <v>Y</v>
      </c>
      <c r="CP38" s="4" t="str">
        <f t="shared" si="225"/>
        <v>Y</v>
      </c>
      <c r="CQ38" s="4" t="str">
        <f t="shared" si="225"/>
        <v/>
      </c>
      <c r="CR38" s="4" t="str">
        <f t="shared" si="225"/>
        <v/>
      </c>
      <c r="CS38" s="4" t="str">
        <f t="shared" si="225"/>
        <v/>
      </c>
      <c r="CT38" s="4" t="str">
        <f t="shared" si="225"/>
        <v/>
      </c>
      <c r="CU38" s="4" t="str">
        <f t="shared" si="225"/>
        <v/>
      </c>
      <c r="CV38" s="4" t="str">
        <f t="shared" si="225"/>
        <v>Y</v>
      </c>
      <c r="CW38" s="4" t="str">
        <f t="shared" si="225"/>
        <v>N</v>
      </c>
      <c r="CX38" s="4" t="str">
        <f t="shared" si="225"/>
        <v>Y</v>
      </c>
      <c r="CY38" s="4" t="str">
        <f t="shared" si="225"/>
        <v/>
      </c>
      <c r="CZ38" s="4" t="str">
        <f t="shared" si="225"/>
        <v>Y</v>
      </c>
      <c r="DA38" s="4" t="str">
        <f t="shared" si="225"/>
        <v/>
      </c>
      <c r="DB38" s="4" t="str">
        <f t="shared" si="225"/>
        <v/>
      </c>
      <c r="DC38" s="4" t="str">
        <f t="shared" ref="DC38:EH38" si="226">IFERROR(IF(DC35+DC3&gt;DC2, "Y", "N"),"")</f>
        <v>N</v>
      </c>
      <c r="DD38" s="4" t="str">
        <f t="shared" si="226"/>
        <v>N</v>
      </c>
      <c r="DE38" s="4" t="str">
        <f t="shared" si="226"/>
        <v/>
      </c>
      <c r="DF38" s="4" t="str">
        <f t="shared" si="226"/>
        <v/>
      </c>
      <c r="DG38" s="4" t="str">
        <f t="shared" si="226"/>
        <v>N</v>
      </c>
      <c r="DH38" s="4" t="str">
        <f t="shared" si="226"/>
        <v/>
      </c>
      <c r="DI38" s="4" t="str">
        <f t="shared" si="226"/>
        <v>N</v>
      </c>
      <c r="DJ38" s="4" t="str">
        <f t="shared" si="226"/>
        <v>N</v>
      </c>
      <c r="DK38" s="4" t="str">
        <f t="shared" si="226"/>
        <v>N</v>
      </c>
      <c r="DL38" s="4" t="str">
        <f t="shared" si="226"/>
        <v>N</v>
      </c>
      <c r="DM38" s="4" t="str">
        <f t="shared" si="226"/>
        <v>Y</v>
      </c>
      <c r="DN38" s="4" t="str">
        <f t="shared" si="226"/>
        <v>N</v>
      </c>
      <c r="DO38" s="4" t="str">
        <f t="shared" si="226"/>
        <v>N</v>
      </c>
      <c r="DP38" s="4" t="str">
        <f t="shared" si="226"/>
        <v>Y</v>
      </c>
      <c r="DQ38" s="4" t="str">
        <f t="shared" si="226"/>
        <v>N</v>
      </c>
      <c r="DR38" s="4" t="str">
        <f t="shared" si="226"/>
        <v>Y</v>
      </c>
      <c r="DS38" s="4" t="str">
        <f t="shared" si="226"/>
        <v/>
      </c>
      <c r="DT38" s="4" t="str">
        <f t="shared" si="226"/>
        <v>N</v>
      </c>
      <c r="DU38" s="4" t="str">
        <f t="shared" si="226"/>
        <v>N</v>
      </c>
      <c r="DV38" s="4" t="str">
        <f t="shared" si="226"/>
        <v/>
      </c>
      <c r="DW38" s="4" t="str">
        <f t="shared" si="226"/>
        <v/>
      </c>
      <c r="DX38" s="4" t="str">
        <f t="shared" si="226"/>
        <v/>
      </c>
      <c r="DY38" s="4" t="str">
        <f t="shared" si="226"/>
        <v>N</v>
      </c>
      <c r="DZ38" s="4" t="str">
        <f t="shared" si="226"/>
        <v>Y</v>
      </c>
      <c r="EA38" s="4" t="str">
        <f t="shared" si="226"/>
        <v>Y</v>
      </c>
      <c r="EB38" s="4" t="str">
        <f t="shared" si="226"/>
        <v>N</v>
      </c>
      <c r="EC38" s="4" t="str">
        <f t="shared" si="226"/>
        <v/>
      </c>
      <c r="ED38" s="4" t="str">
        <f t="shared" si="226"/>
        <v>Y</v>
      </c>
      <c r="EE38" s="4" t="str">
        <f t="shared" si="226"/>
        <v>N</v>
      </c>
      <c r="EF38" s="4" t="str">
        <f t="shared" si="226"/>
        <v>Y</v>
      </c>
      <c r="EG38" s="4" t="str">
        <f t="shared" si="226"/>
        <v>N</v>
      </c>
      <c r="EH38" s="4" t="str">
        <f t="shared" si="226"/>
        <v/>
      </c>
      <c r="EI38" s="4" t="str">
        <f t="shared" ref="EI38:FN38" si="227">IFERROR(IF(EI35+EI3&gt;EI2, "Y", "N"),"")</f>
        <v/>
      </c>
      <c r="EJ38" s="4" t="str">
        <f t="shared" si="227"/>
        <v/>
      </c>
      <c r="EK38" s="4" t="str">
        <f t="shared" si="227"/>
        <v>Y</v>
      </c>
      <c r="EL38" s="4" t="str">
        <f t="shared" si="227"/>
        <v>Y</v>
      </c>
      <c r="EM38" s="4" t="str">
        <f t="shared" si="227"/>
        <v>Y</v>
      </c>
      <c r="EN38" s="4" t="str">
        <f t="shared" si="227"/>
        <v>Y</v>
      </c>
      <c r="EO38" s="4" t="str">
        <f t="shared" si="227"/>
        <v>N</v>
      </c>
      <c r="EP38" s="4" t="str">
        <f t="shared" si="227"/>
        <v/>
      </c>
      <c r="EQ38" s="4" t="str">
        <f t="shared" si="227"/>
        <v/>
      </c>
      <c r="ER38" s="4" t="str">
        <f t="shared" si="227"/>
        <v>N</v>
      </c>
      <c r="ES38" s="4" t="str">
        <f t="shared" si="227"/>
        <v/>
      </c>
      <c r="ET38" s="4" t="str">
        <f t="shared" si="227"/>
        <v>N</v>
      </c>
      <c r="EU38" s="4" t="str">
        <f t="shared" si="227"/>
        <v/>
      </c>
      <c r="EV38" s="4" t="str">
        <f t="shared" si="227"/>
        <v/>
      </c>
      <c r="EW38" s="4" t="str">
        <f t="shared" si="227"/>
        <v>N</v>
      </c>
      <c r="EX38" s="4" t="str">
        <f t="shared" si="227"/>
        <v>Y</v>
      </c>
      <c r="EY38" s="4" t="str">
        <f t="shared" si="227"/>
        <v>N</v>
      </c>
      <c r="EZ38" s="4" t="str">
        <f t="shared" si="227"/>
        <v>N</v>
      </c>
      <c r="FA38" s="4" t="str">
        <f t="shared" si="227"/>
        <v/>
      </c>
      <c r="FB38" s="4" t="str">
        <f t="shared" si="227"/>
        <v/>
      </c>
      <c r="FC38" s="4" t="str">
        <f t="shared" si="227"/>
        <v>N</v>
      </c>
      <c r="FD38" s="4" t="str">
        <f t="shared" si="227"/>
        <v>Y</v>
      </c>
      <c r="FE38" s="4" t="str">
        <f t="shared" si="227"/>
        <v>N</v>
      </c>
      <c r="FF38" s="4" t="str">
        <f t="shared" si="227"/>
        <v>Y</v>
      </c>
      <c r="FG38" s="4" t="str">
        <f t="shared" si="227"/>
        <v/>
      </c>
      <c r="FH38" s="4" t="str">
        <f t="shared" si="227"/>
        <v>N</v>
      </c>
      <c r="FI38" s="4" t="str">
        <f t="shared" si="227"/>
        <v>N</v>
      </c>
      <c r="FJ38" s="4" t="str">
        <f t="shared" si="227"/>
        <v>N</v>
      </c>
      <c r="FK38" s="4" t="str">
        <f t="shared" si="227"/>
        <v>N</v>
      </c>
      <c r="FL38" s="4" t="str">
        <f t="shared" si="227"/>
        <v>Y</v>
      </c>
      <c r="FM38" s="4" t="str">
        <f t="shared" si="227"/>
        <v>Y</v>
      </c>
      <c r="FN38" s="4" t="str">
        <f t="shared" si="227"/>
        <v>N</v>
      </c>
      <c r="FO38" s="4" t="str">
        <f t="shared" ref="FO38:GT38" si="228">IFERROR(IF(FO35+FO3&gt;FO2, "Y", "N"),"")</f>
        <v>N</v>
      </c>
      <c r="FP38" s="4" t="str">
        <f t="shared" si="228"/>
        <v>N</v>
      </c>
      <c r="FQ38" s="4" t="str">
        <f t="shared" si="228"/>
        <v>Y</v>
      </c>
      <c r="FR38" s="4" t="str">
        <f t="shared" si="228"/>
        <v>N</v>
      </c>
      <c r="FS38" s="4" t="str">
        <f t="shared" si="228"/>
        <v/>
      </c>
      <c r="FT38" s="4" t="str">
        <f t="shared" si="228"/>
        <v>N</v>
      </c>
      <c r="FU38" s="4" t="str">
        <f t="shared" si="228"/>
        <v/>
      </c>
      <c r="FV38" s="4" t="str">
        <f t="shared" si="228"/>
        <v>Y</v>
      </c>
      <c r="FW38" s="4" t="str">
        <f t="shared" si="228"/>
        <v/>
      </c>
      <c r="FX38" s="4" t="str">
        <f t="shared" si="228"/>
        <v>N</v>
      </c>
      <c r="FY38" s="4" t="str">
        <f t="shared" si="228"/>
        <v>N</v>
      </c>
      <c r="FZ38" s="4" t="str">
        <f t="shared" si="228"/>
        <v/>
      </c>
      <c r="GA38" s="4" t="str">
        <f t="shared" si="228"/>
        <v/>
      </c>
      <c r="GB38" s="4" t="str">
        <f t="shared" si="228"/>
        <v>N</v>
      </c>
      <c r="GC38" s="4" t="str">
        <f t="shared" si="228"/>
        <v/>
      </c>
      <c r="GD38" s="4" t="str">
        <f t="shared" si="228"/>
        <v/>
      </c>
      <c r="GE38" s="4" t="str">
        <f t="shared" si="228"/>
        <v>N</v>
      </c>
      <c r="GF38" s="4" t="str">
        <f t="shared" si="228"/>
        <v>N</v>
      </c>
      <c r="GG38" s="4" t="str">
        <f t="shared" si="228"/>
        <v/>
      </c>
      <c r="GH38" s="4" t="str">
        <f t="shared" si="228"/>
        <v>N</v>
      </c>
      <c r="GI38" s="4" t="str">
        <f t="shared" si="228"/>
        <v>Y</v>
      </c>
      <c r="GJ38" s="4" t="str">
        <f t="shared" si="228"/>
        <v>Y</v>
      </c>
      <c r="GK38" s="4" t="str">
        <f t="shared" si="228"/>
        <v/>
      </c>
      <c r="GL38" s="4" t="str">
        <f t="shared" si="228"/>
        <v/>
      </c>
      <c r="GM38" s="4" t="str">
        <f t="shared" si="228"/>
        <v>Y</v>
      </c>
      <c r="GN38" s="4" t="str">
        <f t="shared" si="228"/>
        <v>Y</v>
      </c>
      <c r="GO38" s="4" t="str">
        <f t="shared" si="228"/>
        <v>N</v>
      </c>
      <c r="GP38" s="4" t="str">
        <f t="shared" si="228"/>
        <v>N</v>
      </c>
      <c r="GQ38" s="4" t="str">
        <f t="shared" si="228"/>
        <v>Y</v>
      </c>
      <c r="GR38" s="4" t="str">
        <f t="shared" si="228"/>
        <v>Y</v>
      </c>
      <c r="GS38" s="4" t="str">
        <f t="shared" si="228"/>
        <v>N</v>
      </c>
      <c r="GT38" s="4" t="str">
        <f t="shared" si="228"/>
        <v>N</v>
      </c>
      <c r="GU38" s="4" t="str">
        <f t="shared" ref="GU38:HB38" si="229">IFERROR(IF(GU35+GU3&gt;GU2, "Y", "N"),"")</f>
        <v>N</v>
      </c>
      <c r="GV38" s="4" t="str">
        <f t="shared" si="229"/>
        <v/>
      </c>
      <c r="GW38" s="4" t="str">
        <f t="shared" si="229"/>
        <v>N</v>
      </c>
      <c r="GX38" s="4" t="str">
        <f t="shared" si="229"/>
        <v>N</v>
      </c>
      <c r="GY38" s="4" t="str">
        <f t="shared" si="229"/>
        <v>N</v>
      </c>
      <c r="GZ38" s="4" t="str">
        <f t="shared" si="229"/>
        <v>Y</v>
      </c>
      <c r="HA38" s="4" t="str">
        <f t="shared" si="229"/>
        <v>Y</v>
      </c>
      <c r="HB38" s="4" t="str">
        <f t="shared" si="229"/>
        <v>N</v>
      </c>
    </row>
    <row r="39" spans="1:210" x14ac:dyDescent="0.25">
      <c r="A39" s="4">
        <f>COUNTIFS(K39:HB39, "Y", K4:HB4,"1")</f>
        <v>61</v>
      </c>
      <c r="B39" s="4"/>
      <c r="C39" s="4"/>
      <c r="D39" s="4">
        <f>COUNTIFS(K39:HB39, "Y", K4:HB4,"0")</f>
        <v>61</v>
      </c>
      <c r="E39" s="4"/>
      <c r="F39" s="4"/>
      <c r="G39" s="6">
        <f>COUNTIF(K39:HB39, "Y")</f>
        <v>122</v>
      </c>
      <c r="J39" s="24" t="s">
        <v>22</v>
      </c>
      <c r="K39" s="4" t="str">
        <f t="shared" ref="K39:AP39" si="230">IFERROR(IF(K35+K3&gt;K1, "Y", "N"),"")</f>
        <v/>
      </c>
      <c r="L39" s="4" t="str">
        <f t="shared" si="230"/>
        <v>N</v>
      </c>
      <c r="M39" s="4" t="str">
        <f t="shared" si="230"/>
        <v/>
      </c>
      <c r="N39" s="4" t="str">
        <f t="shared" si="230"/>
        <v/>
      </c>
      <c r="O39" s="4" t="str">
        <f t="shared" si="230"/>
        <v>Y</v>
      </c>
      <c r="P39" s="4" t="str">
        <f t="shared" si="230"/>
        <v/>
      </c>
      <c r="Q39" s="4" t="str">
        <f t="shared" si="230"/>
        <v>N</v>
      </c>
      <c r="R39" s="4" t="str">
        <f t="shared" si="230"/>
        <v>N</v>
      </c>
      <c r="S39" s="4" t="str">
        <f t="shared" si="230"/>
        <v>Y</v>
      </c>
      <c r="T39" s="4" t="str">
        <f t="shared" si="230"/>
        <v>Y</v>
      </c>
      <c r="U39" s="4" t="str">
        <f t="shared" si="230"/>
        <v>Y</v>
      </c>
      <c r="V39" s="4" t="str">
        <f t="shared" si="230"/>
        <v>Y</v>
      </c>
      <c r="W39" s="4" t="str">
        <f t="shared" si="230"/>
        <v>Y</v>
      </c>
      <c r="X39" s="4" t="str">
        <f t="shared" si="230"/>
        <v>Y</v>
      </c>
      <c r="Y39" s="4" t="str">
        <f t="shared" si="230"/>
        <v>N</v>
      </c>
      <c r="Z39" s="4" t="str">
        <f t="shared" si="230"/>
        <v>Y</v>
      </c>
      <c r="AA39" s="4" t="str">
        <f t="shared" si="230"/>
        <v>Y</v>
      </c>
      <c r="AB39" s="4" t="str">
        <f t="shared" si="230"/>
        <v>Y</v>
      </c>
      <c r="AC39" s="4" t="str">
        <f t="shared" si="230"/>
        <v/>
      </c>
      <c r="AD39" s="4" t="str">
        <f t="shared" si="230"/>
        <v>Y</v>
      </c>
      <c r="AE39" s="4" t="str">
        <f t="shared" si="230"/>
        <v>Y</v>
      </c>
      <c r="AF39" s="4" t="str">
        <f t="shared" si="230"/>
        <v>Y</v>
      </c>
      <c r="AG39" s="4" t="str">
        <f t="shared" si="230"/>
        <v>N</v>
      </c>
      <c r="AH39" s="4" t="str">
        <f t="shared" si="230"/>
        <v>Y</v>
      </c>
      <c r="AI39" s="4" t="str">
        <f t="shared" si="230"/>
        <v>Y</v>
      </c>
      <c r="AJ39" s="4" t="str">
        <f t="shared" si="230"/>
        <v>N</v>
      </c>
      <c r="AK39" s="4" t="str">
        <f t="shared" si="230"/>
        <v>Y</v>
      </c>
      <c r="AL39" s="4" t="str">
        <f t="shared" si="230"/>
        <v>Y</v>
      </c>
      <c r="AM39" s="4" t="str">
        <f t="shared" si="230"/>
        <v>Y</v>
      </c>
      <c r="AN39" s="4" t="str">
        <f t="shared" si="230"/>
        <v>Y</v>
      </c>
      <c r="AO39" s="4" t="str">
        <f t="shared" si="230"/>
        <v>Y</v>
      </c>
      <c r="AP39" s="4" t="str">
        <f t="shared" si="230"/>
        <v>Y</v>
      </c>
      <c r="AQ39" s="4" t="str">
        <f t="shared" ref="AQ39:BV39" si="231">IFERROR(IF(AQ35+AQ3&gt;AQ1, "Y", "N"),"")</f>
        <v>N</v>
      </c>
      <c r="AR39" s="4" t="str">
        <f t="shared" si="231"/>
        <v>N</v>
      </c>
      <c r="AS39" s="4" t="str">
        <f t="shared" si="231"/>
        <v>Y</v>
      </c>
      <c r="AT39" s="4" t="str">
        <f t="shared" si="231"/>
        <v>N</v>
      </c>
      <c r="AU39" s="4" t="str">
        <f t="shared" si="231"/>
        <v>N</v>
      </c>
      <c r="AV39" s="4" t="str">
        <f t="shared" si="231"/>
        <v>Y</v>
      </c>
      <c r="AW39" s="4" t="str">
        <f t="shared" si="231"/>
        <v>Y</v>
      </c>
      <c r="AX39" s="4" t="str">
        <f t="shared" si="231"/>
        <v>N</v>
      </c>
      <c r="AY39" s="4" t="str">
        <f t="shared" si="231"/>
        <v/>
      </c>
      <c r="AZ39" s="4" t="str">
        <f t="shared" si="231"/>
        <v>Y</v>
      </c>
      <c r="BA39" s="4" t="str">
        <f t="shared" si="231"/>
        <v>Y</v>
      </c>
      <c r="BB39" s="4" t="str">
        <f t="shared" si="231"/>
        <v/>
      </c>
      <c r="BC39" s="4" t="str">
        <f t="shared" si="231"/>
        <v>Y</v>
      </c>
      <c r="BD39" s="4" t="str">
        <f t="shared" si="231"/>
        <v/>
      </c>
      <c r="BE39" s="4" t="str">
        <f t="shared" si="231"/>
        <v/>
      </c>
      <c r="BF39" s="4" t="str">
        <f t="shared" si="231"/>
        <v>N</v>
      </c>
      <c r="BG39" s="4" t="str">
        <f t="shared" si="231"/>
        <v/>
      </c>
      <c r="BH39" s="4" t="str">
        <f t="shared" si="231"/>
        <v>Y</v>
      </c>
      <c r="BI39" s="4" t="str">
        <f t="shared" si="231"/>
        <v>Y</v>
      </c>
      <c r="BJ39" s="4" t="str">
        <f t="shared" si="231"/>
        <v>Y</v>
      </c>
      <c r="BK39" s="4" t="str">
        <f t="shared" si="231"/>
        <v>Y</v>
      </c>
      <c r="BL39" s="4" t="str">
        <f t="shared" si="231"/>
        <v>Y</v>
      </c>
      <c r="BM39" s="4" t="str">
        <f t="shared" si="231"/>
        <v/>
      </c>
      <c r="BN39" s="4" t="str">
        <f t="shared" si="231"/>
        <v/>
      </c>
      <c r="BO39" s="4" t="str">
        <f t="shared" si="231"/>
        <v>Y</v>
      </c>
      <c r="BP39" s="4" t="str">
        <f t="shared" si="231"/>
        <v>Y</v>
      </c>
      <c r="BQ39" s="4" t="str">
        <f t="shared" si="231"/>
        <v>Y</v>
      </c>
      <c r="BR39" s="4" t="str">
        <f t="shared" si="231"/>
        <v/>
      </c>
      <c r="BS39" s="4" t="str">
        <f t="shared" si="231"/>
        <v>Y</v>
      </c>
      <c r="BT39" s="4" t="str">
        <f t="shared" si="231"/>
        <v/>
      </c>
      <c r="BU39" s="4" t="str">
        <f t="shared" si="231"/>
        <v>Y</v>
      </c>
      <c r="BV39" s="4" t="str">
        <f t="shared" si="231"/>
        <v>Y</v>
      </c>
      <c r="BW39" s="4" t="str">
        <f t="shared" ref="BW39:DB39" si="232">IFERROR(IF(BW35+BW3&gt;BW1, "Y", "N"),"")</f>
        <v/>
      </c>
      <c r="BX39" s="4" t="str">
        <f t="shared" si="232"/>
        <v/>
      </c>
      <c r="BY39" s="4" t="str">
        <f t="shared" si="232"/>
        <v>Y</v>
      </c>
      <c r="BZ39" s="4" t="str">
        <f t="shared" si="232"/>
        <v>Y</v>
      </c>
      <c r="CA39" s="4" t="str">
        <f t="shared" si="232"/>
        <v>Y</v>
      </c>
      <c r="CB39" s="4" t="str">
        <f t="shared" si="232"/>
        <v>Y</v>
      </c>
      <c r="CC39" s="4" t="str">
        <f t="shared" si="232"/>
        <v>Y</v>
      </c>
      <c r="CD39" s="4" t="str">
        <f t="shared" si="232"/>
        <v>Y</v>
      </c>
      <c r="CE39" s="4" t="str">
        <f t="shared" si="232"/>
        <v>Y</v>
      </c>
      <c r="CF39" s="4" t="str">
        <f t="shared" si="232"/>
        <v>Y</v>
      </c>
      <c r="CG39" s="4" t="str">
        <f t="shared" si="232"/>
        <v>Y</v>
      </c>
      <c r="CH39" s="4" t="str">
        <f t="shared" si="232"/>
        <v>Y</v>
      </c>
      <c r="CI39" s="4" t="str">
        <f t="shared" si="232"/>
        <v/>
      </c>
      <c r="CJ39" s="4" t="str">
        <f t="shared" si="232"/>
        <v>Y</v>
      </c>
      <c r="CK39" s="4" t="str">
        <f t="shared" si="232"/>
        <v>N</v>
      </c>
      <c r="CL39" s="4" t="str">
        <f t="shared" si="232"/>
        <v>Y</v>
      </c>
      <c r="CM39" s="4" t="str">
        <f t="shared" si="232"/>
        <v>Y</v>
      </c>
      <c r="CN39" s="4" t="str">
        <f t="shared" si="232"/>
        <v>Y</v>
      </c>
      <c r="CO39" s="4" t="str">
        <f t="shared" si="232"/>
        <v>Y</v>
      </c>
      <c r="CP39" s="4" t="str">
        <f t="shared" si="232"/>
        <v>Y</v>
      </c>
      <c r="CQ39" s="4" t="str">
        <f t="shared" si="232"/>
        <v/>
      </c>
      <c r="CR39" s="4" t="str">
        <f t="shared" si="232"/>
        <v/>
      </c>
      <c r="CS39" s="4" t="str">
        <f t="shared" si="232"/>
        <v/>
      </c>
      <c r="CT39" s="4" t="str">
        <f t="shared" si="232"/>
        <v/>
      </c>
      <c r="CU39" s="4" t="str">
        <f t="shared" si="232"/>
        <v/>
      </c>
      <c r="CV39" s="4" t="str">
        <f t="shared" si="232"/>
        <v>Y</v>
      </c>
      <c r="CW39" s="4" t="str">
        <f t="shared" si="232"/>
        <v>Y</v>
      </c>
      <c r="CX39" s="4" t="str">
        <f t="shared" si="232"/>
        <v>Y</v>
      </c>
      <c r="CY39" s="4" t="str">
        <f t="shared" si="232"/>
        <v/>
      </c>
      <c r="CZ39" s="4" t="str">
        <f t="shared" si="232"/>
        <v>Y</v>
      </c>
      <c r="DA39" s="4" t="str">
        <f t="shared" si="232"/>
        <v/>
      </c>
      <c r="DB39" s="4" t="str">
        <f t="shared" si="232"/>
        <v/>
      </c>
      <c r="DC39" s="4" t="str">
        <f t="shared" ref="DC39:EH39" si="233">IFERROR(IF(DC35+DC3&gt;DC1, "Y", "N"),"")</f>
        <v>N</v>
      </c>
      <c r="DD39" s="4" t="str">
        <f t="shared" si="233"/>
        <v>N</v>
      </c>
      <c r="DE39" s="4" t="str">
        <f t="shared" si="233"/>
        <v/>
      </c>
      <c r="DF39" s="4" t="str">
        <f t="shared" si="233"/>
        <v/>
      </c>
      <c r="DG39" s="4" t="str">
        <f t="shared" si="233"/>
        <v>Y</v>
      </c>
      <c r="DH39" s="4" t="str">
        <f t="shared" si="233"/>
        <v/>
      </c>
      <c r="DI39" s="4" t="str">
        <f t="shared" si="233"/>
        <v>Y</v>
      </c>
      <c r="DJ39" s="4" t="str">
        <f t="shared" si="233"/>
        <v>Y</v>
      </c>
      <c r="DK39" s="4" t="str">
        <f t="shared" si="233"/>
        <v>Y</v>
      </c>
      <c r="DL39" s="4" t="str">
        <f t="shared" si="233"/>
        <v>Y</v>
      </c>
      <c r="DM39" s="4" t="str">
        <f t="shared" si="233"/>
        <v>Y</v>
      </c>
      <c r="DN39" s="4" t="str">
        <f t="shared" si="233"/>
        <v>Y</v>
      </c>
      <c r="DO39" s="4" t="str">
        <f t="shared" si="233"/>
        <v>Y</v>
      </c>
      <c r="DP39" s="4" t="str">
        <f t="shared" si="233"/>
        <v>Y</v>
      </c>
      <c r="DQ39" s="4" t="str">
        <f t="shared" si="233"/>
        <v>Y</v>
      </c>
      <c r="DR39" s="4" t="str">
        <f t="shared" si="233"/>
        <v>Y</v>
      </c>
      <c r="DS39" s="4" t="str">
        <f t="shared" si="233"/>
        <v/>
      </c>
      <c r="DT39" s="4" t="str">
        <f t="shared" si="233"/>
        <v>Y</v>
      </c>
      <c r="DU39" s="4" t="str">
        <f t="shared" si="233"/>
        <v>N</v>
      </c>
      <c r="DV39" s="4" t="str">
        <f t="shared" si="233"/>
        <v/>
      </c>
      <c r="DW39" s="4" t="str">
        <f t="shared" si="233"/>
        <v/>
      </c>
      <c r="DX39" s="4" t="str">
        <f t="shared" si="233"/>
        <v/>
      </c>
      <c r="DY39" s="4" t="str">
        <f t="shared" si="233"/>
        <v>Y</v>
      </c>
      <c r="DZ39" s="4" t="str">
        <f t="shared" si="233"/>
        <v>Y</v>
      </c>
      <c r="EA39" s="4" t="str">
        <f t="shared" si="233"/>
        <v>Y</v>
      </c>
      <c r="EB39" s="4" t="str">
        <f t="shared" si="233"/>
        <v>Y</v>
      </c>
      <c r="EC39" s="4" t="str">
        <f t="shared" si="233"/>
        <v/>
      </c>
      <c r="ED39" s="4" t="str">
        <f t="shared" si="233"/>
        <v>Y</v>
      </c>
      <c r="EE39" s="4" t="str">
        <f t="shared" si="233"/>
        <v>Y</v>
      </c>
      <c r="EF39" s="4" t="str">
        <f t="shared" si="233"/>
        <v>Y</v>
      </c>
      <c r="EG39" s="4" t="str">
        <f t="shared" si="233"/>
        <v>Y</v>
      </c>
      <c r="EH39" s="4" t="str">
        <f t="shared" si="233"/>
        <v/>
      </c>
      <c r="EI39" s="4" t="str">
        <f t="shared" ref="EI39:FN39" si="234">IFERROR(IF(EI35+EI3&gt;EI1, "Y", "N"),"")</f>
        <v/>
      </c>
      <c r="EJ39" s="4" t="str">
        <f t="shared" si="234"/>
        <v/>
      </c>
      <c r="EK39" s="4" t="str">
        <f t="shared" si="234"/>
        <v>Y</v>
      </c>
      <c r="EL39" s="4" t="str">
        <f t="shared" si="234"/>
        <v>Y</v>
      </c>
      <c r="EM39" s="4" t="str">
        <f t="shared" si="234"/>
        <v>Y</v>
      </c>
      <c r="EN39" s="4" t="str">
        <f t="shared" si="234"/>
        <v>Y</v>
      </c>
      <c r="EO39" s="4" t="str">
        <f t="shared" si="234"/>
        <v>N</v>
      </c>
      <c r="EP39" s="4" t="str">
        <f t="shared" si="234"/>
        <v/>
      </c>
      <c r="EQ39" s="4" t="str">
        <f t="shared" si="234"/>
        <v/>
      </c>
      <c r="ER39" s="4" t="str">
        <f t="shared" si="234"/>
        <v>N</v>
      </c>
      <c r="ES39" s="4" t="str">
        <f t="shared" si="234"/>
        <v/>
      </c>
      <c r="ET39" s="4" t="str">
        <f t="shared" si="234"/>
        <v>Y</v>
      </c>
      <c r="EU39" s="4" t="str">
        <f t="shared" si="234"/>
        <v/>
      </c>
      <c r="EV39" s="4" t="str">
        <f t="shared" si="234"/>
        <v/>
      </c>
      <c r="EW39" s="4" t="str">
        <f t="shared" si="234"/>
        <v>Y</v>
      </c>
      <c r="EX39" s="4" t="str">
        <f t="shared" si="234"/>
        <v>Y</v>
      </c>
      <c r="EY39" s="4" t="str">
        <f t="shared" si="234"/>
        <v>N</v>
      </c>
      <c r="EZ39" s="4" t="str">
        <f t="shared" si="234"/>
        <v>Y</v>
      </c>
      <c r="FA39" s="4" t="str">
        <f t="shared" si="234"/>
        <v/>
      </c>
      <c r="FB39" s="4" t="str">
        <f t="shared" si="234"/>
        <v/>
      </c>
      <c r="FC39" s="4" t="str">
        <f t="shared" si="234"/>
        <v>N</v>
      </c>
      <c r="FD39" s="4" t="str">
        <f t="shared" si="234"/>
        <v>Y</v>
      </c>
      <c r="FE39" s="4" t="str">
        <f t="shared" si="234"/>
        <v>Y</v>
      </c>
      <c r="FF39" s="4" t="str">
        <f t="shared" si="234"/>
        <v>Y</v>
      </c>
      <c r="FG39" s="4" t="str">
        <f t="shared" si="234"/>
        <v/>
      </c>
      <c r="FH39" s="4" t="str">
        <f t="shared" si="234"/>
        <v>N</v>
      </c>
      <c r="FI39" s="4" t="str">
        <f t="shared" si="234"/>
        <v>Y</v>
      </c>
      <c r="FJ39" s="4" t="str">
        <f t="shared" si="234"/>
        <v>Y</v>
      </c>
      <c r="FK39" s="4" t="str">
        <f t="shared" si="234"/>
        <v>Y</v>
      </c>
      <c r="FL39" s="4" t="str">
        <f t="shared" si="234"/>
        <v>Y</v>
      </c>
      <c r="FM39" s="4" t="str">
        <f t="shared" si="234"/>
        <v>Y</v>
      </c>
      <c r="FN39" s="4" t="str">
        <f t="shared" si="234"/>
        <v>Y</v>
      </c>
      <c r="FO39" s="4" t="str">
        <f t="shared" ref="FO39:GT39" si="235">IFERROR(IF(FO35+FO3&gt;FO1, "Y", "N"),"")</f>
        <v>N</v>
      </c>
      <c r="FP39" s="4" t="str">
        <f t="shared" si="235"/>
        <v>Y</v>
      </c>
      <c r="FQ39" s="4" t="str">
        <f t="shared" si="235"/>
        <v>Y</v>
      </c>
      <c r="FR39" s="4" t="str">
        <f t="shared" si="235"/>
        <v>Y</v>
      </c>
      <c r="FS39" s="4" t="str">
        <f t="shared" si="235"/>
        <v/>
      </c>
      <c r="FT39" s="4" t="str">
        <f t="shared" si="235"/>
        <v>Y</v>
      </c>
      <c r="FU39" s="4" t="str">
        <f t="shared" si="235"/>
        <v/>
      </c>
      <c r="FV39" s="4" t="str">
        <f t="shared" si="235"/>
        <v>Y</v>
      </c>
      <c r="FW39" s="4" t="str">
        <f t="shared" si="235"/>
        <v/>
      </c>
      <c r="FX39" s="4" t="str">
        <f t="shared" si="235"/>
        <v>N</v>
      </c>
      <c r="FY39" s="4" t="str">
        <f t="shared" si="235"/>
        <v>Y</v>
      </c>
      <c r="FZ39" s="4" t="str">
        <f t="shared" si="235"/>
        <v/>
      </c>
      <c r="GA39" s="4" t="str">
        <f t="shared" si="235"/>
        <v/>
      </c>
      <c r="GB39" s="4" t="str">
        <f t="shared" si="235"/>
        <v>Y</v>
      </c>
      <c r="GC39" s="4" t="str">
        <f t="shared" si="235"/>
        <v/>
      </c>
      <c r="GD39" s="4" t="str">
        <f t="shared" si="235"/>
        <v/>
      </c>
      <c r="GE39" s="4" t="str">
        <f t="shared" si="235"/>
        <v>Y</v>
      </c>
      <c r="GF39" s="4" t="str">
        <f t="shared" si="235"/>
        <v>Y</v>
      </c>
      <c r="GG39" s="4" t="str">
        <f t="shared" si="235"/>
        <v/>
      </c>
      <c r="GH39" s="4" t="str">
        <f t="shared" si="235"/>
        <v>Y</v>
      </c>
      <c r="GI39" s="4" t="str">
        <f t="shared" si="235"/>
        <v>Y</v>
      </c>
      <c r="GJ39" s="4" t="str">
        <f t="shared" si="235"/>
        <v>Y</v>
      </c>
      <c r="GK39" s="4" t="str">
        <f t="shared" si="235"/>
        <v/>
      </c>
      <c r="GL39" s="4" t="str">
        <f t="shared" si="235"/>
        <v/>
      </c>
      <c r="GM39" s="4" t="str">
        <f t="shared" si="235"/>
        <v>Y</v>
      </c>
      <c r="GN39" s="4" t="str">
        <f t="shared" si="235"/>
        <v>Y</v>
      </c>
      <c r="GO39" s="4" t="str">
        <f t="shared" si="235"/>
        <v>Y</v>
      </c>
      <c r="GP39" s="4" t="str">
        <f t="shared" si="235"/>
        <v>Y</v>
      </c>
      <c r="GQ39" s="4" t="str">
        <f t="shared" si="235"/>
        <v>Y</v>
      </c>
      <c r="GR39" s="4" t="str">
        <f t="shared" si="235"/>
        <v>Y</v>
      </c>
      <c r="GS39" s="4" t="str">
        <f t="shared" si="235"/>
        <v>Y</v>
      </c>
      <c r="GT39" s="4" t="str">
        <f t="shared" si="235"/>
        <v>Y</v>
      </c>
      <c r="GU39" s="4" t="str">
        <f t="shared" ref="GU39:HB39" si="236">IFERROR(IF(GU35+GU3&gt;GU1, "Y", "N"),"")</f>
        <v>Y</v>
      </c>
      <c r="GV39" s="4" t="str">
        <f t="shared" si="236"/>
        <v/>
      </c>
      <c r="GW39" s="4" t="str">
        <f t="shared" si="236"/>
        <v>Y</v>
      </c>
      <c r="GX39" s="4" t="str">
        <f t="shared" si="236"/>
        <v>Y</v>
      </c>
      <c r="GY39" s="4" t="str">
        <f t="shared" si="236"/>
        <v>Y</v>
      </c>
      <c r="GZ39" s="4" t="str">
        <f t="shared" si="236"/>
        <v>Y</v>
      </c>
      <c r="HA39" s="4" t="str">
        <f t="shared" si="236"/>
        <v>Y</v>
      </c>
      <c r="HB39" s="4" t="str">
        <f t="shared" si="236"/>
        <v>Y</v>
      </c>
    </row>
    <row r="40" spans="1:210" x14ac:dyDescent="0.25">
      <c r="A40" s="4"/>
      <c r="B40" s="4"/>
      <c r="C40" s="4"/>
      <c r="D40" s="4"/>
      <c r="E40" s="4"/>
      <c r="F40" s="4"/>
      <c r="G40" s="6"/>
      <c r="J40" s="24" t="s">
        <v>26</v>
      </c>
      <c r="K40" s="4" t="str">
        <f>IF(K4=1,K37,"")</f>
        <v/>
      </c>
      <c r="L40" s="4">
        <f t="shared" ref="L40:BW40" si="237">IF(L4=1,L37,"")</f>
        <v>907</v>
      </c>
      <c r="M40" s="4" t="str">
        <f t="shared" si="237"/>
        <v/>
      </c>
      <c r="N40" s="4">
        <f t="shared" si="237"/>
        <v>1727</v>
      </c>
      <c r="O40" s="4">
        <f t="shared" si="237"/>
        <v>1046</v>
      </c>
      <c r="P40" s="4" t="str">
        <f t="shared" si="237"/>
        <v/>
      </c>
      <c r="Q40" s="4">
        <f t="shared" si="237"/>
        <v>894</v>
      </c>
      <c r="R40" s="4">
        <f t="shared" si="237"/>
        <v>521</v>
      </c>
      <c r="S40" s="4">
        <f t="shared" si="237"/>
        <v>1067</v>
      </c>
      <c r="T40" s="4">
        <f t="shared" si="237"/>
        <v>1185</v>
      </c>
      <c r="U40" s="4" t="str">
        <f t="shared" si="237"/>
        <v/>
      </c>
      <c r="V40" s="4">
        <f t="shared" si="237"/>
        <v>1029</v>
      </c>
      <c r="W40" s="4" t="str">
        <f t="shared" si="237"/>
        <v/>
      </c>
      <c r="X40" s="4" t="str">
        <f t="shared" si="237"/>
        <v/>
      </c>
      <c r="Y40" s="4">
        <f t="shared" si="237"/>
        <v>877</v>
      </c>
      <c r="Z40" s="4" t="str">
        <f t="shared" si="237"/>
        <v/>
      </c>
      <c r="AA40" s="4" t="str">
        <f t="shared" si="237"/>
        <v/>
      </c>
      <c r="AB40" s="4" t="str">
        <f t="shared" si="237"/>
        <v/>
      </c>
      <c r="AC40" s="4" t="str">
        <f t="shared" si="237"/>
        <v/>
      </c>
      <c r="AD40" s="4" t="str">
        <f t="shared" si="237"/>
        <v/>
      </c>
      <c r="AE40" s="4" t="str">
        <f t="shared" si="237"/>
        <v/>
      </c>
      <c r="AF40" s="4">
        <f t="shared" si="237"/>
        <v>1017</v>
      </c>
      <c r="AG40" s="4">
        <f t="shared" si="237"/>
        <v>926</v>
      </c>
      <c r="AH40" s="4">
        <f t="shared" si="237"/>
        <v>1250</v>
      </c>
      <c r="AI40" s="4" t="str">
        <f t="shared" si="237"/>
        <v/>
      </c>
      <c r="AJ40" s="4">
        <f t="shared" si="237"/>
        <v>988</v>
      </c>
      <c r="AK40" s="4">
        <f t="shared" si="237"/>
        <v>1031</v>
      </c>
      <c r="AL40" s="4">
        <f t="shared" si="237"/>
        <v>1371</v>
      </c>
      <c r="AM40" s="4">
        <f t="shared" si="237"/>
        <v>1332</v>
      </c>
      <c r="AN40" s="4">
        <f t="shared" si="237"/>
        <v>1546</v>
      </c>
      <c r="AO40" s="4">
        <f t="shared" si="237"/>
        <v>1238</v>
      </c>
      <c r="AP40" s="4" t="str">
        <f t="shared" si="237"/>
        <v/>
      </c>
      <c r="AQ40" s="4">
        <f t="shared" si="237"/>
        <v>921</v>
      </c>
      <c r="AR40" s="4">
        <f t="shared" si="237"/>
        <v>309</v>
      </c>
      <c r="AS40" s="4" t="str">
        <f t="shared" si="237"/>
        <v/>
      </c>
      <c r="AT40" s="4">
        <f t="shared" si="237"/>
        <v>822</v>
      </c>
      <c r="AU40" s="4" t="str">
        <f t="shared" si="237"/>
        <v/>
      </c>
      <c r="AV40" s="4" t="str">
        <f t="shared" si="237"/>
        <v/>
      </c>
      <c r="AW40" s="4">
        <f t="shared" si="237"/>
        <v>1011</v>
      </c>
      <c r="AX40" s="4" t="str">
        <f t="shared" si="237"/>
        <v/>
      </c>
      <c r="AY40" s="4" t="str">
        <f t="shared" si="237"/>
        <v/>
      </c>
      <c r="AZ40" s="4">
        <f t="shared" si="237"/>
        <v>1158</v>
      </c>
      <c r="BA40" s="4" t="str">
        <f t="shared" si="237"/>
        <v/>
      </c>
      <c r="BB40" s="4" t="str">
        <f t="shared" si="237"/>
        <v/>
      </c>
      <c r="BC40" s="4">
        <f t="shared" si="237"/>
        <v>1039</v>
      </c>
      <c r="BD40" s="4" t="str">
        <f t="shared" si="237"/>
        <v/>
      </c>
      <c r="BE40" s="4" t="str">
        <f t="shared" si="237"/>
        <v/>
      </c>
      <c r="BF40" s="4">
        <f t="shared" si="237"/>
        <v>884</v>
      </c>
      <c r="BG40" s="4" t="str">
        <f t="shared" si="237"/>
        <v/>
      </c>
      <c r="BH40" s="4" t="str">
        <f t="shared" si="237"/>
        <v/>
      </c>
      <c r="BI40" s="4" t="str">
        <f t="shared" si="237"/>
        <v/>
      </c>
      <c r="BJ40" s="4">
        <f t="shared" si="237"/>
        <v>1094</v>
      </c>
      <c r="BK40" s="4" t="str">
        <f t="shared" si="237"/>
        <v/>
      </c>
      <c r="BL40" s="4">
        <f t="shared" si="237"/>
        <v>988</v>
      </c>
      <c r="BM40" s="4" t="str">
        <f t="shared" si="237"/>
        <v/>
      </c>
      <c r="BN40" s="4" t="str">
        <f t="shared" si="237"/>
        <v/>
      </c>
      <c r="BO40" s="4" t="str">
        <f t="shared" si="237"/>
        <v/>
      </c>
      <c r="BP40" s="4" t="str">
        <f t="shared" si="237"/>
        <v/>
      </c>
      <c r="BQ40" s="4">
        <f t="shared" si="237"/>
        <v>1168</v>
      </c>
      <c r="BR40" s="4" t="str">
        <f t="shared" si="237"/>
        <v/>
      </c>
      <c r="BS40" s="4">
        <f t="shared" si="237"/>
        <v>1019</v>
      </c>
      <c r="BT40" s="4" t="str">
        <f t="shared" si="237"/>
        <v/>
      </c>
      <c r="BU40" s="4">
        <f t="shared" si="237"/>
        <v>1087</v>
      </c>
      <c r="BV40" s="4">
        <f t="shared" si="237"/>
        <v>880</v>
      </c>
      <c r="BW40" s="4" t="str">
        <f t="shared" si="237"/>
        <v/>
      </c>
      <c r="BX40" s="4" t="str">
        <f t="shared" ref="BX40:EI40" si="238">IF(BX4=1,BX37,"")</f>
        <v/>
      </c>
      <c r="BY40" s="4" t="str">
        <f t="shared" si="238"/>
        <v/>
      </c>
      <c r="BZ40" s="4">
        <f t="shared" si="238"/>
        <v>1005</v>
      </c>
      <c r="CA40" s="4">
        <f t="shared" si="238"/>
        <v>831</v>
      </c>
      <c r="CB40" s="4">
        <f t="shared" si="238"/>
        <v>983</v>
      </c>
      <c r="CC40" s="4">
        <f t="shared" si="238"/>
        <v>1469</v>
      </c>
      <c r="CD40" s="4" t="str">
        <f t="shared" si="238"/>
        <v/>
      </c>
      <c r="CE40" s="4" t="str">
        <f t="shared" si="238"/>
        <v/>
      </c>
      <c r="CF40" s="4">
        <f t="shared" si="238"/>
        <v>1214</v>
      </c>
      <c r="CG40" s="4" t="str">
        <f t="shared" si="238"/>
        <v/>
      </c>
      <c r="CH40" s="4">
        <f t="shared" si="238"/>
        <v>1185</v>
      </c>
      <c r="CI40" s="4">
        <f t="shared" si="238"/>
        <v>1526</v>
      </c>
      <c r="CJ40" s="4" t="str">
        <f t="shared" si="238"/>
        <v/>
      </c>
      <c r="CK40" s="4">
        <f t="shared" si="238"/>
        <v>748</v>
      </c>
      <c r="CL40" s="4" t="str">
        <f t="shared" si="238"/>
        <v/>
      </c>
      <c r="CM40" s="4">
        <f t="shared" si="238"/>
        <v>1249</v>
      </c>
      <c r="CN40" s="4">
        <f t="shared" si="238"/>
        <v>1119</v>
      </c>
      <c r="CO40" s="4">
        <f t="shared" si="238"/>
        <v>1093</v>
      </c>
      <c r="CP40" s="4">
        <f t="shared" si="238"/>
        <v>1163</v>
      </c>
      <c r="CQ40" s="4">
        <f t="shared" si="238"/>
        <v>1447</v>
      </c>
      <c r="CR40" s="4" t="str">
        <f t="shared" si="238"/>
        <v/>
      </c>
      <c r="CS40" s="4">
        <f t="shared" si="238"/>
        <v>1409</v>
      </c>
      <c r="CT40" s="4" t="str">
        <f t="shared" si="238"/>
        <v/>
      </c>
      <c r="CU40" s="4">
        <f t="shared" si="238"/>
        <v>1470</v>
      </c>
      <c r="CV40" s="4">
        <f t="shared" si="238"/>
        <v>1218</v>
      </c>
      <c r="CW40" s="4" t="str">
        <f t="shared" si="238"/>
        <v/>
      </c>
      <c r="CX40" s="4">
        <f t="shared" si="238"/>
        <v>1404</v>
      </c>
      <c r="CY40" s="4" t="str">
        <f t="shared" si="238"/>
        <v/>
      </c>
      <c r="CZ40" s="4">
        <f t="shared" si="238"/>
        <v>1207</v>
      </c>
      <c r="DA40" s="4" t="str">
        <f t="shared" si="238"/>
        <v/>
      </c>
      <c r="DB40" s="4">
        <f t="shared" si="238"/>
        <v>1647</v>
      </c>
      <c r="DC40" s="4" t="str">
        <f t="shared" si="238"/>
        <v/>
      </c>
      <c r="DD40" s="4" t="str">
        <f t="shared" si="238"/>
        <v/>
      </c>
      <c r="DE40" s="4" t="str">
        <f t="shared" si="238"/>
        <v/>
      </c>
      <c r="DF40" s="4" t="str">
        <f t="shared" si="238"/>
        <v/>
      </c>
      <c r="DG40" s="4" t="str">
        <f t="shared" si="238"/>
        <v/>
      </c>
      <c r="DH40" s="4">
        <f t="shared" si="238"/>
        <v>765</v>
      </c>
      <c r="DI40" s="4" t="str">
        <f t="shared" si="238"/>
        <v/>
      </c>
      <c r="DJ40" s="4" t="str">
        <f t="shared" si="238"/>
        <v/>
      </c>
      <c r="DK40" s="4">
        <f t="shared" si="238"/>
        <v>624</v>
      </c>
      <c r="DL40" s="4" t="str">
        <f t="shared" si="238"/>
        <v/>
      </c>
      <c r="DM40" s="4" t="str">
        <f t="shared" si="238"/>
        <v/>
      </c>
      <c r="DN40" s="4" t="str">
        <f t="shared" si="238"/>
        <v/>
      </c>
      <c r="DO40" s="4" t="str">
        <f t="shared" si="238"/>
        <v/>
      </c>
      <c r="DP40" s="4">
        <f t="shared" si="238"/>
        <v>650</v>
      </c>
      <c r="DQ40" s="4">
        <f t="shared" si="238"/>
        <v>594</v>
      </c>
      <c r="DR40" s="4" t="str">
        <f t="shared" si="238"/>
        <v/>
      </c>
      <c r="DS40" s="4">
        <f t="shared" si="238"/>
        <v>714</v>
      </c>
      <c r="DT40" s="4">
        <f t="shared" si="238"/>
        <v>490</v>
      </c>
      <c r="DU40" s="4" t="str">
        <f t="shared" si="238"/>
        <v/>
      </c>
      <c r="DV40" s="4" t="str">
        <f t="shared" si="238"/>
        <v/>
      </c>
      <c r="DW40" s="4">
        <f t="shared" si="238"/>
        <v>813</v>
      </c>
      <c r="DX40" s="4">
        <f t="shared" si="238"/>
        <v>762</v>
      </c>
      <c r="DY40" s="4" t="str">
        <f t="shared" si="238"/>
        <v/>
      </c>
      <c r="DZ40" s="4">
        <f t="shared" si="238"/>
        <v>746</v>
      </c>
      <c r="EA40" s="4">
        <f t="shared" si="238"/>
        <v>599</v>
      </c>
      <c r="EB40" s="4" t="str">
        <f t="shared" si="238"/>
        <v/>
      </c>
      <c r="EC40" s="4">
        <f t="shared" si="238"/>
        <v>755</v>
      </c>
      <c r="ED40" s="4" t="str">
        <f t="shared" si="238"/>
        <v/>
      </c>
      <c r="EE40" s="4" t="str">
        <f t="shared" si="238"/>
        <v/>
      </c>
      <c r="EF40" s="4">
        <f t="shared" si="238"/>
        <v>677</v>
      </c>
      <c r="EG40" s="4" t="str">
        <f t="shared" si="238"/>
        <v/>
      </c>
      <c r="EH40" s="4">
        <f t="shared" si="238"/>
        <v>845</v>
      </c>
      <c r="EI40" s="4" t="str">
        <f t="shared" si="238"/>
        <v/>
      </c>
      <c r="EJ40" s="4">
        <f t="shared" ref="EJ40:GU40" si="239">IF(EJ4=1,EJ37,"")</f>
        <v>838</v>
      </c>
      <c r="EK40" s="4" t="str">
        <f t="shared" si="239"/>
        <v/>
      </c>
      <c r="EL40" s="4">
        <f t="shared" si="239"/>
        <v>679</v>
      </c>
      <c r="EM40" s="4">
        <f t="shared" si="239"/>
        <v>747</v>
      </c>
      <c r="EN40" s="4">
        <f t="shared" si="239"/>
        <v>741</v>
      </c>
      <c r="EO40" s="4" t="str">
        <f t="shared" si="239"/>
        <v/>
      </c>
      <c r="EP40" s="4" t="str">
        <f t="shared" si="239"/>
        <v/>
      </c>
      <c r="EQ40" s="4">
        <f t="shared" si="239"/>
        <v>864</v>
      </c>
      <c r="ER40" s="4" t="str">
        <f t="shared" si="239"/>
        <v/>
      </c>
      <c r="ES40" s="4">
        <f t="shared" si="239"/>
        <v>749</v>
      </c>
      <c r="ET40" s="4" t="str">
        <f t="shared" si="239"/>
        <v/>
      </c>
      <c r="EU40" s="4">
        <f t="shared" si="239"/>
        <v>755</v>
      </c>
      <c r="EV40" s="4">
        <f t="shared" si="239"/>
        <v>879</v>
      </c>
      <c r="EW40" s="4">
        <f t="shared" si="239"/>
        <v>674</v>
      </c>
      <c r="EX40" s="4" t="str">
        <f t="shared" si="239"/>
        <v/>
      </c>
      <c r="EY40" s="4" t="str">
        <f t="shared" si="239"/>
        <v/>
      </c>
      <c r="EZ40" s="4">
        <f t="shared" si="239"/>
        <v>425</v>
      </c>
      <c r="FA40" s="4" t="str">
        <f t="shared" si="239"/>
        <v/>
      </c>
      <c r="FB40" s="4">
        <f t="shared" si="239"/>
        <v>709</v>
      </c>
      <c r="FC40" s="4" t="str">
        <f t="shared" si="239"/>
        <v/>
      </c>
      <c r="FD40" s="4">
        <f t="shared" si="239"/>
        <v>781</v>
      </c>
      <c r="FE40" s="4">
        <f t="shared" si="239"/>
        <v>753</v>
      </c>
      <c r="FF40" s="4">
        <f t="shared" si="239"/>
        <v>1042</v>
      </c>
      <c r="FG40" s="4">
        <f t="shared" si="239"/>
        <v>922</v>
      </c>
      <c r="FH40" s="4" t="str">
        <f t="shared" si="239"/>
        <v/>
      </c>
      <c r="FI40" s="4" t="str">
        <f t="shared" si="239"/>
        <v/>
      </c>
      <c r="FJ40" s="4" t="str">
        <f t="shared" si="239"/>
        <v/>
      </c>
      <c r="FK40" s="4" t="str">
        <f t="shared" si="239"/>
        <v/>
      </c>
      <c r="FL40" s="4">
        <f t="shared" si="239"/>
        <v>937</v>
      </c>
      <c r="FM40" s="4">
        <f t="shared" si="239"/>
        <v>854</v>
      </c>
      <c r="FN40" s="4" t="str">
        <f t="shared" si="239"/>
        <v/>
      </c>
      <c r="FO40" s="4" t="str">
        <f t="shared" si="239"/>
        <v/>
      </c>
      <c r="FP40" s="4" t="str">
        <f t="shared" si="239"/>
        <v/>
      </c>
      <c r="FQ40" s="4" t="str">
        <f t="shared" si="239"/>
        <v/>
      </c>
      <c r="FR40" s="4">
        <f t="shared" si="239"/>
        <v>604</v>
      </c>
      <c r="FS40" s="4">
        <f t="shared" si="239"/>
        <v>1169</v>
      </c>
      <c r="FT40" s="4" t="str">
        <f t="shared" si="239"/>
        <v/>
      </c>
      <c r="FU40" s="4">
        <f t="shared" si="239"/>
        <v>1139</v>
      </c>
      <c r="FV40" s="4">
        <f t="shared" si="239"/>
        <v>968</v>
      </c>
      <c r="FW40" s="4">
        <f t="shared" si="239"/>
        <v>1127</v>
      </c>
      <c r="FX40" s="4" t="str">
        <f t="shared" si="239"/>
        <v/>
      </c>
      <c r="FY40" s="4" t="str">
        <f t="shared" si="239"/>
        <v/>
      </c>
      <c r="FZ40" s="4" t="str">
        <f t="shared" si="239"/>
        <v/>
      </c>
      <c r="GA40" s="4">
        <f t="shared" si="239"/>
        <v>1125</v>
      </c>
      <c r="GB40" s="4">
        <f t="shared" si="239"/>
        <v>731</v>
      </c>
      <c r="GC40" s="4">
        <f t="shared" si="239"/>
        <v>1032</v>
      </c>
      <c r="GD40" s="4">
        <f t="shared" si="239"/>
        <v>1043</v>
      </c>
      <c r="GE40" s="4" t="str">
        <f t="shared" si="239"/>
        <v/>
      </c>
      <c r="GF40" s="4">
        <f t="shared" si="239"/>
        <v>806</v>
      </c>
      <c r="GG40" s="4">
        <f t="shared" si="239"/>
        <v>1128</v>
      </c>
      <c r="GH40" s="4" t="str">
        <f t="shared" si="239"/>
        <v/>
      </c>
      <c r="GI40" s="4">
        <f t="shared" si="239"/>
        <v>950</v>
      </c>
      <c r="GJ40" s="4">
        <f t="shared" si="239"/>
        <v>948</v>
      </c>
      <c r="GK40" s="4">
        <f t="shared" si="239"/>
        <v>1261</v>
      </c>
      <c r="GL40" s="4">
        <f t="shared" si="239"/>
        <v>1072</v>
      </c>
      <c r="GM40" s="4" t="str">
        <f t="shared" si="239"/>
        <v/>
      </c>
      <c r="GN40" s="4">
        <f t="shared" si="239"/>
        <v>968</v>
      </c>
      <c r="GO40" s="4" t="str">
        <f t="shared" si="239"/>
        <v/>
      </c>
      <c r="GP40" s="4" t="str">
        <f t="shared" si="239"/>
        <v/>
      </c>
      <c r="GQ40" s="4" t="str">
        <f t="shared" si="239"/>
        <v/>
      </c>
      <c r="GR40" s="4" t="str">
        <f t="shared" si="239"/>
        <v/>
      </c>
      <c r="GS40" s="4" t="str">
        <f t="shared" si="239"/>
        <v/>
      </c>
      <c r="GT40" s="4">
        <f t="shared" si="239"/>
        <v>841</v>
      </c>
      <c r="GU40" s="4" t="str">
        <f t="shared" si="239"/>
        <v/>
      </c>
      <c r="GV40" s="4" t="str">
        <f t="shared" ref="GV40:HB40" si="240">IF(GV4=1,GV37,"")</f>
        <v/>
      </c>
      <c r="GW40" s="4" t="str">
        <f t="shared" si="240"/>
        <v/>
      </c>
      <c r="GX40" s="4">
        <f t="shared" si="240"/>
        <v>826</v>
      </c>
      <c r="GY40" s="4" t="str">
        <f t="shared" si="240"/>
        <v/>
      </c>
      <c r="GZ40" s="4" t="str">
        <f t="shared" si="240"/>
        <v/>
      </c>
      <c r="HA40" s="4">
        <f t="shared" si="240"/>
        <v>937</v>
      </c>
      <c r="HB40" s="4">
        <f t="shared" si="240"/>
        <v>950</v>
      </c>
    </row>
    <row r="41" spans="1:210" x14ac:dyDescent="0.25">
      <c r="A41" s="4"/>
      <c r="B41" s="4"/>
      <c r="C41" s="4"/>
      <c r="D41" s="4"/>
      <c r="E41" s="4"/>
      <c r="F41" s="4"/>
      <c r="G41" s="6"/>
      <c r="J41" s="24" t="s">
        <v>18</v>
      </c>
      <c r="K41" s="4">
        <f>IF(K4=0,K37,"")</f>
        <v>683</v>
      </c>
      <c r="L41" s="4" t="str">
        <f t="shared" ref="L41:BW41" si="241">IF(L4=0,L37,"")</f>
        <v/>
      </c>
      <c r="M41" s="4">
        <f t="shared" si="241"/>
        <v>800</v>
      </c>
      <c r="N41" s="4" t="str">
        <f t="shared" si="241"/>
        <v/>
      </c>
      <c r="O41" s="4" t="str">
        <f t="shared" si="241"/>
        <v/>
      </c>
      <c r="P41" s="4">
        <f t="shared" si="241"/>
        <v>731</v>
      </c>
      <c r="Q41" s="4" t="str">
        <f t="shared" si="241"/>
        <v/>
      </c>
      <c r="R41" s="4" t="str">
        <f t="shared" si="241"/>
        <v/>
      </c>
      <c r="S41" s="4" t="str">
        <f t="shared" si="241"/>
        <v/>
      </c>
      <c r="T41" s="4" t="str">
        <f t="shared" si="241"/>
        <v/>
      </c>
      <c r="U41" s="4">
        <f t="shared" si="241"/>
        <v>680</v>
      </c>
      <c r="V41" s="4" t="str">
        <f t="shared" si="241"/>
        <v/>
      </c>
      <c r="W41" s="4">
        <f t="shared" si="241"/>
        <v>704</v>
      </c>
      <c r="X41" s="4">
        <f t="shared" si="241"/>
        <v>557</v>
      </c>
      <c r="Y41" s="4" t="str">
        <f t="shared" si="241"/>
        <v/>
      </c>
      <c r="Z41" s="4">
        <f t="shared" si="241"/>
        <v>705</v>
      </c>
      <c r="AA41" s="4">
        <f t="shared" si="241"/>
        <v>743</v>
      </c>
      <c r="AB41" s="4">
        <f t="shared" si="241"/>
        <v>669</v>
      </c>
      <c r="AC41" s="4">
        <f t="shared" si="241"/>
        <v>784</v>
      </c>
      <c r="AD41" s="4">
        <f t="shared" si="241"/>
        <v>715</v>
      </c>
      <c r="AE41" s="4">
        <f t="shared" si="241"/>
        <v>691</v>
      </c>
      <c r="AF41" s="4" t="str">
        <f t="shared" si="241"/>
        <v/>
      </c>
      <c r="AG41" s="4" t="str">
        <f t="shared" si="241"/>
        <v/>
      </c>
      <c r="AH41" s="4" t="str">
        <f t="shared" si="241"/>
        <v/>
      </c>
      <c r="AI41" s="4">
        <f t="shared" si="241"/>
        <v>620</v>
      </c>
      <c r="AJ41" s="4" t="str">
        <f t="shared" si="241"/>
        <v/>
      </c>
      <c r="AK41" s="4" t="str">
        <f t="shared" si="241"/>
        <v/>
      </c>
      <c r="AL41" s="4" t="str">
        <f t="shared" si="241"/>
        <v/>
      </c>
      <c r="AM41" s="4" t="str">
        <f t="shared" si="241"/>
        <v/>
      </c>
      <c r="AN41" s="4" t="str">
        <f t="shared" si="241"/>
        <v/>
      </c>
      <c r="AO41" s="4" t="str">
        <f t="shared" si="241"/>
        <v/>
      </c>
      <c r="AP41" s="4">
        <f t="shared" si="241"/>
        <v>621</v>
      </c>
      <c r="AQ41" s="4" t="str">
        <f t="shared" si="241"/>
        <v/>
      </c>
      <c r="AR41" s="4" t="str">
        <f t="shared" si="241"/>
        <v/>
      </c>
      <c r="AS41" s="4">
        <f t="shared" si="241"/>
        <v>638</v>
      </c>
      <c r="AT41" s="4" t="str">
        <f t="shared" si="241"/>
        <v/>
      </c>
      <c r="AU41" s="4">
        <f t="shared" si="241"/>
        <v>332</v>
      </c>
      <c r="AV41" s="4">
        <f t="shared" si="241"/>
        <v>347</v>
      </c>
      <c r="AW41" s="4" t="str">
        <f t="shared" si="241"/>
        <v/>
      </c>
      <c r="AX41" s="4">
        <f t="shared" si="241"/>
        <v>282</v>
      </c>
      <c r="AY41" s="4">
        <f t="shared" si="241"/>
        <v>760</v>
      </c>
      <c r="AZ41" s="4" t="str">
        <f t="shared" si="241"/>
        <v/>
      </c>
      <c r="BA41" s="4">
        <f t="shared" si="241"/>
        <v>792</v>
      </c>
      <c r="BB41" s="4">
        <f t="shared" si="241"/>
        <v>728</v>
      </c>
      <c r="BC41" s="4" t="str">
        <f t="shared" si="241"/>
        <v/>
      </c>
      <c r="BD41" s="4">
        <f t="shared" si="241"/>
        <v>793</v>
      </c>
      <c r="BE41" s="4">
        <f t="shared" si="241"/>
        <v>842</v>
      </c>
      <c r="BF41" s="4" t="str">
        <f t="shared" si="241"/>
        <v/>
      </c>
      <c r="BG41" s="4">
        <f t="shared" si="241"/>
        <v>764</v>
      </c>
      <c r="BH41" s="4">
        <f t="shared" si="241"/>
        <v>712</v>
      </c>
      <c r="BI41" s="4">
        <f t="shared" si="241"/>
        <v>751</v>
      </c>
      <c r="BJ41" s="4" t="str">
        <f t="shared" si="241"/>
        <v/>
      </c>
      <c r="BK41" s="4">
        <f t="shared" si="241"/>
        <v>615</v>
      </c>
      <c r="BL41" s="4" t="str">
        <f t="shared" si="241"/>
        <v/>
      </c>
      <c r="BM41" s="4">
        <f t="shared" si="241"/>
        <v>1289</v>
      </c>
      <c r="BN41" s="4">
        <f t="shared" si="241"/>
        <v>1030</v>
      </c>
      <c r="BO41" s="4">
        <f t="shared" si="241"/>
        <v>954</v>
      </c>
      <c r="BP41" s="4">
        <f t="shared" si="241"/>
        <v>873</v>
      </c>
      <c r="BQ41" s="4" t="str">
        <f t="shared" si="241"/>
        <v/>
      </c>
      <c r="BR41" s="4">
        <f t="shared" si="241"/>
        <v>1035</v>
      </c>
      <c r="BS41" s="4" t="str">
        <f t="shared" si="241"/>
        <v/>
      </c>
      <c r="BT41" s="4">
        <f t="shared" si="241"/>
        <v>1075</v>
      </c>
      <c r="BU41" s="4" t="str">
        <f t="shared" si="241"/>
        <v/>
      </c>
      <c r="BV41" s="4" t="str">
        <f t="shared" si="241"/>
        <v/>
      </c>
      <c r="BW41" s="4">
        <f t="shared" si="241"/>
        <v>1175</v>
      </c>
      <c r="BX41" s="4">
        <f t="shared" ref="BX41:EI41" si="242">IF(BX4=0,BX37,"")</f>
        <v>1032</v>
      </c>
      <c r="BY41" s="4">
        <f t="shared" si="242"/>
        <v>660</v>
      </c>
      <c r="BZ41" s="4" t="str">
        <f t="shared" si="242"/>
        <v/>
      </c>
      <c r="CA41" s="4" t="str">
        <f t="shared" si="242"/>
        <v/>
      </c>
      <c r="CB41" s="4" t="str">
        <f t="shared" si="242"/>
        <v/>
      </c>
      <c r="CC41" s="4" t="str">
        <f t="shared" si="242"/>
        <v/>
      </c>
      <c r="CD41" s="4">
        <f t="shared" si="242"/>
        <v>723</v>
      </c>
      <c r="CE41" s="4">
        <f t="shared" si="242"/>
        <v>917</v>
      </c>
      <c r="CF41" s="4" t="str">
        <f t="shared" si="242"/>
        <v/>
      </c>
      <c r="CG41" s="4">
        <f t="shared" si="242"/>
        <v>934</v>
      </c>
      <c r="CH41" s="4" t="str">
        <f t="shared" si="242"/>
        <v/>
      </c>
      <c r="CI41" s="4" t="str">
        <f t="shared" si="242"/>
        <v/>
      </c>
      <c r="CJ41" s="4">
        <f t="shared" si="242"/>
        <v>1070</v>
      </c>
      <c r="CK41" s="4" t="str">
        <f t="shared" si="242"/>
        <v/>
      </c>
      <c r="CL41" s="4">
        <f t="shared" si="242"/>
        <v>1072</v>
      </c>
      <c r="CM41" s="4" t="str">
        <f t="shared" si="242"/>
        <v/>
      </c>
      <c r="CN41" s="4" t="str">
        <f t="shared" si="242"/>
        <v/>
      </c>
      <c r="CO41" s="4" t="str">
        <f t="shared" si="242"/>
        <v/>
      </c>
      <c r="CP41" s="4" t="str">
        <f t="shared" si="242"/>
        <v/>
      </c>
      <c r="CQ41" s="4" t="str">
        <f t="shared" si="242"/>
        <v/>
      </c>
      <c r="CR41" s="4">
        <f t="shared" si="242"/>
        <v>1040</v>
      </c>
      <c r="CS41" s="4" t="str">
        <f t="shared" si="242"/>
        <v/>
      </c>
      <c r="CT41" s="4">
        <f t="shared" si="242"/>
        <v>1058</v>
      </c>
      <c r="CU41" s="4" t="str">
        <f t="shared" si="242"/>
        <v/>
      </c>
      <c r="CV41" s="4" t="str">
        <f t="shared" si="242"/>
        <v/>
      </c>
      <c r="CW41" s="4">
        <f t="shared" si="242"/>
        <v>787</v>
      </c>
      <c r="CX41" s="4" t="str">
        <f t="shared" si="242"/>
        <v/>
      </c>
      <c r="CY41" s="4">
        <f t="shared" si="242"/>
        <v>1180</v>
      </c>
      <c r="CZ41" s="4" t="str">
        <f t="shared" si="242"/>
        <v/>
      </c>
      <c r="DA41" s="4">
        <f t="shared" si="242"/>
        <v>1005</v>
      </c>
      <c r="DB41" s="4" t="str">
        <f t="shared" si="242"/>
        <v/>
      </c>
      <c r="DC41" s="4">
        <f t="shared" si="242"/>
        <v>470</v>
      </c>
      <c r="DD41" s="4">
        <f t="shared" si="242"/>
        <v>255</v>
      </c>
      <c r="DE41" s="4">
        <f t="shared" si="242"/>
        <v>1241</v>
      </c>
      <c r="DF41" s="4">
        <f t="shared" si="242"/>
        <v>1138</v>
      </c>
      <c r="DG41" s="4">
        <f t="shared" si="242"/>
        <v>897</v>
      </c>
      <c r="DH41" s="4" t="str">
        <f t="shared" si="242"/>
        <v/>
      </c>
      <c r="DI41" s="4">
        <f t="shared" si="242"/>
        <v>1042</v>
      </c>
      <c r="DJ41" s="4">
        <f t="shared" si="242"/>
        <v>921</v>
      </c>
      <c r="DK41" s="4" t="str">
        <f t="shared" si="242"/>
        <v/>
      </c>
      <c r="DL41" s="4">
        <f t="shared" si="242"/>
        <v>950</v>
      </c>
      <c r="DM41" s="4">
        <f t="shared" si="242"/>
        <v>1190</v>
      </c>
      <c r="DN41" s="4">
        <f t="shared" si="242"/>
        <v>1006</v>
      </c>
      <c r="DO41" s="4">
        <f t="shared" si="242"/>
        <v>1072</v>
      </c>
      <c r="DP41" s="4" t="str">
        <f t="shared" si="242"/>
        <v/>
      </c>
      <c r="DQ41" s="4" t="str">
        <f t="shared" si="242"/>
        <v/>
      </c>
      <c r="DR41" s="4">
        <f t="shared" si="242"/>
        <v>1212</v>
      </c>
      <c r="DS41" s="4" t="str">
        <f t="shared" si="242"/>
        <v/>
      </c>
      <c r="DT41" s="4" t="str">
        <f t="shared" si="242"/>
        <v/>
      </c>
      <c r="DU41" s="4">
        <f t="shared" si="242"/>
        <v>766</v>
      </c>
      <c r="DV41" s="4">
        <f t="shared" si="242"/>
        <v>1486</v>
      </c>
      <c r="DW41" s="4" t="str">
        <f t="shared" si="242"/>
        <v/>
      </c>
      <c r="DX41" s="4" t="str">
        <f t="shared" si="242"/>
        <v/>
      </c>
      <c r="DY41" s="4">
        <f t="shared" si="242"/>
        <v>813</v>
      </c>
      <c r="DZ41" s="4" t="str">
        <f t="shared" si="242"/>
        <v/>
      </c>
      <c r="EA41" s="4" t="str">
        <f t="shared" si="242"/>
        <v/>
      </c>
      <c r="EB41" s="4">
        <f t="shared" si="242"/>
        <v>992</v>
      </c>
      <c r="EC41" s="4" t="str">
        <f t="shared" si="242"/>
        <v/>
      </c>
      <c r="ED41" s="4">
        <f t="shared" si="242"/>
        <v>921</v>
      </c>
      <c r="EE41" s="4">
        <f t="shared" si="242"/>
        <v>999</v>
      </c>
      <c r="EF41" s="4" t="str">
        <f t="shared" si="242"/>
        <v/>
      </c>
      <c r="EG41" s="4">
        <f t="shared" si="242"/>
        <v>799</v>
      </c>
      <c r="EH41" s="4" t="str">
        <f t="shared" si="242"/>
        <v/>
      </c>
      <c r="EI41" s="4">
        <f t="shared" si="242"/>
        <v>1605</v>
      </c>
      <c r="EJ41" s="4" t="str">
        <f t="shared" ref="EJ41:GU41" si="243">IF(EJ4=0,EJ37,"")</f>
        <v/>
      </c>
      <c r="EK41" s="4">
        <f t="shared" si="243"/>
        <v>1409</v>
      </c>
      <c r="EL41" s="4" t="str">
        <f t="shared" si="243"/>
        <v/>
      </c>
      <c r="EM41" s="4" t="str">
        <f t="shared" si="243"/>
        <v/>
      </c>
      <c r="EN41" s="4" t="str">
        <f t="shared" si="243"/>
        <v/>
      </c>
      <c r="EO41" s="4">
        <f t="shared" si="243"/>
        <v>718</v>
      </c>
      <c r="EP41" s="4">
        <f t="shared" si="243"/>
        <v>1566</v>
      </c>
      <c r="EQ41" s="4" t="str">
        <f t="shared" si="243"/>
        <v/>
      </c>
      <c r="ER41" s="4">
        <f t="shared" si="243"/>
        <v>729</v>
      </c>
      <c r="ES41" s="4" t="str">
        <f t="shared" si="243"/>
        <v/>
      </c>
      <c r="ET41" s="4">
        <f t="shared" si="243"/>
        <v>961</v>
      </c>
      <c r="EU41" s="4" t="str">
        <f t="shared" si="243"/>
        <v/>
      </c>
      <c r="EV41" s="4" t="str">
        <f t="shared" si="243"/>
        <v/>
      </c>
      <c r="EW41" s="4" t="str">
        <f t="shared" si="243"/>
        <v/>
      </c>
      <c r="EX41" s="4">
        <f t="shared" si="243"/>
        <v>1053</v>
      </c>
      <c r="EY41" s="4">
        <f t="shared" si="243"/>
        <v>737</v>
      </c>
      <c r="EZ41" s="4" t="str">
        <f t="shared" si="243"/>
        <v/>
      </c>
      <c r="FA41" s="4">
        <f t="shared" si="243"/>
        <v>1337</v>
      </c>
      <c r="FB41" s="4" t="str">
        <f t="shared" si="243"/>
        <v/>
      </c>
      <c r="FC41" s="4">
        <f t="shared" si="243"/>
        <v>637</v>
      </c>
      <c r="FD41" s="4" t="str">
        <f t="shared" si="243"/>
        <v/>
      </c>
      <c r="FE41" s="4" t="str">
        <f t="shared" si="243"/>
        <v/>
      </c>
      <c r="FF41" s="4" t="str">
        <f t="shared" si="243"/>
        <v/>
      </c>
      <c r="FG41" s="4" t="str">
        <f t="shared" si="243"/>
        <v/>
      </c>
      <c r="FH41" s="4">
        <f t="shared" si="243"/>
        <v>953</v>
      </c>
      <c r="FI41" s="4">
        <f t="shared" si="243"/>
        <v>1147</v>
      </c>
      <c r="FJ41" s="4">
        <f t="shared" si="243"/>
        <v>1288</v>
      </c>
      <c r="FK41" s="4">
        <f t="shared" si="243"/>
        <v>1523</v>
      </c>
      <c r="FL41" s="4" t="str">
        <f t="shared" si="243"/>
        <v/>
      </c>
      <c r="FM41" s="4" t="str">
        <f t="shared" si="243"/>
        <v/>
      </c>
      <c r="FN41" s="4">
        <f t="shared" si="243"/>
        <v>1022</v>
      </c>
      <c r="FO41" s="4">
        <f t="shared" si="243"/>
        <v>977</v>
      </c>
      <c r="FP41" s="4">
        <f t="shared" si="243"/>
        <v>1313</v>
      </c>
      <c r="FQ41" s="4">
        <f t="shared" si="243"/>
        <v>1336</v>
      </c>
      <c r="FR41" s="4" t="str">
        <f t="shared" si="243"/>
        <v/>
      </c>
      <c r="FS41" s="4" t="str">
        <f t="shared" si="243"/>
        <v/>
      </c>
      <c r="FT41" s="4">
        <f t="shared" si="243"/>
        <v>1103</v>
      </c>
      <c r="FU41" s="4" t="str">
        <f t="shared" si="243"/>
        <v/>
      </c>
      <c r="FV41" s="4" t="str">
        <f t="shared" si="243"/>
        <v/>
      </c>
      <c r="FW41" s="4" t="str">
        <f t="shared" si="243"/>
        <v/>
      </c>
      <c r="FX41" s="4">
        <f t="shared" si="243"/>
        <v>888</v>
      </c>
      <c r="FY41" s="4">
        <f t="shared" si="243"/>
        <v>1076</v>
      </c>
      <c r="FZ41" s="4">
        <f t="shared" si="243"/>
        <v>1653</v>
      </c>
      <c r="GA41" s="4" t="str">
        <f t="shared" si="243"/>
        <v/>
      </c>
      <c r="GB41" s="4" t="str">
        <f t="shared" si="243"/>
        <v/>
      </c>
      <c r="GC41" s="4" t="str">
        <f t="shared" si="243"/>
        <v/>
      </c>
      <c r="GD41" s="4" t="str">
        <f t="shared" si="243"/>
        <v/>
      </c>
      <c r="GE41" s="4">
        <f t="shared" si="243"/>
        <v>1061</v>
      </c>
      <c r="GF41" s="4" t="str">
        <f t="shared" si="243"/>
        <v/>
      </c>
      <c r="GG41" s="4" t="str">
        <f t="shared" si="243"/>
        <v/>
      </c>
      <c r="GH41" s="4">
        <f t="shared" si="243"/>
        <v>1123</v>
      </c>
      <c r="GI41" s="4" t="str">
        <f t="shared" si="243"/>
        <v/>
      </c>
      <c r="GJ41" s="4" t="str">
        <f t="shared" si="243"/>
        <v/>
      </c>
      <c r="GK41" s="4" t="str">
        <f t="shared" si="243"/>
        <v/>
      </c>
      <c r="GL41" s="4" t="str">
        <f t="shared" si="243"/>
        <v/>
      </c>
      <c r="GM41" s="4">
        <f t="shared" si="243"/>
        <v>1184</v>
      </c>
      <c r="GN41" s="4" t="str">
        <f t="shared" si="243"/>
        <v/>
      </c>
      <c r="GO41" s="4">
        <f t="shared" si="243"/>
        <v>1142</v>
      </c>
      <c r="GP41" s="4">
        <f t="shared" si="243"/>
        <v>1025</v>
      </c>
      <c r="GQ41" s="4">
        <f t="shared" si="243"/>
        <v>1077</v>
      </c>
      <c r="GR41" s="4">
        <f t="shared" si="243"/>
        <v>1255</v>
      </c>
      <c r="GS41" s="4">
        <f t="shared" si="243"/>
        <v>1213</v>
      </c>
      <c r="GT41" s="4" t="str">
        <f t="shared" si="243"/>
        <v/>
      </c>
      <c r="GU41" s="4">
        <f t="shared" si="243"/>
        <v>1143</v>
      </c>
      <c r="GV41" s="4">
        <f t="shared" ref="GV41:HB41" si="244">IF(GV4=0,GV37,"")</f>
        <v>1790</v>
      </c>
      <c r="GW41" s="4">
        <f t="shared" si="244"/>
        <v>1397</v>
      </c>
      <c r="GX41" s="4" t="str">
        <f t="shared" si="244"/>
        <v/>
      </c>
      <c r="GY41" s="4">
        <f t="shared" si="244"/>
        <v>1254</v>
      </c>
      <c r="GZ41" s="4">
        <f t="shared" si="244"/>
        <v>1275</v>
      </c>
      <c r="HA41" s="4" t="str">
        <f t="shared" si="244"/>
        <v/>
      </c>
      <c r="HB41" s="4" t="str">
        <f t="shared" si="244"/>
        <v/>
      </c>
    </row>
    <row r="42" spans="1:210" x14ac:dyDescent="0.25">
      <c r="A42" s="4" t="s">
        <v>26</v>
      </c>
      <c r="B42" s="4" t="s">
        <v>27</v>
      </c>
      <c r="C42" s="4" t="s">
        <v>28</v>
      </c>
      <c r="D42" s="6" t="s">
        <v>18</v>
      </c>
      <c r="E42" s="6" t="s">
        <v>27</v>
      </c>
      <c r="F42" s="4" t="s">
        <v>28</v>
      </c>
      <c r="G42" s="6" t="s">
        <v>10</v>
      </c>
      <c r="H42" s="25" t="s">
        <v>27</v>
      </c>
      <c r="I42" s="4" t="s">
        <v>28</v>
      </c>
      <c r="J42" s="2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</row>
    <row r="43" spans="1:210" x14ac:dyDescent="0.25">
      <c r="A43" s="5">
        <f>AVERAGE(K52:BH52)</f>
        <v>1067.92</v>
      </c>
      <c r="B43" s="5">
        <f>MEDIAN(K52:BH52)</f>
        <v>1019</v>
      </c>
      <c r="C43" s="5">
        <v>1500</v>
      </c>
      <c r="D43" s="5">
        <f>AVERAGE(K53:BH53)</f>
        <v>657.4</v>
      </c>
      <c r="E43" s="5">
        <f>MEDIAN(K53:BH53)</f>
        <v>727</v>
      </c>
      <c r="F43" s="5">
        <v>500</v>
      </c>
      <c r="G43" s="5">
        <f>AVERAGE(K49:BH49)</f>
        <v>862.66</v>
      </c>
      <c r="H43" s="5">
        <f>MEDIAN(K49:BH49)</f>
        <v>764.5</v>
      </c>
      <c r="I43" s="5">
        <f>(C43+F43)/2</f>
        <v>1000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25">
      <c r="A44" s="5">
        <f>AVERAGE(BI52:DF52)</f>
        <v>977.92</v>
      </c>
      <c r="B44" s="5">
        <f>MEDIAN(BI52:DF52)</f>
        <v>1137</v>
      </c>
      <c r="C44" s="5">
        <v>1166</v>
      </c>
      <c r="D44" s="5">
        <f>AVERAGE(BI53:DF53)</f>
        <v>990.52</v>
      </c>
      <c r="E44" s="5">
        <f>MEDIAN(BI53:DF53)</f>
        <v>1059</v>
      </c>
      <c r="F44" s="5">
        <v>833</v>
      </c>
      <c r="G44" s="5">
        <f>AVERAGE(BI49:DF49)</f>
        <v>984.22</v>
      </c>
      <c r="H44" s="5">
        <f>MEDIAN(BI49:DF49)</f>
        <v>1077</v>
      </c>
      <c r="I44" s="5">
        <f t="shared" ref="I44:I46" si="245">(C44+F44)/2</f>
        <v>999.5</v>
      </c>
      <c r="K44" s="4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210" x14ac:dyDescent="0.25">
      <c r="A45" s="5">
        <f>AVERAGE(DG52:FD52)</f>
        <v>639.72</v>
      </c>
      <c r="B45" s="5">
        <f>MEDIAN(DG52:FD52)</f>
        <v>772</v>
      </c>
      <c r="C45" s="5">
        <v>500</v>
      </c>
      <c r="D45" s="5">
        <f>AVERAGE(DG53:FD53)</f>
        <v>706.24</v>
      </c>
      <c r="E45" s="5">
        <f>MEDIAN(DG53:FD53)</f>
        <v>796</v>
      </c>
      <c r="F45" s="5">
        <v>1166</v>
      </c>
      <c r="G45" s="5">
        <f>AVERAGE(DG49:FD49)</f>
        <v>672.98</v>
      </c>
      <c r="H45" s="5">
        <f>MEDIAN(DG49:FD49)</f>
        <v>774.5</v>
      </c>
      <c r="I45" s="5">
        <f t="shared" si="245"/>
        <v>833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25">
      <c r="A46" s="5">
        <f>AVERAGE(FE52:HB52)</f>
        <v>854.36</v>
      </c>
      <c r="B46" s="5">
        <f>MEDIAN(FE52:HB52)</f>
        <v>1005</v>
      </c>
      <c r="C46" s="23">
        <v>833</v>
      </c>
      <c r="D46" s="5">
        <f>AVERAGE(FE53:HB53)</f>
        <v>1036.76</v>
      </c>
      <c r="E46" s="5">
        <f>MEDIAN(FE53:HB53)</f>
        <v>1017</v>
      </c>
      <c r="F46" s="23">
        <v>1500</v>
      </c>
      <c r="G46" s="5">
        <f>AVERAGE(FE49:HB49)</f>
        <v>945.56</v>
      </c>
      <c r="H46" s="5">
        <f>MEDIAN(FE49:HB49)</f>
        <v>1011</v>
      </c>
      <c r="I46" s="5">
        <f t="shared" si="245"/>
        <v>1166.5</v>
      </c>
      <c r="J46" s="24" t="s">
        <v>24</v>
      </c>
      <c r="K46" s="4" t="s">
        <v>2</v>
      </c>
      <c r="L46" s="5">
        <v>1</v>
      </c>
      <c r="M46" s="6" t="s">
        <v>2</v>
      </c>
      <c r="N46" s="5">
        <v>2</v>
      </c>
      <c r="O46" s="4">
        <v>1</v>
      </c>
      <c r="P46" s="4" t="s">
        <v>2</v>
      </c>
      <c r="Q46" s="5">
        <v>2</v>
      </c>
      <c r="R46" s="4">
        <v>3</v>
      </c>
      <c r="S46" s="4" t="s">
        <v>2</v>
      </c>
      <c r="T46" s="4" t="s">
        <v>2</v>
      </c>
      <c r="U46" s="4" t="s">
        <v>2</v>
      </c>
      <c r="V46" s="4">
        <v>2</v>
      </c>
      <c r="W46" s="4">
        <v>3</v>
      </c>
      <c r="X46" s="4" t="s">
        <v>2</v>
      </c>
      <c r="Y46" s="4">
        <v>1</v>
      </c>
      <c r="Z46" s="4" t="s">
        <v>2</v>
      </c>
      <c r="AA46" s="4">
        <v>1</v>
      </c>
      <c r="AB46" s="4">
        <v>1</v>
      </c>
      <c r="AC46" s="4" t="s">
        <v>2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 t="s">
        <v>2</v>
      </c>
      <c r="AJ46" s="4">
        <v>1</v>
      </c>
      <c r="AK46" s="5">
        <v>1</v>
      </c>
      <c r="AL46" s="5" t="s">
        <v>2</v>
      </c>
      <c r="AM46" s="5">
        <v>1</v>
      </c>
      <c r="AN46" s="5">
        <v>1</v>
      </c>
      <c r="AO46" s="5" t="s">
        <v>2</v>
      </c>
      <c r="AP46" s="5">
        <v>1</v>
      </c>
      <c r="AQ46" s="5">
        <v>1</v>
      </c>
      <c r="AR46" s="5">
        <v>1</v>
      </c>
      <c r="AS46" s="5" t="s">
        <v>2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 t="s">
        <v>2</v>
      </c>
      <c r="AZ46" s="5">
        <v>1</v>
      </c>
      <c r="BA46" s="5">
        <v>1</v>
      </c>
      <c r="BB46" s="5">
        <v>1</v>
      </c>
      <c r="BC46" s="5">
        <v>2</v>
      </c>
      <c r="BD46" s="5">
        <v>1</v>
      </c>
      <c r="BE46" s="5" t="s">
        <v>2</v>
      </c>
      <c r="BF46" s="5">
        <v>1</v>
      </c>
      <c r="BG46" s="5" t="s">
        <v>2</v>
      </c>
      <c r="BH46" s="5">
        <v>1</v>
      </c>
      <c r="BI46" s="5" t="s">
        <v>2</v>
      </c>
      <c r="BJ46" s="5">
        <v>1</v>
      </c>
      <c r="BK46" s="5" t="s">
        <v>2</v>
      </c>
      <c r="BL46" s="5">
        <v>1</v>
      </c>
      <c r="BM46" s="5">
        <v>1</v>
      </c>
      <c r="BN46" s="5">
        <v>1</v>
      </c>
      <c r="BO46" s="5" t="s">
        <v>2</v>
      </c>
      <c r="BP46" s="5" t="s">
        <v>2</v>
      </c>
      <c r="BQ46" s="5">
        <v>1</v>
      </c>
      <c r="BR46" s="5" t="s">
        <v>2</v>
      </c>
      <c r="BS46" s="5">
        <v>1</v>
      </c>
      <c r="BT46" s="5">
        <v>1</v>
      </c>
      <c r="BU46" s="5" t="s">
        <v>2</v>
      </c>
      <c r="BV46" s="5">
        <v>1</v>
      </c>
      <c r="BW46" s="5" t="s">
        <v>2</v>
      </c>
      <c r="BX46" s="5">
        <v>1</v>
      </c>
      <c r="BY46" s="5" t="s">
        <v>2</v>
      </c>
      <c r="BZ46" s="5">
        <v>1</v>
      </c>
      <c r="CA46" s="5" t="s">
        <v>2</v>
      </c>
      <c r="CB46" s="5">
        <v>1</v>
      </c>
      <c r="CC46" s="5">
        <v>1</v>
      </c>
      <c r="CD46" s="5" t="s">
        <v>2</v>
      </c>
      <c r="CE46" s="5">
        <v>1</v>
      </c>
      <c r="CF46" s="5">
        <v>1</v>
      </c>
      <c r="CG46" s="5" t="s">
        <v>2</v>
      </c>
      <c r="CH46" s="5">
        <v>1</v>
      </c>
      <c r="CI46" s="5">
        <v>1</v>
      </c>
      <c r="CJ46" s="5">
        <v>1</v>
      </c>
      <c r="CK46" s="5" t="s">
        <v>2</v>
      </c>
      <c r="CL46" s="5" t="s">
        <v>2</v>
      </c>
      <c r="CM46" s="5">
        <v>1</v>
      </c>
      <c r="CN46" s="5">
        <v>1</v>
      </c>
      <c r="CO46" s="5">
        <v>1</v>
      </c>
      <c r="CP46" s="5">
        <v>1</v>
      </c>
      <c r="CQ46" s="5" t="s">
        <v>2</v>
      </c>
      <c r="CR46" s="5" t="s">
        <v>2</v>
      </c>
      <c r="CS46" s="5" t="s">
        <v>2</v>
      </c>
      <c r="CT46" s="5" t="s">
        <v>2</v>
      </c>
      <c r="CU46" s="5">
        <v>1</v>
      </c>
      <c r="CV46" s="5" t="s">
        <v>2</v>
      </c>
      <c r="CW46" s="5">
        <v>1</v>
      </c>
      <c r="CX46" s="5" t="s">
        <v>2</v>
      </c>
      <c r="CY46" s="5" t="s">
        <v>2</v>
      </c>
      <c r="CZ46" s="5">
        <v>1</v>
      </c>
      <c r="DA46" s="5" t="s">
        <v>2</v>
      </c>
      <c r="DB46" s="5">
        <v>1</v>
      </c>
      <c r="DC46" s="5">
        <v>1</v>
      </c>
      <c r="DD46" s="5">
        <v>1</v>
      </c>
      <c r="DE46" s="5">
        <v>1</v>
      </c>
      <c r="DF46" s="5" t="s">
        <v>2</v>
      </c>
      <c r="DG46" s="5">
        <v>1</v>
      </c>
      <c r="DH46" s="5" t="s">
        <v>2</v>
      </c>
      <c r="DI46" s="5">
        <v>1</v>
      </c>
      <c r="DJ46" s="5">
        <v>1</v>
      </c>
      <c r="DK46" s="5" t="s">
        <v>2</v>
      </c>
      <c r="DL46" s="5">
        <v>1</v>
      </c>
      <c r="DM46" s="5">
        <v>1</v>
      </c>
      <c r="DN46" s="5">
        <v>1</v>
      </c>
      <c r="DO46" s="5">
        <v>1</v>
      </c>
      <c r="DP46" s="5" t="s">
        <v>2</v>
      </c>
      <c r="DQ46" s="5" t="s">
        <v>2</v>
      </c>
      <c r="DR46" s="5">
        <v>1</v>
      </c>
      <c r="DS46" s="5" t="s">
        <v>2</v>
      </c>
      <c r="DT46" s="5" t="s">
        <v>2</v>
      </c>
      <c r="DU46" s="5">
        <v>1</v>
      </c>
      <c r="DV46" s="5">
        <v>1</v>
      </c>
      <c r="DW46" s="5" t="s">
        <v>2</v>
      </c>
      <c r="DX46" s="5">
        <v>1</v>
      </c>
      <c r="DY46" s="5" t="s">
        <v>2</v>
      </c>
      <c r="DZ46" s="5" t="s">
        <v>2</v>
      </c>
      <c r="EA46" s="5">
        <v>1</v>
      </c>
      <c r="EB46" s="5">
        <v>1</v>
      </c>
      <c r="EC46" s="5" t="s">
        <v>2</v>
      </c>
      <c r="ED46" s="5" t="s">
        <v>2</v>
      </c>
      <c r="EE46" s="5">
        <v>1</v>
      </c>
      <c r="EF46" s="5" t="s">
        <v>2</v>
      </c>
      <c r="EG46" s="5">
        <v>1</v>
      </c>
      <c r="EH46" s="5" t="s">
        <v>2</v>
      </c>
      <c r="EI46" s="5">
        <v>1</v>
      </c>
      <c r="EJ46" s="5">
        <v>1</v>
      </c>
      <c r="EK46" s="5">
        <v>1</v>
      </c>
      <c r="EL46" s="5" t="s">
        <v>2</v>
      </c>
      <c r="EM46" s="5" t="s">
        <v>2</v>
      </c>
      <c r="EN46" s="5" t="s">
        <v>2</v>
      </c>
      <c r="EO46" s="5">
        <v>1</v>
      </c>
      <c r="EP46" s="5">
        <v>1</v>
      </c>
      <c r="EQ46" s="5" t="s">
        <v>2</v>
      </c>
      <c r="ER46" s="5">
        <v>1</v>
      </c>
      <c r="ES46" s="5" t="s">
        <v>2</v>
      </c>
      <c r="ET46" s="5">
        <v>1</v>
      </c>
      <c r="EU46" s="5" t="s">
        <v>2</v>
      </c>
      <c r="EV46" s="5" t="s">
        <v>2</v>
      </c>
      <c r="EW46" s="5">
        <v>1</v>
      </c>
      <c r="EX46" s="5">
        <v>1</v>
      </c>
      <c r="EY46" s="5">
        <v>1</v>
      </c>
      <c r="EZ46" s="5">
        <v>1</v>
      </c>
      <c r="FA46" s="5">
        <v>1</v>
      </c>
      <c r="FB46" s="5">
        <v>1</v>
      </c>
      <c r="FC46" s="5">
        <v>1</v>
      </c>
      <c r="FD46" s="5">
        <v>1</v>
      </c>
      <c r="FE46" s="5">
        <v>1</v>
      </c>
      <c r="FF46" s="5" t="s">
        <v>2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5" t="s">
        <v>2</v>
      </c>
      <c r="FN46" s="5">
        <v>1</v>
      </c>
      <c r="FO46" s="5">
        <v>1</v>
      </c>
      <c r="FP46" s="5">
        <v>1</v>
      </c>
      <c r="FQ46" s="5">
        <v>1</v>
      </c>
      <c r="FR46" s="5" t="s">
        <v>2</v>
      </c>
      <c r="FS46" s="5">
        <v>1</v>
      </c>
      <c r="FT46" s="5">
        <v>1</v>
      </c>
      <c r="FU46" s="5">
        <v>1</v>
      </c>
      <c r="FV46" s="5">
        <v>1</v>
      </c>
      <c r="FW46" s="5">
        <v>1</v>
      </c>
      <c r="FX46" s="5">
        <v>1</v>
      </c>
      <c r="FY46" s="5">
        <v>1</v>
      </c>
      <c r="FZ46" s="5">
        <v>1</v>
      </c>
      <c r="GA46" s="5" t="s">
        <v>2</v>
      </c>
      <c r="GB46" s="5">
        <v>1</v>
      </c>
      <c r="GC46" s="5" t="s">
        <v>2</v>
      </c>
      <c r="GD46" s="5">
        <v>1</v>
      </c>
      <c r="GE46" s="5">
        <v>1</v>
      </c>
      <c r="GF46" s="5" t="s">
        <v>2</v>
      </c>
      <c r="GG46" s="5">
        <v>1</v>
      </c>
      <c r="GH46" s="5">
        <v>1</v>
      </c>
      <c r="GI46" s="5" t="s">
        <v>2</v>
      </c>
      <c r="GJ46" s="5" t="s">
        <v>2</v>
      </c>
      <c r="GK46" s="5">
        <v>1</v>
      </c>
      <c r="GL46" s="5">
        <v>1</v>
      </c>
      <c r="GM46" s="5">
        <v>1</v>
      </c>
      <c r="GN46" s="5">
        <v>1</v>
      </c>
      <c r="GO46" s="5" t="s">
        <v>2</v>
      </c>
      <c r="GP46" s="5">
        <v>1</v>
      </c>
      <c r="GQ46" s="5">
        <v>1</v>
      </c>
      <c r="GR46" s="5">
        <v>1</v>
      </c>
      <c r="GS46" s="5">
        <v>1</v>
      </c>
      <c r="GT46" s="5" t="s">
        <v>2</v>
      </c>
      <c r="GU46" s="5" t="s">
        <v>2</v>
      </c>
      <c r="GV46" s="5">
        <v>1</v>
      </c>
      <c r="GW46" s="5">
        <v>1</v>
      </c>
      <c r="GX46" s="5">
        <v>2</v>
      </c>
      <c r="GY46" s="5">
        <v>1</v>
      </c>
      <c r="GZ46" s="5" t="s">
        <v>2</v>
      </c>
      <c r="HA46" s="5" t="s">
        <v>2</v>
      </c>
      <c r="HB46" s="5">
        <v>1</v>
      </c>
    </row>
    <row r="47" spans="1:210" x14ac:dyDescent="0.25">
      <c r="J47" s="24" t="s">
        <v>25</v>
      </c>
      <c r="K47" s="4" t="s">
        <v>2</v>
      </c>
      <c r="L47" s="5">
        <v>481</v>
      </c>
      <c r="M47" s="5" t="s">
        <v>2</v>
      </c>
      <c r="N47" s="5">
        <v>792</v>
      </c>
      <c r="O47" s="5">
        <v>1158</v>
      </c>
      <c r="P47" s="5" t="s">
        <v>2</v>
      </c>
      <c r="Q47" s="5">
        <v>800</v>
      </c>
      <c r="R47" s="5">
        <v>1019</v>
      </c>
      <c r="S47" s="5" t="s">
        <v>2</v>
      </c>
      <c r="T47" s="5" t="s">
        <v>2</v>
      </c>
      <c r="U47" s="5" t="s">
        <v>2</v>
      </c>
      <c r="V47" s="5">
        <v>592</v>
      </c>
      <c r="W47" s="5">
        <v>410</v>
      </c>
      <c r="X47" s="5" t="s">
        <v>2</v>
      </c>
      <c r="Y47" s="5">
        <v>1029</v>
      </c>
      <c r="Z47" s="5" t="s">
        <v>2</v>
      </c>
      <c r="AA47" s="5">
        <v>531</v>
      </c>
      <c r="AB47" s="5">
        <v>807</v>
      </c>
      <c r="AC47" s="5" t="s">
        <v>2</v>
      </c>
      <c r="AD47" s="5">
        <v>650</v>
      </c>
      <c r="AE47" s="5">
        <v>687</v>
      </c>
      <c r="AF47" s="5">
        <v>614</v>
      </c>
      <c r="AG47" s="5">
        <v>610</v>
      </c>
      <c r="AH47" s="5">
        <v>1398</v>
      </c>
      <c r="AI47" s="5" t="s">
        <v>2</v>
      </c>
      <c r="AJ47" s="5">
        <v>885</v>
      </c>
      <c r="AK47" s="5">
        <v>1502</v>
      </c>
      <c r="AL47" s="5" t="s">
        <v>2</v>
      </c>
      <c r="AM47" s="5">
        <v>1623</v>
      </c>
      <c r="AN47" s="5">
        <v>1611</v>
      </c>
      <c r="AO47" s="5" t="s">
        <v>2</v>
      </c>
      <c r="AP47" s="5">
        <v>442</v>
      </c>
      <c r="AQ47" s="5">
        <v>906</v>
      </c>
      <c r="AR47" s="5">
        <v>323</v>
      </c>
      <c r="AS47" s="5" t="s">
        <v>2</v>
      </c>
      <c r="AT47" s="5">
        <v>1289</v>
      </c>
      <c r="AU47" s="5">
        <v>757</v>
      </c>
      <c r="AV47" s="5">
        <v>691</v>
      </c>
      <c r="AW47" s="5">
        <v>1322</v>
      </c>
      <c r="AX47" s="5">
        <v>604</v>
      </c>
      <c r="AY47" s="5" t="s">
        <v>2</v>
      </c>
      <c r="AZ47" s="5">
        <v>355</v>
      </c>
      <c r="BA47" s="5">
        <v>633</v>
      </c>
      <c r="BB47" s="5">
        <v>233</v>
      </c>
      <c r="BC47" s="5">
        <v>26</v>
      </c>
      <c r="BD47" s="5">
        <v>783</v>
      </c>
      <c r="BE47" s="5" t="s">
        <v>2</v>
      </c>
      <c r="BF47" s="5">
        <v>964</v>
      </c>
      <c r="BG47" s="5" t="s">
        <v>2</v>
      </c>
      <c r="BH47" s="5">
        <v>138</v>
      </c>
      <c r="BI47" s="5" t="s">
        <v>2</v>
      </c>
      <c r="BJ47" s="5">
        <v>1137</v>
      </c>
      <c r="BK47" s="5" t="s">
        <v>2</v>
      </c>
      <c r="BL47" s="5">
        <v>410</v>
      </c>
      <c r="BM47" s="5">
        <v>456</v>
      </c>
      <c r="BN47" s="5">
        <v>833</v>
      </c>
      <c r="BO47" s="5" t="s">
        <v>2</v>
      </c>
      <c r="BP47" s="5" t="s">
        <v>2</v>
      </c>
      <c r="BQ47" s="5">
        <v>1137</v>
      </c>
      <c r="BR47" s="5" t="s">
        <v>2</v>
      </c>
      <c r="BS47" s="5">
        <v>924</v>
      </c>
      <c r="BT47" s="5">
        <v>1026</v>
      </c>
      <c r="BU47" s="5" t="s">
        <v>2</v>
      </c>
      <c r="BV47" s="5">
        <v>1411</v>
      </c>
      <c r="BW47" s="5" t="s">
        <v>2</v>
      </c>
      <c r="BX47" s="5">
        <v>408</v>
      </c>
      <c r="BY47" s="5" t="s">
        <v>2</v>
      </c>
      <c r="BZ47" s="5">
        <v>1164</v>
      </c>
      <c r="CA47" s="5" t="s">
        <v>2</v>
      </c>
      <c r="CB47" s="5">
        <v>431</v>
      </c>
      <c r="CC47" s="5">
        <v>1283</v>
      </c>
      <c r="CD47" s="5" t="s">
        <v>2</v>
      </c>
      <c r="CE47" s="5">
        <v>1004</v>
      </c>
      <c r="CF47" s="5">
        <v>1266</v>
      </c>
      <c r="CG47" s="5" t="s">
        <v>2</v>
      </c>
      <c r="CH47" s="5">
        <v>120</v>
      </c>
      <c r="CI47" s="5">
        <v>177</v>
      </c>
      <c r="CJ47" s="5">
        <v>852</v>
      </c>
      <c r="CK47" s="5" t="s">
        <v>2</v>
      </c>
      <c r="CL47" s="5" t="s">
        <v>2</v>
      </c>
      <c r="CM47" s="5">
        <v>777</v>
      </c>
      <c r="CN47" s="5">
        <v>1113</v>
      </c>
      <c r="CO47" s="5">
        <v>311</v>
      </c>
      <c r="CP47" s="5">
        <v>5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1209</v>
      </c>
      <c r="CV47" s="5" t="s">
        <v>2</v>
      </c>
      <c r="CW47" s="5">
        <v>616</v>
      </c>
      <c r="CX47" s="5" t="s">
        <v>2</v>
      </c>
      <c r="CY47" s="5" t="s">
        <v>2</v>
      </c>
      <c r="CZ47" s="5">
        <v>677</v>
      </c>
      <c r="DA47" s="5" t="s">
        <v>2</v>
      </c>
      <c r="DB47" s="5">
        <v>827</v>
      </c>
      <c r="DC47" s="5">
        <v>1112</v>
      </c>
      <c r="DD47" s="5">
        <v>1134</v>
      </c>
      <c r="DE47" s="5">
        <v>829</v>
      </c>
      <c r="DF47" s="5" t="s">
        <v>2</v>
      </c>
      <c r="DG47" s="5">
        <v>1345</v>
      </c>
      <c r="DH47" s="5" t="s">
        <v>2</v>
      </c>
      <c r="DI47" s="5">
        <v>1073</v>
      </c>
      <c r="DJ47" s="5">
        <v>1010</v>
      </c>
      <c r="DK47" s="5" t="s">
        <v>2</v>
      </c>
      <c r="DL47" s="5">
        <v>819</v>
      </c>
      <c r="DM47" s="5">
        <v>796</v>
      </c>
      <c r="DN47" s="5">
        <v>929</v>
      </c>
      <c r="DO47" s="5">
        <v>8</v>
      </c>
      <c r="DP47" s="5" t="s">
        <v>2</v>
      </c>
      <c r="DQ47" s="5" t="s">
        <v>2</v>
      </c>
      <c r="DR47" s="5">
        <v>369</v>
      </c>
      <c r="DS47" s="5" t="s">
        <v>2</v>
      </c>
      <c r="DT47" s="5" t="s">
        <v>2</v>
      </c>
      <c r="DU47" s="5">
        <v>528</v>
      </c>
      <c r="DV47" s="5">
        <v>1255</v>
      </c>
      <c r="DW47" s="5" t="s">
        <v>2</v>
      </c>
      <c r="DX47" s="5">
        <v>578</v>
      </c>
      <c r="DY47" s="5" t="s">
        <v>2</v>
      </c>
      <c r="DZ47" s="5" t="s">
        <v>2</v>
      </c>
      <c r="EA47" s="5">
        <v>147</v>
      </c>
      <c r="EB47" s="5">
        <v>1075</v>
      </c>
      <c r="EC47" s="5" t="s">
        <v>2</v>
      </c>
      <c r="ED47" s="5" t="s">
        <v>2</v>
      </c>
      <c r="EE47" s="5">
        <v>558</v>
      </c>
      <c r="EF47" s="5" t="s">
        <v>2</v>
      </c>
      <c r="EG47" s="5">
        <v>1263</v>
      </c>
      <c r="EH47" s="5" t="s">
        <v>2</v>
      </c>
      <c r="EI47" s="5">
        <v>898</v>
      </c>
      <c r="EJ47" s="5">
        <v>160</v>
      </c>
      <c r="EK47" s="5">
        <v>178</v>
      </c>
      <c r="EL47" s="5" t="s">
        <v>2</v>
      </c>
      <c r="EM47" s="5" t="s">
        <v>2</v>
      </c>
      <c r="EN47" s="5" t="s">
        <v>2</v>
      </c>
      <c r="EO47" s="5">
        <v>433</v>
      </c>
      <c r="EP47" s="5">
        <v>271</v>
      </c>
      <c r="EQ47" s="5" t="s">
        <v>2</v>
      </c>
      <c r="ER47" s="5">
        <v>1228</v>
      </c>
      <c r="ES47" s="5" t="s">
        <v>2</v>
      </c>
      <c r="ET47" s="5">
        <v>148</v>
      </c>
      <c r="EU47" s="5" t="s">
        <v>2</v>
      </c>
      <c r="EV47" s="5" t="s">
        <v>2</v>
      </c>
      <c r="EW47" s="5">
        <v>240</v>
      </c>
      <c r="EX47" s="5">
        <v>353</v>
      </c>
      <c r="EY47" s="5">
        <v>107</v>
      </c>
      <c r="EZ47" s="5">
        <v>199</v>
      </c>
      <c r="FA47" s="5">
        <v>189</v>
      </c>
      <c r="FB47" s="5">
        <v>153</v>
      </c>
      <c r="FC47" s="5">
        <v>173</v>
      </c>
      <c r="FD47" s="5">
        <v>126</v>
      </c>
      <c r="FE47" s="5">
        <v>684</v>
      </c>
      <c r="FF47" s="5" t="s">
        <v>2</v>
      </c>
      <c r="FG47" s="5">
        <v>673</v>
      </c>
      <c r="FH47" s="5">
        <v>1118</v>
      </c>
      <c r="FI47" s="5">
        <v>999</v>
      </c>
      <c r="FJ47" s="5">
        <v>1298</v>
      </c>
      <c r="FK47" s="5">
        <v>1626</v>
      </c>
      <c r="FL47" s="5">
        <v>1046</v>
      </c>
      <c r="FM47" s="5" t="s">
        <v>2</v>
      </c>
      <c r="FN47" s="5">
        <v>738</v>
      </c>
      <c r="FO47" s="5">
        <v>1034</v>
      </c>
      <c r="FP47" s="5">
        <v>1222</v>
      </c>
      <c r="FQ47" s="5">
        <v>1679</v>
      </c>
      <c r="FR47" s="5" t="s">
        <v>2</v>
      </c>
      <c r="FS47" s="5">
        <v>572</v>
      </c>
      <c r="FT47" s="5">
        <v>541</v>
      </c>
      <c r="FU47" s="5">
        <v>1005</v>
      </c>
      <c r="FV47" s="5">
        <v>808</v>
      </c>
      <c r="FW47" s="5">
        <v>481</v>
      </c>
      <c r="FX47" s="5">
        <v>1017</v>
      </c>
      <c r="FY47" s="5">
        <v>1447</v>
      </c>
      <c r="FZ47" s="5">
        <v>837</v>
      </c>
      <c r="GA47" s="5" t="s">
        <v>2</v>
      </c>
      <c r="GB47" s="5">
        <v>356</v>
      </c>
      <c r="GC47" s="5" t="s">
        <v>2</v>
      </c>
      <c r="GD47" s="5">
        <v>549</v>
      </c>
      <c r="GE47" s="5">
        <v>769</v>
      </c>
      <c r="GF47" s="5" t="s">
        <v>2</v>
      </c>
      <c r="GG47" s="5">
        <v>1018</v>
      </c>
      <c r="GH47" s="5">
        <v>1059</v>
      </c>
      <c r="GI47" s="5" t="s">
        <v>2</v>
      </c>
      <c r="GJ47" s="5" t="s">
        <v>2</v>
      </c>
      <c r="GK47" s="5">
        <v>986</v>
      </c>
      <c r="GL47" s="5">
        <v>831</v>
      </c>
      <c r="GM47" s="5">
        <v>1004</v>
      </c>
      <c r="GN47" s="5">
        <v>920</v>
      </c>
      <c r="GO47" s="5" t="s">
        <v>2</v>
      </c>
      <c r="GP47" s="5">
        <v>507</v>
      </c>
      <c r="GQ47" s="5">
        <v>503</v>
      </c>
      <c r="GR47" s="5">
        <v>147</v>
      </c>
      <c r="GS47" s="5">
        <v>689</v>
      </c>
      <c r="GT47" s="5" t="s">
        <v>2</v>
      </c>
      <c r="GU47" s="5" t="s">
        <v>2</v>
      </c>
      <c r="GV47" s="5">
        <v>1173</v>
      </c>
      <c r="GW47" s="5">
        <v>492</v>
      </c>
      <c r="GX47" s="5">
        <v>11</v>
      </c>
      <c r="GY47" s="5">
        <v>812</v>
      </c>
      <c r="GZ47" s="5" t="s">
        <v>2</v>
      </c>
      <c r="HA47" s="5" t="s">
        <v>2</v>
      </c>
      <c r="HB47" s="5">
        <v>62</v>
      </c>
    </row>
    <row r="48" spans="1:210" x14ac:dyDescent="0.25">
      <c r="J48" s="24" t="s">
        <v>48</v>
      </c>
      <c r="K48" s="4">
        <f>IF(ISNUMBER(K47),K47,K1)</f>
        <v>500</v>
      </c>
      <c r="L48" s="4">
        <f t="shared" ref="L48:BW48" si="246">IF(ISNUMBER(L47),L47,L1)</f>
        <v>481</v>
      </c>
      <c r="M48" s="4">
        <f t="shared" si="246"/>
        <v>500</v>
      </c>
      <c r="N48" s="4">
        <f t="shared" si="246"/>
        <v>792</v>
      </c>
      <c r="O48" s="4">
        <f t="shared" si="246"/>
        <v>1158</v>
      </c>
      <c r="P48" s="4">
        <f t="shared" si="246"/>
        <v>500</v>
      </c>
      <c r="Q48" s="4">
        <f t="shared" si="246"/>
        <v>800</v>
      </c>
      <c r="R48" s="4">
        <f t="shared" si="246"/>
        <v>1019</v>
      </c>
      <c r="S48" s="4">
        <f t="shared" si="246"/>
        <v>1500</v>
      </c>
      <c r="T48" s="4">
        <f t="shared" si="246"/>
        <v>1500</v>
      </c>
      <c r="U48" s="4">
        <f t="shared" si="246"/>
        <v>500</v>
      </c>
      <c r="V48" s="4">
        <f t="shared" si="246"/>
        <v>592</v>
      </c>
      <c r="W48" s="4">
        <f t="shared" si="246"/>
        <v>410</v>
      </c>
      <c r="X48" s="4">
        <f t="shared" si="246"/>
        <v>500</v>
      </c>
      <c r="Y48" s="4">
        <f t="shared" si="246"/>
        <v>1029</v>
      </c>
      <c r="Z48" s="4">
        <f t="shared" si="246"/>
        <v>500</v>
      </c>
      <c r="AA48" s="4">
        <f t="shared" si="246"/>
        <v>531</v>
      </c>
      <c r="AB48" s="4">
        <f t="shared" si="246"/>
        <v>807</v>
      </c>
      <c r="AC48" s="4">
        <f t="shared" si="246"/>
        <v>500</v>
      </c>
      <c r="AD48" s="4">
        <f t="shared" si="246"/>
        <v>650</v>
      </c>
      <c r="AE48" s="4">
        <f t="shared" si="246"/>
        <v>687</v>
      </c>
      <c r="AF48" s="4">
        <f t="shared" si="246"/>
        <v>614</v>
      </c>
      <c r="AG48" s="4">
        <f t="shared" si="246"/>
        <v>610</v>
      </c>
      <c r="AH48" s="4">
        <f t="shared" si="246"/>
        <v>1398</v>
      </c>
      <c r="AI48" s="4">
        <f t="shared" si="246"/>
        <v>500</v>
      </c>
      <c r="AJ48" s="4">
        <f t="shared" si="246"/>
        <v>885</v>
      </c>
      <c r="AK48" s="4">
        <f t="shared" si="246"/>
        <v>1502</v>
      </c>
      <c r="AL48" s="4">
        <f t="shared" si="246"/>
        <v>1500</v>
      </c>
      <c r="AM48" s="4">
        <f t="shared" si="246"/>
        <v>1623</v>
      </c>
      <c r="AN48" s="4">
        <f t="shared" si="246"/>
        <v>1611</v>
      </c>
      <c r="AO48" s="4">
        <f t="shared" si="246"/>
        <v>1500</v>
      </c>
      <c r="AP48" s="4">
        <f t="shared" si="246"/>
        <v>442</v>
      </c>
      <c r="AQ48" s="4">
        <f t="shared" si="246"/>
        <v>906</v>
      </c>
      <c r="AR48" s="4">
        <f t="shared" si="246"/>
        <v>323</v>
      </c>
      <c r="AS48" s="4">
        <f t="shared" si="246"/>
        <v>500</v>
      </c>
      <c r="AT48" s="4">
        <f t="shared" si="246"/>
        <v>1289</v>
      </c>
      <c r="AU48" s="4">
        <f t="shared" si="246"/>
        <v>757</v>
      </c>
      <c r="AV48" s="4">
        <f t="shared" si="246"/>
        <v>691</v>
      </c>
      <c r="AW48" s="4">
        <f t="shared" si="246"/>
        <v>1322</v>
      </c>
      <c r="AX48" s="4">
        <f t="shared" si="246"/>
        <v>604</v>
      </c>
      <c r="AY48" s="4">
        <f t="shared" si="246"/>
        <v>500</v>
      </c>
      <c r="AZ48" s="4">
        <f t="shared" si="246"/>
        <v>355</v>
      </c>
      <c r="BA48" s="4">
        <f t="shared" si="246"/>
        <v>633</v>
      </c>
      <c r="BB48" s="4">
        <f t="shared" si="246"/>
        <v>233</v>
      </c>
      <c r="BC48" s="4">
        <f t="shared" si="246"/>
        <v>26</v>
      </c>
      <c r="BD48" s="4">
        <f t="shared" si="246"/>
        <v>783</v>
      </c>
      <c r="BE48" s="4">
        <f t="shared" si="246"/>
        <v>500</v>
      </c>
      <c r="BF48" s="4">
        <f t="shared" si="246"/>
        <v>964</v>
      </c>
      <c r="BG48" s="4">
        <f t="shared" si="246"/>
        <v>500</v>
      </c>
      <c r="BH48" s="4">
        <f t="shared" si="246"/>
        <v>138</v>
      </c>
      <c r="BI48" s="4">
        <f t="shared" si="246"/>
        <v>833</v>
      </c>
      <c r="BJ48" s="4">
        <f t="shared" si="246"/>
        <v>1137</v>
      </c>
      <c r="BK48" s="4">
        <f t="shared" si="246"/>
        <v>833</v>
      </c>
      <c r="BL48" s="4">
        <f t="shared" si="246"/>
        <v>410</v>
      </c>
      <c r="BM48" s="4">
        <f t="shared" si="246"/>
        <v>456</v>
      </c>
      <c r="BN48" s="4">
        <f t="shared" si="246"/>
        <v>833</v>
      </c>
      <c r="BO48" s="4">
        <f t="shared" si="246"/>
        <v>833</v>
      </c>
      <c r="BP48" s="4">
        <f t="shared" si="246"/>
        <v>833</v>
      </c>
      <c r="BQ48" s="4">
        <f t="shared" si="246"/>
        <v>1137</v>
      </c>
      <c r="BR48" s="4">
        <f t="shared" si="246"/>
        <v>833</v>
      </c>
      <c r="BS48" s="4">
        <f t="shared" si="246"/>
        <v>924</v>
      </c>
      <c r="BT48" s="4">
        <f t="shared" si="246"/>
        <v>1026</v>
      </c>
      <c r="BU48" s="4">
        <f t="shared" si="246"/>
        <v>1166</v>
      </c>
      <c r="BV48" s="4">
        <f t="shared" si="246"/>
        <v>1411</v>
      </c>
      <c r="BW48" s="4">
        <f t="shared" si="246"/>
        <v>833</v>
      </c>
      <c r="BX48" s="4">
        <f t="shared" ref="BX48:CV48" si="247">IF(ISNUMBER(BX47),BX47,BX1)</f>
        <v>408</v>
      </c>
      <c r="BY48" s="4">
        <f t="shared" si="247"/>
        <v>833</v>
      </c>
      <c r="BZ48" s="4">
        <f t="shared" si="247"/>
        <v>1164</v>
      </c>
      <c r="CA48" s="4">
        <f t="shared" si="247"/>
        <v>1166</v>
      </c>
      <c r="CB48" s="4">
        <f t="shared" si="247"/>
        <v>431</v>
      </c>
      <c r="CC48" s="4">
        <f t="shared" si="247"/>
        <v>1283</v>
      </c>
      <c r="CD48" s="4">
        <f t="shared" si="247"/>
        <v>833</v>
      </c>
      <c r="CE48" s="4">
        <f t="shared" si="247"/>
        <v>1004</v>
      </c>
      <c r="CF48" s="4">
        <f t="shared" si="247"/>
        <v>1266</v>
      </c>
      <c r="CG48" s="4">
        <f t="shared" si="247"/>
        <v>833</v>
      </c>
      <c r="CH48" s="4">
        <f t="shared" si="247"/>
        <v>120</v>
      </c>
      <c r="CI48" s="4">
        <f t="shared" si="247"/>
        <v>177</v>
      </c>
      <c r="CJ48" s="4">
        <f t="shared" si="247"/>
        <v>852</v>
      </c>
      <c r="CK48" s="4">
        <f t="shared" si="247"/>
        <v>1166</v>
      </c>
      <c r="CL48" s="4">
        <f t="shared" si="247"/>
        <v>833</v>
      </c>
      <c r="CM48" s="4">
        <f t="shared" si="247"/>
        <v>777</v>
      </c>
      <c r="CN48" s="4">
        <f t="shared" si="247"/>
        <v>1113</v>
      </c>
      <c r="CO48" s="4">
        <f t="shared" si="247"/>
        <v>311</v>
      </c>
      <c r="CP48" s="4">
        <f t="shared" si="247"/>
        <v>5</v>
      </c>
      <c r="CQ48" s="4">
        <f t="shared" si="247"/>
        <v>1166</v>
      </c>
      <c r="CR48" s="4">
        <f t="shared" si="247"/>
        <v>833</v>
      </c>
      <c r="CS48" s="4">
        <f t="shared" si="247"/>
        <v>1166</v>
      </c>
      <c r="CT48" s="4">
        <f t="shared" si="247"/>
        <v>833</v>
      </c>
      <c r="CU48" s="4">
        <f t="shared" si="247"/>
        <v>1209</v>
      </c>
      <c r="CV48" s="4">
        <f t="shared" si="247"/>
        <v>1166</v>
      </c>
      <c r="CW48" s="4">
        <f t="shared" ref="CW48" si="248">IF(ISNUMBER(CW47),CW47,CW1)</f>
        <v>616</v>
      </c>
      <c r="CX48" s="4">
        <f t="shared" ref="CX48" si="249">IF(ISNUMBER(CX47),CX47,CX1)</f>
        <v>1166</v>
      </c>
      <c r="CY48" s="4">
        <f t="shared" ref="CY48" si="250">IF(ISNUMBER(CY47),CY47,CY1)</f>
        <v>833</v>
      </c>
      <c r="CZ48" s="4">
        <f t="shared" ref="CZ48" si="251">IF(ISNUMBER(CZ47),CZ47,CZ1)</f>
        <v>677</v>
      </c>
      <c r="DA48" s="4">
        <f t="shared" ref="DA48" si="252">IF(ISNUMBER(DA47),DA47,DA1)</f>
        <v>833</v>
      </c>
      <c r="DB48" s="4">
        <f t="shared" ref="DB48" si="253">IF(ISNUMBER(DB47),DB47,DB1)</f>
        <v>827</v>
      </c>
      <c r="DC48" s="4">
        <f t="shared" ref="DC48" si="254">IF(ISNUMBER(DC47),DC47,DC1)</f>
        <v>1112</v>
      </c>
      <c r="DD48" s="4">
        <f t="shared" ref="DD48" si="255">IF(ISNUMBER(DD47),DD47,DD1)</f>
        <v>1134</v>
      </c>
      <c r="DE48" s="4">
        <f t="shared" ref="DE48" si="256">IF(ISNUMBER(DE47),DE47,DE1)</f>
        <v>829</v>
      </c>
      <c r="DF48" s="4">
        <f t="shared" ref="DF48" si="257">IF(ISNUMBER(DF47),DF47,DF1)</f>
        <v>833</v>
      </c>
      <c r="DG48" s="4">
        <f t="shared" ref="DG48" si="258">IF(ISNUMBER(DG47),DG47,DG1)</f>
        <v>1345</v>
      </c>
      <c r="DH48" s="4">
        <f t="shared" ref="DH48" si="259">IF(ISNUMBER(DH47),DH47,DH1)</f>
        <v>500</v>
      </c>
      <c r="DI48" s="4">
        <f t="shared" ref="DI48" si="260">IF(ISNUMBER(DI47),DI47,DI1)</f>
        <v>1073</v>
      </c>
      <c r="DJ48" s="4">
        <f t="shared" ref="DJ48" si="261">IF(ISNUMBER(DJ47),DJ47,DJ1)</f>
        <v>1010</v>
      </c>
      <c r="DK48" s="4">
        <f t="shared" ref="DK48" si="262">IF(ISNUMBER(DK47),DK47,DK1)</f>
        <v>500</v>
      </c>
      <c r="DL48" s="4">
        <f t="shared" ref="DL48" si="263">IF(ISNUMBER(DL47),DL47,DL1)</f>
        <v>819</v>
      </c>
      <c r="DM48" s="4">
        <f t="shared" ref="DM48" si="264">IF(ISNUMBER(DM47),DM47,DM1)</f>
        <v>796</v>
      </c>
      <c r="DN48" s="4">
        <f t="shared" ref="DN48" si="265">IF(ISNUMBER(DN47),DN47,DN1)</f>
        <v>929</v>
      </c>
      <c r="DO48" s="4">
        <f t="shared" ref="DO48" si="266">IF(ISNUMBER(DO47),DO47,DO1)</f>
        <v>8</v>
      </c>
      <c r="DP48" s="4">
        <f t="shared" ref="DP48" si="267">IF(ISNUMBER(DP47),DP47,DP1)</f>
        <v>500</v>
      </c>
      <c r="DQ48" s="4">
        <f t="shared" ref="DQ48" si="268">IF(ISNUMBER(DQ47),DQ47,DQ1)</f>
        <v>500</v>
      </c>
      <c r="DR48" s="4">
        <f t="shared" ref="DR48" si="269">IF(ISNUMBER(DR47),DR47,DR1)</f>
        <v>369</v>
      </c>
      <c r="DS48" s="4">
        <f t="shared" ref="DS48" si="270">IF(ISNUMBER(DS47),DS47,DS1)</f>
        <v>500</v>
      </c>
      <c r="DT48" s="4">
        <f t="shared" ref="DT48" si="271">IF(ISNUMBER(DT47),DT47,DT1)</f>
        <v>500</v>
      </c>
      <c r="DU48" s="4">
        <f t="shared" ref="DU48" si="272">IF(ISNUMBER(DU47),DU47,DU1)</f>
        <v>528</v>
      </c>
      <c r="DV48" s="4">
        <f t="shared" ref="DV48" si="273">IF(ISNUMBER(DV47),DV47,DV1)</f>
        <v>1255</v>
      </c>
      <c r="DW48" s="4">
        <f t="shared" ref="DW48" si="274">IF(ISNUMBER(DW47),DW47,DW1)</f>
        <v>500</v>
      </c>
      <c r="DX48" s="4">
        <f t="shared" ref="DX48" si="275">IF(ISNUMBER(DX47),DX47,DX1)</f>
        <v>578</v>
      </c>
      <c r="DY48" s="4">
        <f t="shared" ref="DY48" si="276">IF(ISNUMBER(DY47),DY47,DY1)</f>
        <v>1166</v>
      </c>
      <c r="DZ48" s="4">
        <f t="shared" ref="DZ48" si="277">IF(ISNUMBER(DZ47),DZ47,DZ1)</f>
        <v>500</v>
      </c>
      <c r="EA48" s="4">
        <f t="shared" ref="EA48" si="278">IF(ISNUMBER(EA47),EA47,EA1)</f>
        <v>147</v>
      </c>
      <c r="EB48" s="4">
        <f t="shared" ref="EB48" si="279">IF(ISNUMBER(EB47),EB47,EB1)</f>
        <v>1075</v>
      </c>
      <c r="EC48" s="4">
        <f t="shared" ref="EC48" si="280">IF(ISNUMBER(EC47),EC47,EC1)</f>
        <v>500</v>
      </c>
      <c r="ED48" s="4">
        <f t="shared" ref="ED48" si="281">IF(ISNUMBER(ED47),ED47,ED1)</f>
        <v>1166</v>
      </c>
      <c r="EE48" s="4">
        <f t="shared" ref="EE48" si="282">IF(ISNUMBER(EE47),EE47,EE1)</f>
        <v>558</v>
      </c>
      <c r="EF48" s="4">
        <f t="shared" ref="EF48" si="283">IF(ISNUMBER(EF47),EF47,EF1)</f>
        <v>500</v>
      </c>
      <c r="EG48" s="4">
        <f t="shared" ref="EG48" si="284">IF(ISNUMBER(EG47),EG47,EG1)</f>
        <v>1263</v>
      </c>
      <c r="EH48" s="4">
        <f t="shared" ref="EH48" si="285">IF(ISNUMBER(EH47),EH47,EH1)</f>
        <v>500</v>
      </c>
      <c r="EI48" s="4">
        <f t="shared" ref="EI48" si="286">IF(ISNUMBER(EI47),EI47,EI1)</f>
        <v>898</v>
      </c>
      <c r="EJ48" s="4">
        <f t="shared" ref="EJ48" si="287">IF(ISNUMBER(EJ47),EJ47,EJ1)</f>
        <v>160</v>
      </c>
      <c r="EK48" s="4">
        <f t="shared" ref="EK48" si="288">IF(ISNUMBER(EK47),EK47,EK1)</f>
        <v>178</v>
      </c>
      <c r="EL48" s="4">
        <f t="shared" ref="EL48" si="289">IF(ISNUMBER(EL47),EL47,EL1)</f>
        <v>500</v>
      </c>
      <c r="EM48" s="4">
        <f t="shared" ref="EM48" si="290">IF(ISNUMBER(EM47),EM47,EM1)</f>
        <v>500</v>
      </c>
      <c r="EN48" s="4">
        <f t="shared" ref="EN48" si="291">IF(ISNUMBER(EN47),EN47,EN1)</f>
        <v>500</v>
      </c>
      <c r="EO48" s="4">
        <f t="shared" ref="EO48" si="292">IF(ISNUMBER(EO47),EO47,EO1)</f>
        <v>433</v>
      </c>
      <c r="EP48" s="4">
        <f t="shared" ref="EP48" si="293">IF(ISNUMBER(EP47),EP47,EP1)</f>
        <v>271</v>
      </c>
      <c r="EQ48" s="4">
        <f t="shared" ref="EQ48" si="294">IF(ISNUMBER(EQ47),EQ47,EQ1)</f>
        <v>500</v>
      </c>
      <c r="ER48" s="4">
        <f t="shared" ref="ER48" si="295">IF(ISNUMBER(ER47),ER47,ER1)</f>
        <v>1228</v>
      </c>
      <c r="ES48" s="4">
        <f t="shared" ref="ES48" si="296">IF(ISNUMBER(ES47),ES47,ES1)</f>
        <v>500</v>
      </c>
      <c r="ET48" s="4">
        <f t="shared" ref="ET48" si="297">IF(ISNUMBER(ET47),ET47,ET1)</f>
        <v>148</v>
      </c>
      <c r="EU48" s="4">
        <f t="shared" ref="EU48" si="298">IF(ISNUMBER(EU47),EU47,EU1)</f>
        <v>500</v>
      </c>
      <c r="EV48" s="4">
        <f t="shared" ref="EV48" si="299">IF(ISNUMBER(EV47),EV47,EV1)</f>
        <v>500</v>
      </c>
      <c r="EW48" s="4">
        <f t="shared" ref="EW48" si="300">IF(ISNUMBER(EW47),EW47,EW1)</f>
        <v>240</v>
      </c>
      <c r="EX48" s="4">
        <f t="shared" ref="EX48" si="301">IF(ISNUMBER(EX47),EX47,EX1)</f>
        <v>353</v>
      </c>
      <c r="EY48" s="4">
        <f t="shared" ref="EY48" si="302">IF(ISNUMBER(EY47),EY47,EY1)</f>
        <v>107</v>
      </c>
      <c r="EZ48" s="4">
        <f t="shared" ref="EZ48" si="303">IF(ISNUMBER(EZ47),EZ47,EZ1)</f>
        <v>199</v>
      </c>
      <c r="FA48" s="4">
        <f t="shared" ref="FA48" si="304">IF(ISNUMBER(FA47),FA47,FA1)</f>
        <v>189</v>
      </c>
      <c r="FB48" s="4">
        <f t="shared" ref="FB48" si="305">IF(ISNUMBER(FB47),FB47,FB1)</f>
        <v>153</v>
      </c>
      <c r="FC48" s="4">
        <f t="shared" ref="FC48" si="306">IF(ISNUMBER(FC47),FC47,FC1)</f>
        <v>173</v>
      </c>
      <c r="FD48" s="4">
        <f t="shared" ref="FD48" si="307">IF(ISNUMBER(FD47),FD47,FD1)</f>
        <v>126</v>
      </c>
      <c r="FE48" s="4">
        <f t="shared" ref="FE48" si="308">IF(ISNUMBER(FE47),FE47,FE1)</f>
        <v>684</v>
      </c>
      <c r="FF48" s="4">
        <f t="shared" ref="FF48" si="309">IF(ISNUMBER(FF47),FF47,FF1)</f>
        <v>833</v>
      </c>
      <c r="FG48" s="4">
        <f t="shared" ref="FG48" si="310">IF(ISNUMBER(FG47),FG47,FG1)</f>
        <v>673</v>
      </c>
      <c r="FH48" s="4">
        <f t="shared" ref="FH48" si="311">IF(ISNUMBER(FH47),FH47,FH1)</f>
        <v>1118</v>
      </c>
      <c r="FI48" s="4">
        <f t="shared" ref="FI48" si="312">IF(ISNUMBER(FI47),FI47,FI1)</f>
        <v>999</v>
      </c>
      <c r="FJ48" s="4">
        <f t="shared" ref="FJ48" si="313">IF(ISNUMBER(FJ47),FJ47,FJ1)</f>
        <v>1298</v>
      </c>
      <c r="FK48" s="4">
        <f t="shared" ref="FK48" si="314">IF(ISNUMBER(FK47),FK47,FK1)</f>
        <v>1626</v>
      </c>
      <c r="FL48" s="4">
        <f t="shared" ref="FL48" si="315">IF(ISNUMBER(FL47),FL47,FL1)</f>
        <v>1046</v>
      </c>
      <c r="FM48" s="4">
        <f t="shared" ref="FM48" si="316">IF(ISNUMBER(FM47),FM47,FM1)</f>
        <v>833</v>
      </c>
      <c r="FN48" s="4">
        <f t="shared" ref="FN48" si="317">IF(ISNUMBER(FN47),FN47,FN1)</f>
        <v>738</v>
      </c>
      <c r="FO48" s="4">
        <f t="shared" ref="FO48" si="318">IF(ISNUMBER(FO47),FO47,FO1)</f>
        <v>1034</v>
      </c>
      <c r="FP48" s="4">
        <f t="shared" ref="FP48" si="319">IF(ISNUMBER(FP47),FP47,FP1)</f>
        <v>1222</v>
      </c>
      <c r="FQ48" s="4">
        <f t="shared" ref="FQ48" si="320">IF(ISNUMBER(FQ47),FQ47,FQ1)</f>
        <v>1679</v>
      </c>
      <c r="FR48" s="4">
        <f t="shared" ref="FR48" si="321">IF(ISNUMBER(FR47),FR47,FR1)</f>
        <v>833</v>
      </c>
      <c r="FS48" s="4">
        <f t="shared" ref="FS48" si="322">IF(ISNUMBER(FS47),FS47,FS1)</f>
        <v>572</v>
      </c>
      <c r="FT48" s="4">
        <f t="shared" ref="FT48" si="323">IF(ISNUMBER(FT47),FT47,FT1)</f>
        <v>541</v>
      </c>
      <c r="FU48" s="4">
        <f t="shared" ref="FU48" si="324">IF(ISNUMBER(FU47),FU47,FU1)</f>
        <v>1005</v>
      </c>
      <c r="FV48" s="4">
        <f t="shared" ref="FV48" si="325">IF(ISNUMBER(FV47),FV47,FV1)</f>
        <v>808</v>
      </c>
      <c r="FW48" s="4">
        <f t="shared" ref="FW48" si="326">IF(ISNUMBER(FW47),FW47,FW1)</f>
        <v>481</v>
      </c>
      <c r="FX48" s="4">
        <f t="shared" ref="FX48" si="327">IF(ISNUMBER(FX47),FX47,FX1)</f>
        <v>1017</v>
      </c>
      <c r="FY48" s="4">
        <f t="shared" ref="FY48" si="328">IF(ISNUMBER(FY47),FY47,FY1)</f>
        <v>1447</v>
      </c>
      <c r="FZ48" s="4">
        <f t="shared" ref="FZ48" si="329">IF(ISNUMBER(FZ47),FZ47,FZ1)</f>
        <v>837</v>
      </c>
      <c r="GA48" s="4">
        <f t="shared" ref="GA48" si="330">IF(ISNUMBER(GA47),GA47,GA1)</f>
        <v>833</v>
      </c>
      <c r="GB48" s="4">
        <f t="shared" ref="GB48" si="331">IF(ISNUMBER(GB47),GB47,GB1)</f>
        <v>356</v>
      </c>
      <c r="GC48" s="4">
        <f t="shared" ref="GC48" si="332">IF(ISNUMBER(GC47),GC47,GC1)</f>
        <v>833</v>
      </c>
      <c r="GD48" s="4">
        <f t="shared" ref="GD48" si="333">IF(ISNUMBER(GD47),GD47,GD1)</f>
        <v>549</v>
      </c>
      <c r="GE48" s="4">
        <f t="shared" ref="GE48" si="334">IF(ISNUMBER(GE47),GE47,GE1)</f>
        <v>769</v>
      </c>
      <c r="GF48" s="4">
        <f t="shared" ref="GF48:GG48" si="335">IF(ISNUMBER(GF47),GF47,GF1)</f>
        <v>833</v>
      </c>
      <c r="GG48" s="4">
        <f t="shared" si="335"/>
        <v>1018</v>
      </c>
      <c r="GH48" s="4">
        <f t="shared" ref="GH48" si="336">IF(ISNUMBER(GH47),GH47,GH1)</f>
        <v>1059</v>
      </c>
      <c r="GI48" s="4">
        <f t="shared" ref="GI48" si="337">IF(ISNUMBER(GI47),GI47,GI1)</f>
        <v>833</v>
      </c>
      <c r="GJ48" s="4">
        <f t="shared" ref="GJ48" si="338">IF(ISNUMBER(GJ47),GJ47,GJ1)</f>
        <v>833</v>
      </c>
      <c r="GK48" s="4">
        <f t="shared" ref="GK48" si="339">IF(ISNUMBER(GK47),GK47,GK1)</f>
        <v>986</v>
      </c>
      <c r="GL48" s="4">
        <f t="shared" ref="GL48" si="340">IF(ISNUMBER(GL47),GL47,GL1)</f>
        <v>831</v>
      </c>
      <c r="GM48" s="4">
        <f t="shared" ref="GM48" si="341">IF(ISNUMBER(GM47),GM47,GM1)</f>
        <v>1004</v>
      </c>
      <c r="GN48" s="4">
        <f t="shared" ref="GN48" si="342">IF(ISNUMBER(GN47),GN47,GN1)</f>
        <v>920</v>
      </c>
      <c r="GO48" s="4">
        <f t="shared" ref="GO48" si="343">IF(ISNUMBER(GO47),GO47,GO1)</f>
        <v>1500</v>
      </c>
      <c r="GP48" s="4">
        <f t="shared" ref="GP48" si="344">IF(ISNUMBER(GP47),GP47,GP1)</f>
        <v>507</v>
      </c>
      <c r="GQ48" s="4">
        <f t="shared" ref="GQ48" si="345">IF(ISNUMBER(GQ47),GQ47,GQ1)</f>
        <v>503</v>
      </c>
      <c r="GR48" s="4">
        <f t="shared" ref="GR48" si="346">IF(ISNUMBER(GR47),GR47,GR1)</f>
        <v>147</v>
      </c>
      <c r="GS48" s="4">
        <f t="shared" ref="GS48" si="347">IF(ISNUMBER(GS47),GS47,GS1)</f>
        <v>689</v>
      </c>
      <c r="GT48" s="4">
        <f t="shared" ref="GT48" si="348">IF(ISNUMBER(GT47),GT47,GT1)</f>
        <v>833</v>
      </c>
      <c r="GU48" s="4">
        <f t="shared" ref="GU48" si="349">IF(ISNUMBER(GU47),GU47,GU1)</f>
        <v>1500</v>
      </c>
      <c r="GV48" s="4">
        <f t="shared" ref="GV48" si="350">IF(ISNUMBER(GV47),GV47,GV1)</f>
        <v>1173</v>
      </c>
      <c r="GW48" s="4">
        <f t="shared" ref="GW48" si="351">IF(ISNUMBER(GW47),GW47,GW1)</f>
        <v>492</v>
      </c>
      <c r="GX48" s="4">
        <f t="shared" ref="GX48" si="352">IF(ISNUMBER(GX47),GX47,GX1)</f>
        <v>11</v>
      </c>
      <c r="GY48" s="4">
        <f t="shared" ref="GY48" si="353">IF(ISNUMBER(GY47),GY47,GY1)</f>
        <v>812</v>
      </c>
      <c r="GZ48" s="4">
        <f t="shared" ref="GZ48" si="354">IF(ISNUMBER(GZ47),GZ47,GZ1)</f>
        <v>1500</v>
      </c>
      <c r="HA48" s="4">
        <f t="shared" ref="HA48" si="355">IF(ISNUMBER(HA47),HA47,HA1)</f>
        <v>833</v>
      </c>
      <c r="HB48" s="4">
        <f t="shared" ref="HB48" si="356">IF(ISNUMBER(HB47),HB47,HB1)</f>
        <v>62</v>
      </c>
    </row>
    <row r="49" spans="1:210" x14ac:dyDescent="0.25">
      <c r="J49" s="24" t="s">
        <v>47</v>
      </c>
      <c r="K49" s="4">
        <f>IF(ISNUMBER(K47),K47,K2)</f>
        <v>683</v>
      </c>
      <c r="L49" s="4">
        <f t="shared" ref="L49:BW49" si="357">IF(ISNUMBER(L47),L47,L2)</f>
        <v>481</v>
      </c>
      <c r="M49" s="4">
        <f t="shared" si="357"/>
        <v>800</v>
      </c>
      <c r="N49" s="4">
        <f t="shared" si="357"/>
        <v>792</v>
      </c>
      <c r="O49" s="4">
        <f t="shared" si="357"/>
        <v>1158</v>
      </c>
      <c r="P49" s="4">
        <f t="shared" si="357"/>
        <v>731</v>
      </c>
      <c r="Q49" s="4">
        <f t="shared" si="357"/>
        <v>800</v>
      </c>
      <c r="R49" s="4">
        <f t="shared" si="357"/>
        <v>1019</v>
      </c>
      <c r="S49" s="4">
        <f t="shared" si="357"/>
        <v>1766</v>
      </c>
      <c r="T49" s="4">
        <f t="shared" si="357"/>
        <v>1903</v>
      </c>
      <c r="U49" s="4">
        <f t="shared" si="357"/>
        <v>783</v>
      </c>
      <c r="V49" s="4">
        <f t="shared" si="357"/>
        <v>592</v>
      </c>
      <c r="W49" s="4">
        <f t="shared" si="357"/>
        <v>410</v>
      </c>
      <c r="X49" s="4">
        <f t="shared" si="357"/>
        <v>727</v>
      </c>
      <c r="Y49" s="4">
        <f t="shared" si="357"/>
        <v>1029</v>
      </c>
      <c r="Z49" s="4">
        <f t="shared" si="357"/>
        <v>754</v>
      </c>
      <c r="AA49" s="4">
        <f t="shared" si="357"/>
        <v>531</v>
      </c>
      <c r="AB49" s="4">
        <f t="shared" si="357"/>
        <v>807</v>
      </c>
      <c r="AC49" s="4">
        <f t="shared" si="357"/>
        <v>784</v>
      </c>
      <c r="AD49" s="4">
        <f t="shared" si="357"/>
        <v>650</v>
      </c>
      <c r="AE49" s="4">
        <f t="shared" si="357"/>
        <v>687</v>
      </c>
      <c r="AF49" s="4">
        <f t="shared" si="357"/>
        <v>614</v>
      </c>
      <c r="AG49" s="4">
        <f t="shared" si="357"/>
        <v>610</v>
      </c>
      <c r="AH49" s="4">
        <f t="shared" si="357"/>
        <v>1398</v>
      </c>
      <c r="AI49" s="4">
        <f t="shared" si="357"/>
        <v>676</v>
      </c>
      <c r="AJ49" s="4">
        <f t="shared" si="357"/>
        <v>885</v>
      </c>
      <c r="AK49" s="4">
        <f t="shared" si="357"/>
        <v>1502</v>
      </c>
      <c r="AL49" s="4">
        <f t="shared" si="357"/>
        <v>1995</v>
      </c>
      <c r="AM49" s="4">
        <f t="shared" si="357"/>
        <v>1623</v>
      </c>
      <c r="AN49" s="4">
        <f t="shared" si="357"/>
        <v>1611</v>
      </c>
      <c r="AO49" s="4">
        <f t="shared" si="357"/>
        <v>1735</v>
      </c>
      <c r="AP49" s="4">
        <f t="shared" si="357"/>
        <v>442</v>
      </c>
      <c r="AQ49" s="4">
        <f t="shared" si="357"/>
        <v>906</v>
      </c>
      <c r="AR49" s="4">
        <f t="shared" si="357"/>
        <v>323</v>
      </c>
      <c r="AS49" s="4">
        <f t="shared" si="357"/>
        <v>765</v>
      </c>
      <c r="AT49" s="4">
        <f t="shared" si="357"/>
        <v>1289</v>
      </c>
      <c r="AU49" s="4">
        <f t="shared" si="357"/>
        <v>757</v>
      </c>
      <c r="AV49" s="4">
        <f t="shared" si="357"/>
        <v>691</v>
      </c>
      <c r="AW49" s="4">
        <f t="shared" si="357"/>
        <v>1322</v>
      </c>
      <c r="AX49" s="4">
        <f t="shared" si="357"/>
        <v>604</v>
      </c>
      <c r="AY49" s="4">
        <f t="shared" si="357"/>
        <v>760</v>
      </c>
      <c r="AZ49" s="4">
        <f t="shared" si="357"/>
        <v>355</v>
      </c>
      <c r="BA49" s="4">
        <f t="shared" si="357"/>
        <v>633</v>
      </c>
      <c r="BB49" s="4">
        <f t="shared" si="357"/>
        <v>233</v>
      </c>
      <c r="BC49" s="4">
        <f t="shared" si="357"/>
        <v>26</v>
      </c>
      <c r="BD49" s="4">
        <f t="shared" si="357"/>
        <v>783</v>
      </c>
      <c r="BE49" s="4">
        <f t="shared" si="357"/>
        <v>842</v>
      </c>
      <c r="BF49" s="4">
        <f t="shared" si="357"/>
        <v>964</v>
      </c>
      <c r="BG49" s="4">
        <f t="shared" si="357"/>
        <v>764</v>
      </c>
      <c r="BH49" s="4">
        <f t="shared" si="357"/>
        <v>138</v>
      </c>
      <c r="BI49" s="4">
        <f t="shared" si="357"/>
        <v>1249</v>
      </c>
      <c r="BJ49" s="4">
        <f t="shared" si="357"/>
        <v>1137</v>
      </c>
      <c r="BK49" s="4">
        <f t="shared" si="357"/>
        <v>1071</v>
      </c>
      <c r="BL49" s="4">
        <f t="shared" si="357"/>
        <v>410</v>
      </c>
      <c r="BM49" s="4">
        <f t="shared" si="357"/>
        <v>456</v>
      </c>
      <c r="BN49" s="4">
        <f t="shared" si="357"/>
        <v>833</v>
      </c>
      <c r="BO49" s="4">
        <f t="shared" si="357"/>
        <v>1123</v>
      </c>
      <c r="BP49" s="4">
        <f t="shared" si="357"/>
        <v>1108</v>
      </c>
      <c r="BQ49" s="4">
        <f t="shared" si="357"/>
        <v>1137</v>
      </c>
      <c r="BR49" s="4">
        <f t="shared" si="357"/>
        <v>1035</v>
      </c>
      <c r="BS49" s="4">
        <f t="shared" si="357"/>
        <v>924</v>
      </c>
      <c r="BT49" s="4">
        <f t="shared" si="357"/>
        <v>1026</v>
      </c>
      <c r="BU49" s="4">
        <f t="shared" si="357"/>
        <v>1436</v>
      </c>
      <c r="BV49" s="4">
        <f t="shared" si="357"/>
        <v>1411</v>
      </c>
      <c r="BW49" s="4">
        <f t="shared" si="357"/>
        <v>1175</v>
      </c>
      <c r="BX49" s="4">
        <f t="shared" ref="BX49:EI49" si="358">IF(ISNUMBER(BX47),BX47,BX2)</f>
        <v>408</v>
      </c>
      <c r="BY49" s="4">
        <f t="shared" si="358"/>
        <v>1059</v>
      </c>
      <c r="BZ49" s="4">
        <f t="shared" si="358"/>
        <v>1164</v>
      </c>
      <c r="CA49" s="4">
        <f t="shared" si="358"/>
        <v>1275</v>
      </c>
      <c r="CB49" s="4">
        <f t="shared" si="358"/>
        <v>431</v>
      </c>
      <c r="CC49" s="4">
        <f t="shared" si="358"/>
        <v>1283</v>
      </c>
      <c r="CD49" s="4">
        <f t="shared" si="358"/>
        <v>1076</v>
      </c>
      <c r="CE49" s="4">
        <f t="shared" si="358"/>
        <v>1004</v>
      </c>
      <c r="CF49" s="4">
        <f t="shared" si="358"/>
        <v>1266</v>
      </c>
      <c r="CG49" s="4">
        <f t="shared" si="358"/>
        <v>1078</v>
      </c>
      <c r="CH49" s="4">
        <f t="shared" si="358"/>
        <v>120</v>
      </c>
      <c r="CI49" s="4">
        <f t="shared" si="358"/>
        <v>177</v>
      </c>
      <c r="CJ49" s="4">
        <f t="shared" si="358"/>
        <v>852</v>
      </c>
      <c r="CK49" s="4">
        <f t="shared" si="358"/>
        <v>1605</v>
      </c>
      <c r="CL49" s="4">
        <f t="shared" si="358"/>
        <v>1098</v>
      </c>
      <c r="CM49" s="4">
        <f t="shared" si="358"/>
        <v>777</v>
      </c>
      <c r="CN49" s="4">
        <f t="shared" si="358"/>
        <v>1113</v>
      </c>
      <c r="CO49" s="4">
        <f t="shared" si="358"/>
        <v>311</v>
      </c>
      <c r="CP49" s="4">
        <f t="shared" si="358"/>
        <v>5</v>
      </c>
      <c r="CQ49" s="4">
        <f t="shared" si="358"/>
        <v>1447</v>
      </c>
      <c r="CR49" s="4">
        <f t="shared" si="358"/>
        <v>1040</v>
      </c>
      <c r="CS49" s="4">
        <f t="shared" si="358"/>
        <v>1409</v>
      </c>
      <c r="CT49" s="4">
        <f t="shared" si="358"/>
        <v>1058</v>
      </c>
      <c r="CU49" s="4">
        <f t="shared" si="358"/>
        <v>1209</v>
      </c>
      <c r="CV49" s="4">
        <f t="shared" si="358"/>
        <v>1476</v>
      </c>
      <c r="CW49" s="4">
        <f t="shared" si="358"/>
        <v>616</v>
      </c>
      <c r="CX49" s="4">
        <f t="shared" si="358"/>
        <v>1421</v>
      </c>
      <c r="CY49" s="4">
        <f t="shared" si="358"/>
        <v>1180</v>
      </c>
      <c r="CZ49" s="4">
        <f t="shared" si="358"/>
        <v>677</v>
      </c>
      <c r="DA49" s="4">
        <f t="shared" si="358"/>
        <v>1005</v>
      </c>
      <c r="DB49" s="4">
        <f t="shared" si="358"/>
        <v>827</v>
      </c>
      <c r="DC49" s="4">
        <f t="shared" si="358"/>
        <v>1112</v>
      </c>
      <c r="DD49" s="4">
        <f t="shared" si="358"/>
        <v>1134</v>
      </c>
      <c r="DE49" s="4">
        <f t="shared" si="358"/>
        <v>829</v>
      </c>
      <c r="DF49" s="4">
        <f t="shared" si="358"/>
        <v>1138</v>
      </c>
      <c r="DG49" s="4">
        <f t="shared" si="358"/>
        <v>1345</v>
      </c>
      <c r="DH49" s="4">
        <f t="shared" si="358"/>
        <v>765</v>
      </c>
      <c r="DI49" s="4">
        <f t="shared" si="358"/>
        <v>1073</v>
      </c>
      <c r="DJ49" s="4">
        <f t="shared" si="358"/>
        <v>1010</v>
      </c>
      <c r="DK49" s="4">
        <f t="shared" si="358"/>
        <v>809</v>
      </c>
      <c r="DL49" s="4">
        <f t="shared" si="358"/>
        <v>819</v>
      </c>
      <c r="DM49" s="4">
        <f t="shared" si="358"/>
        <v>796</v>
      </c>
      <c r="DN49" s="4">
        <f t="shared" si="358"/>
        <v>929</v>
      </c>
      <c r="DO49" s="4">
        <f t="shared" si="358"/>
        <v>8</v>
      </c>
      <c r="DP49" s="4">
        <f t="shared" si="358"/>
        <v>802</v>
      </c>
      <c r="DQ49" s="4">
        <f t="shared" si="358"/>
        <v>777</v>
      </c>
      <c r="DR49" s="4">
        <f t="shared" si="358"/>
        <v>369</v>
      </c>
      <c r="DS49" s="4">
        <f t="shared" si="358"/>
        <v>714</v>
      </c>
      <c r="DT49" s="4">
        <f t="shared" si="358"/>
        <v>864</v>
      </c>
      <c r="DU49" s="4">
        <f t="shared" si="358"/>
        <v>528</v>
      </c>
      <c r="DV49" s="4">
        <f t="shared" si="358"/>
        <v>1255</v>
      </c>
      <c r="DW49" s="4">
        <f t="shared" si="358"/>
        <v>813</v>
      </c>
      <c r="DX49" s="4">
        <f t="shared" si="358"/>
        <v>578</v>
      </c>
      <c r="DY49" s="4">
        <f t="shared" si="358"/>
        <v>1360</v>
      </c>
      <c r="DZ49" s="4">
        <f t="shared" si="358"/>
        <v>782</v>
      </c>
      <c r="EA49" s="4">
        <f t="shared" si="358"/>
        <v>147</v>
      </c>
      <c r="EB49" s="4">
        <f t="shared" si="358"/>
        <v>1075</v>
      </c>
      <c r="EC49" s="4">
        <f t="shared" si="358"/>
        <v>755</v>
      </c>
      <c r="ED49" s="4">
        <f t="shared" si="358"/>
        <v>1290</v>
      </c>
      <c r="EE49" s="4">
        <f t="shared" si="358"/>
        <v>558</v>
      </c>
      <c r="EF49" s="4">
        <f t="shared" si="358"/>
        <v>772</v>
      </c>
      <c r="EG49" s="4">
        <f t="shared" si="358"/>
        <v>1263</v>
      </c>
      <c r="EH49" s="4">
        <f t="shared" si="358"/>
        <v>845</v>
      </c>
      <c r="EI49" s="4">
        <f t="shared" si="358"/>
        <v>898</v>
      </c>
      <c r="EJ49" s="4">
        <f t="shared" ref="EJ49:GU49" si="359">IF(ISNUMBER(EJ47),EJ47,EJ2)</f>
        <v>160</v>
      </c>
      <c r="EK49" s="4">
        <f t="shared" si="359"/>
        <v>178</v>
      </c>
      <c r="EL49" s="4">
        <f t="shared" si="359"/>
        <v>834</v>
      </c>
      <c r="EM49" s="4">
        <f t="shared" si="359"/>
        <v>799</v>
      </c>
      <c r="EN49" s="4">
        <f t="shared" si="359"/>
        <v>812</v>
      </c>
      <c r="EO49" s="4">
        <f t="shared" si="359"/>
        <v>433</v>
      </c>
      <c r="EP49" s="4">
        <f t="shared" si="359"/>
        <v>271</v>
      </c>
      <c r="EQ49" s="4">
        <f t="shared" si="359"/>
        <v>864</v>
      </c>
      <c r="ER49" s="4">
        <f t="shared" si="359"/>
        <v>1228</v>
      </c>
      <c r="ES49" s="4">
        <f t="shared" si="359"/>
        <v>749</v>
      </c>
      <c r="ET49" s="4">
        <f t="shared" si="359"/>
        <v>148</v>
      </c>
      <c r="EU49" s="4">
        <f t="shared" si="359"/>
        <v>755</v>
      </c>
      <c r="EV49" s="4">
        <f t="shared" si="359"/>
        <v>879</v>
      </c>
      <c r="EW49" s="4">
        <f t="shared" si="359"/>
        <v>240</v>
      </c>
      <c r="EX49" s="4">
        <f t="shared" si="359"/>
        <v>353</v>
      </c>
      <c r="EY49" s="4">
        <f t="shared" si="359"/>
        <v>107</v>
      </c>
      <c r="EZ49" s="4">
        <f t="shared" si="359"/>
        <v>199</v>
      </c>
      <c r="FA49" s="4">
        <f t="shared" si="359"/>
        <v>189</v>
      </c>
      <c r="FB49" s="4">
        <f t="shared" si="359"/>
        <v>153</v>
      </c>
      <c r="FC49" s="4">
        <f t="shared" si="359"/>
        <v>173</v>
      </c>
      <c r="FD49" s="4">
        <f t="shared" si="359"/>
        <v>126</v>
      </c>
      <c r="FE49" s="4">
        <f t="shared" si="359"/>
        <v>684</v>
      </c>
      <c r="FF49" s="4">
        <f t="shared" si="359"/>
        <v>1243</v>
      </c>
      <c r="FG49" s="4">
        <f t="shared" si="359"/>
        <v>673</v>
      </c>
      <c r="FH49" s="4">
        <f t="shared" si="359"/>
        <v>1118</v>
      </c>
      <c r="FI49" s="4">
        <f t="shared" si="359"/>
        <v>999</v>
      </c>
      <c r="FJ49" s="4">
        <f t="shared" si="359"/>
        <v>1298</v>
      </c>
      <c r="FK49" s="4">
        <f t="shared" si="359"/>
        <v>1626</v>
      </c>
      <c r="FL49" s="4">
        <f t="shared" si="359"/>
        <v>1046</v>
      </c>
      <c r="FM49" s="4">
        <f t="shared" si="359"/>
        <v>1056</v>
      </c>
      <c r="FN49" s="4">
        <f t="shared" si="359"/>
        <v>738</v>
      </c>
      <c r="FO49" s="4">
        <f t="shared" si="359"/>
        <v>1034</v>
      </c>
      <c r="FP49" s="4">
        <f t="shared" si="359"/>
        <v>1222</v>
      </c>
      <c r="FQ49" s="4">
        <f t="shared" si="359"/>
        <v>1679</v>
      </c>
      <c r="FR49" s="4">
        <f t="shared" si="359"/>
        <v>1153</v>
      </c>
      <c r="FS49" s="4">
        <f t="shared" si="359"/>
        <v>572</v>
      </c>
      <c r="FT49" s="4">
        <f t="shared" si="359"/>
        <v>541</v>
      </c>
      <c r="FU49" s="4">
        <f t="shared" si="359"/>
        <v>1005</v>
      </c>
      <c r="FV49" s="4">
        <f t="shared" si="359"/>
        <v>808</v>
      </c>
      <c r="FW49" s="4">
        <f t="shared" si="359"/>
        <v>481</v>
      </c>
      <c r="FX49" s="4">
        <f t="shared" si="359"/>
        <v>1017</v>
      </c>
      <c r="FY49" s="4">
        <f t="shared" si="359"/>
        <v>1447</v>
      </c>
      <c r="FZ49" s="4">
        <f t="shared" si="359"/>
        <v>837</v>
      </c>
      <c r="GA49" s="4">
        <f t="shared" si="359"/>
        <v>1125</v>
      </c>
      <c r="GB49" s="4">
        <f t="shared" si="359"/>
        <v>356</v>
      </c>
      <c r="GC49" s="4">
        <f t="shared" si="359"/>
        <v>1032</v>
      </c>
      <c r="GD49" s="4">
        <f t="shared" si="359"/>
        <v>549</v>
      </c>
      <c r="GE49" s="4">
        <f t="shared" si="359"/>
        <v>769</v>
      </c>
      <c r="GF49" s="4">
        <f t="shared" si="359"/>
        <v>1206</v>
      </c>
      <c r="GG49" s="4">
        <f t="shared" si="359"/>
        <v>1018</v>
      </c>
      <c r="GH49" s="4">
        <f t="shared" si="359"/>
        <v>1059</v>
      </c>
      <c r="GI49" s="4">
        <f t="shared" si="359"/>
        <v>1122</v>
      </c>
      <c r="GJ49" s="4">
        <f t="shared" si="359"/>
        <v>1125</v>
      </c>
      <c r="GK49" s="4">
        <f t="shared" si="359"/>
        <v>986</v>
      </c>
      <c r="GL49" s="4">
        <f t="shared" si="359"/>
        <v>831</v>
      </c>
      <c r="GM49" s="4">
        <f t="shared" si="359"/>
        <v>1004</v>
      </c>
      <c r="GN49" s="4">
        <f t="shared" si="359"/>
        <v>920</v>
      </c>
      <c r="GO49" s="4">
        <f t="shared" si="359"/>
        <v>1790</v>
      </c>
      <c r="GP49" s="4">
        <f t="shared" si="359"/>
        <v>507</v>
      </c>
      <c r="GQ49" s="4">
        <f t="shared" si="359"/>
        <v>503</v>
      </c>
      <c r="GR49" s="4">
        <f t="shared" si="359"/>
        <v>147</v>
      </c>
      <c r="GS49" s="4">
        <f t="shared" si="359"/>
        <v>689</v>
      </c>
      <c r="GT49" s="4">
        <f t="shared" si="359"/>
        <v>1192</v>
      </c>
      <c r="GU49" s="4">
        <f t="shared" si="359"/>
        <v>1813</v>
      </c>
      <c r="GV49" s="4">
        <f t="shared" ref="GV49:HB49" si="360">IF(ISNUMBER(GV47),GV47,GV2)</f>
        <v>1173</v>
      </c>
      <c r="GW49" s="4">
        <f t="shared" si="360"/>
        <v>492</v>
      </c>
      <c r="GX49" s="4">
        <f t="shared" si="360"/>
        <v>11</v>
      </c>
      <c r="GY49" s="4">
        <f t="shared" si="360"/>
        <v>812</v>
      </c>
      <c r="GZ49" s="4">
        <f t="shared" si="360"/>
        <v>1605</v>
      </c>
      <c r="HA49" s="4">
        <f t="shared" si="360"/>
        <v>1103</v>
      </c>
      <c r="HB49" s="4">
        <f t="shared" si="360"/>
        <v>62</v>
      </c>
    </row>
    <row r="50" spans="1:210" x14ac:dyDescent="0.25">
      <c r="A50" s="4">
        <f>COUNTIFS(K50:HB50, "Y", K4:HB4,"1")</f>
        <v>19</v>
      </c>
      <c r="B50" s="4"/>
      <c r="C50" s="4"/>
      <c r="D50" s="4">
        <f>COUNTIFS(K50:HB50, "Y", K4:HB4,"0")</f>
        <v>18</v>
      </c>
      <c r="E50" s="4"/>
      <c r="F50" s="4"/>
      <c r="G50" s="6">
        <f>COUNTIF(K50:HB50, "Y")</f>
        <v>37</v>
      </c>
      <c r="J50" s="24" t="s">
        <v>19</v>
      </c>
      <c r="K50" s="4" t="str">
        <f t="shared" ref="K50:AP50" si="361">IFERROR(IF(K47+K3&gt;K2, "Y", "N"),"")</f>
        <v/>
      </c>
      <c r="L50" s="4" t="str">
        <f t="shared" si="361"/>
        <v>N</v>
      </c>
      <c r="M50" s="4" t="str">
        <f t="shared" si="361"/>
        <v/>
      </c>
      <c r="N50" s="4" t="str">
        <f t="shared" si="361"/>
        <v>N</v>
      </c>
      <c r="O50" s="4" t="str">
        <f t="shared" si="361"/>
        <v>N</v>
      </c>
      <c r="P50" s="4" t="str">
        <f t="shared" si="361"/>
        <v/>
      </c>
      <c r="Q50" s="4" t="str">
        <f t="shared" si="361"/>
        <v>N</v>
      </c>
      <c r="R50" s="4" t="str">
        <f t="shared" si="361"/>
        <v>N</v>
      </c>
      <c r="S50" s="4" t="str">
        <f t="shared" si="361"/>
        <v/>
      </c>
      <c r="T50" s="4" t="str">
        <f t="shared" si="361"/>
        <v/>
      </c>
      <c r="U50" s="4" t="str">
        <f t="shared" si="361"/>
        <v/>
      </c>
      <c r="V50" s="4" t="str">
        <f t="shared" si="361"/>
        <v>N</v>
      </c>
      <c r="W50" s="4" t="str">
        <f t="shared" si="361"/>
        <v>N</v>
      </c>
      <c r="X50" s="4" t="str">
        <f t="shared" si="361"/>
        <v/>
      </c>
      <c r="Y50" s="4" t="str">
        <f t="shared" si="361"/>
        <v>N</v>
      </c>
      <c r="Z50" s="4" t="str">
        <f t="shared" si="361"/>
        <v/>
      </c>
      <c r="AA50" s="4" t="str">
        <f t="shared" si="361"/>
        <v>N</v>
      </c>
      <c r="AB50" s="4" t="str">
        <f t="shared" si="361"/>
        <v>Y</v>
      </c>
      <c r="AC50" s="4" t="str">
        <f t="shared" si="361"/>
        <v/>
      </c>
      <c r="AD50" s="4" t="str">
        <f t="shared" si="361"/>
        <v>Y</v>
      </c>
      <c r="AE50" s="4" t="str">
        <f t="shared" si="361"/>
        <v>N</v>
      </c>
      <c r="AF50" s="4" t="str">
        <f t="shared" si="361"/>
        <v>N</v>
      </c>
      <c r="AG50" s="4" t="str">
        <f t="shared" si="361"/>
        <v>N</v>
      </c>
      <c r="AH50" s="4" t="str">
        <f t="shared" si="361"/>
        <v>Y</v>
      </c>
      <c r="AI50" s="4" t="str">
        <f t="shared" si="361"/>
        <v/>
      </c>
      <c r="AJ50" s="4" t="str">
        <f t="shared" si="361"/>
        <v>N</v>
      </c>
      <c r="AK50" s="4" t="str">
        <f t="shared" si="361"/>
        <v>Y</v>
      </c>
      <c r="AL50" s="4" t="str">
        <f t="shared" si="361"/>
        <v/>
      </c>
      <c r="AM50" s="4" t="str">
        <f t="shared" si="361"/>
        <v>Y</v>
      </c>
      <c r="AN50" s="4" t="str">
        <f t="shared" si="361"/>
        <v>Y</v>
      </c>
      <c r="AO50" s="4" t="str">
        <f t="shared" si="361"/>
        <v/>
      </c>
      <c r="AP50" s="4" t="str">
        <f t="shared" si="361"/>
        <v>N</v>
      </c>
      <c r="AQ50" s="4" t="str">
        <f t="shared" ref="AQ50:BV50" si="362">IFERROR(IF(AQ47+AQ3&gt;AQ2, "Y", "N"),"")</f>
        <v>N</v>
      </c>
      <c r="AR50" s="4" t="str">
        <f t="shared" si="362"/>
        <v>N</v>
      </c>
      <c r="AS50" s="4" t="str">
        <f t="shared" si="362"/>
        <v/>
      </c>
      <c r="AT50" s="4" t="str">
        <f t="shared" si="362"/>
        <v>Y</v>
      </c>
      <c r="AU50" s="4" t="str">
        <f t="shared" si="362"/>
        <v>Y</v>
      </c>
      <c r="AV50" s="4" t="str">
        <f t="shared" si="362"/>
        <v>Y</v>
      </c>
      <c r="AW50" s="4" t="str">
        <f t="shared" si="362"/>
        <v>Y</v>
      </c>
      <c r="AX50" s="4" t="str">
        <f t="shared" si="362"/>
        <v>N</v>
      </c>
      <c r="AY50" s="4" t="str">
        <f t="shared" si="362"/>
        <v/>
      </c>
      <c r="AZ50" s="4" t="str">
        <f t="shared" si="362"/>
        <v>N</v>
      </c>
      <c r="BA50" s="4" t="str">
        <f t="shared" si="362"/>
        <v>N</v>
      </c>
      <c r="BB50" s="4" t="str">
        <f t="shared" si="362"/>
        <v>N</v>
      </c>
      <c r="BC50" s="4" t="str">
        <f t="shared" si="362"/>
        <v>N</v>
      </c>
      <c r="BD50" s="4" t="str">
        <f t="shared" si="362"/>
        <v>Y</v>
      </c>
      <c r="BE50" s="4" t="str">
        <f t="shared" si="362"/>
        <v/>
      </c>
      <c r="BF50" s="4" t="str">
        <f t="shared" si="362"/>
        <v>N</v>
      </c>
      <c r="BG50" s="4" t="str">
        <f t="shared" si="362"/>
        <v/>
      </c>
      <c r="BH50" s="4" t="str">
        <f t="shared" si="362"/>
        <v>N</v>
      </c>
      <c r="BI50" s="4" t="str">
        <f t="shared" si="362"/>
        <v/>
      </c>
      <c r="BJ50" s="4" t="str">
        <f t="shared" si="362"/>
        <v>Y</v>
      </c>
      <c r="BK50" s="4" t="str">
        <f t="shared" si="362"/>
        <v/>
      </c>
      <c r="BL50" s="4" t="str">
        <f t="shared" si="362"/>
        <v>N</v>
      </c>
      <c r="BM50" s="4" t="str">
        <f t="shared" si="362"/>
        <v>N</v>
      </c>
      <c r="BN50" s="4" t="str">
        <f t="shared" si="362"/>
        <v>Y</v>
      </c>
      <c r="BO50" s="4" t="str">
        <f t="shared" si="362"/>
        <v/>
      </c>
      <c r="BP50" s="4" t="str">
        <f t="shared" si="362"/>
        <v/>
      </c>
      <c r="BQ50" s="4" t="str">
        <f t="shared" si="362"/>
        <v>Y</v>
      </c>
      <c r="BR50" s="4" t="str">
        <f t="shared" si="362"/>
        <v/>
      </c>
      <c r="BS50" s="4" t="str">
        <f t="shared" si="362"/>
        <v>N</v>
      </c>
      <c r="BT50" s="4" t="str">
        <f t="shared" si="362"/>
        <v>Y</v>
      </c>
      <c r="BU50" s="4" t="str">
        <f t="shared" si="362"/>
        <v/>
      </c>
      <c r="BV50" s="4" t="str">
        <f t="shared" si="362"/>
        <v>Y</v>
      </c>
      <c r="BW50" s="4" t="str">
        <f t="shared" ref="BW50:DB50" si="363">IFERROR(IF(BW47+BW3&gt;BW2, "Y", "N"),"")</f>
        <v/>
      </c>
      <c r="BX50" s="4" t="str">
        <f t="shared" si="363"/>
        <v>N</v>
      </c>
      <c r="BY50" s="4" t="str">
        <f t="shared" si="363"/>
        <v/>
      </c>
      <c r="BZ50" s="4" t="str">
        <f t="shared" si="363"/>
        <v>Y</v>
      </c>
      <c r="CA50" s="4" t="str">
        <f t="shared" si="363"/>
        <v/>
      </c>
      <c r="CB50" s="4" t="str">
        <f t="shared" si="363"/>
        <v>N</v>
      </c>
      <c r="CC50" s="4" t="str">
        <f t="shared" si="363"/>
        <v>Y</v>
      </c>
      <c r="CD50" s="4" t="str">
        <f t="shared" si="363"/>
        <v/>
      </c>
      <c r="CE50" s="4" t="str">
        <f t="shared" si="363"/>
        <v>Y</v>
      </c>
      <c r="CF50" s="4" t="str">
        <f t="shared" si="363"/>
        <v>Y</v>
      </c>
      <c r="CG50" s="4" t="str">
        <f t="shared" si="363"/>
        <v/>
      </c>
      <c r="CH50" s="4" t="str">
        <f t="shared" si="363"/>
        <v>N</v>
      </c>
      <c r="CI50" s="4" t="str">
        <f t="shared" si="363"/>
        <v>N</v>
      </c>
      <c r="CJ50" s="4" t="str">
        <f t="shared" si="363"/>
        <v>N</v>
      </c>
      <c r="CK50" s="4" t="str">
        <f t="shared" si="363"/>
        <v/>
      </c>
      <c r="CL50" s="4" t="str">
        <f t="shared" si="363"/>
        <v/>
      </c>
      <c r="CM50" s="4" t="str">
        <f t="shared" si="363"/>
        <v>N</v>
      </c>
      <c r="CN50" s="4" t="str">
        <f t="shared" si="363"/>
        <v>N</v>
      </c>
      <c r="CO50" s="4" t="str">
        <f t="shared" si="363"/>
        <v>N</v>
      </c>
      <c r="CP50" s="4" t="str">
        <f t="shared" si="363"/>
        <v>N</v>
      </c>
      <c r="CQ50" s="4" t="str">
        <f t="shared" si="363"/>
        <v/>
      </c>
      <c r="CR50" s="4" t="str">
        <f t="shared" si="363"/>
        <v/>
      </c>
      <c r="CS50" s="4" t="str">
        <f t="shared" si="363"/>
        <v/>
      </c>
      <c r="CT50" s="4" t="str">
        <f t="shared" si="363"/>
        <v/>
      </c>
      <c r="CU50" s="4" t="str">
        <f t="shared" si="363"/>
        <v>Y</v>
      </c>
      <c r="CV50" s="4" t="str">
        <f t="shared" si="363"/>
        <v/>
      </c>
      <c r="CW50" s="4" t="str">
        <f t="shared" si="363"/>
        <v>N</v>
      </c>
      <c r="CX50" s="4" t="str">
        <f t="shared" si="363"/>
        <v/>
      </c>
      <c r="CY50" s="4" t="str">
        <f t="shared" si="363"/>
        <v/>
      </c>
      <c r="CZ50" s="4" t="str">
        <f t="shared" si="363"/>
        <v>N</v>
      </c>
      <c r="DA50" s="4" t="str">
        <f t="shared" si="363"/>
        <v/>
      </c>
      <c r="DB50" s="4" t="str">
        <f t="shared" si="363"/>
        <v>N</v>
      </c>
      <c r="DC50" s="4" t="str">
        <f t="shared" ref="DC50:EH50" si="364">IFERROR(IF(DC47+DC3&gt;DC2, "Y", "N"),"")</f>
        <v>Y</v>
      </c>
      <c r="DD50" s="4" t="str">
        <f t="shared" si="364"/>
        <v>Y</v>
      </c>
      <c r="DE50" s="4" t="str">
        <f t="shared" si="364"/>
        <v>N</v>
      </c>
      <c r="DF50" s="4" t="str">
        <f t="shared" si="364"/>
        <v/>
      </c>
      <c r="DG50" s="4" t="str">
        <f t="shared" si="364"/>
        <v>Y</v>
      </c>
      <c r="DH50" s="4" t="str">
        <f t="shared" si="364"/>
        <v/>
      </c>
      <c r="DI50" s="4" t="str">
        <f t="shared" si="364"/>
        <v>N</v>
      </c>
      <c r="DJ50" s="4" t="str">
        <f t="shared" si="364"/>
        <v>N</v>
      </c>
      <c r="DK50" s="4" t="str">
        <f t="shared" si="364"/>
        <v/>
      </c>
      <c r="DL50" s="4" t="str">
        <f t="shared" si="364"/>
        <v>N</v>
      </c>
      <c r="DM50" s="4" t="str">
        <f t="shared" si="364"/>
        <v>N</v>
      </c>
      <c r="DN50" s="4" t="str">
        <f t="shared" si="364"/>
        <v>N</v>
      </c>
      <c r="DO50" s="4" t="str">
        <f t="shared" si="364"/>
        <v>N</v>
      </c>
      <c r="DP50" s="4" t="str">
        <f t="shared" si="364"/>
        <v/>
      </c>
      <c r="DQ50" s="4" t="str">
        <f t="shared" si="364"/>
        <v/>
      </c>
      <c r="DR50" s="4" t="str">
        <f t="shared" si="364"/>
        <v>N</v>
      </c>
      <c r="DS50" s="4" t="str">
        <f t="shared" si="364"/>
        <v/>
      </c>
      <c r="DT50" s="4" t="str">
        <f t="shared" si="364"/>
        <v/>
      </c>
      <c r="DU50" s="4" t="str">
        <f t="shared" si="364"/>
        <v>N</v>
      </c>
      <c r="DV50" s="4" t="str">
        <f t="shared" si="364"/>
        <v>Y</v>
      </c>
      <c r="DW50" s="4" t="str">
        <f t="shared" si="364"/>
        <v/>
      </c>
      <c r="DX50" s="4" t="str">
        <f t="shared" si="364"/>
        <v>N</v>
      </c>
      <c r="DY50" s="4" t="str">
        <f t="shared" si="364"/>
        <v/>
      </c>
      <c r="DZ50" s="4" t="str">
        <f t="shared" si="364"/>
        <v/>
      </c>
      <c r="EA50" s="4" t="str">
        <f t="shared" si="364"/>
        <v>N</v>
      </c>
      <c r="EB50" s="4" t="str">
        <f t="shared" si="364"/>
        <v>N</v>
      </c>
      <c r="EC50" s="4" t="str">
        <f t="shared" si="364"/>
        <v/>
      </c>
      <c r="ED50" s="4" t="str">
        <f t="shared" si="364"/>
        <v/>
      </c>
      <c r="EE50" s="4" t="str">
        <f t="shared" si="364"/>
        <v>N</v>
      </c>
      <c r="EF50" s="4" t="str">
        <f t="shared" si="364"/>
        <v/>
      </c>
      <c r="EG50" s="4" t="str">
        <f t="shared" si="364"/>
        <v>Y</v>
      </c>
      <c r="EH50" s="4" t="str">
        <f t="shared" si="364"/>
        <v/>
      </c>
      <c r="EI50" s="4" t="str">
        <f t="shared" ref="EI50:FN50" si="365">IFERROR(IF(EI47+EI3&gt;EI2, "Y", "N"),"")</f>
        <v>N</v>
      </c>
      <c r="EJ50" s="4" t="str">
        <f t="shared" si="365"/>
        <v>N</v>
      </c>
      <c r="EK50" s="4" t="str">
        <f t="shared" si="365"/>
        <v>N</v>
      </c>
      <c r="EL50" s="4" t="str">
        <f t="shared" si="365"/>
        <v/>
      </c>
      <c r="EM50" s="4" t="str">
        <f t="shared" si="365"/>
        <v/>
      </c>
      <c r="EN50" s="4" t="str">
        <f t="shared" si="365"/>
        <v/>
      </c>
      <c r="EO50" s="4" t="str">
        <f t="shared" si="365"/>
        <v>N</v>
      </c>
      <c r="EP50" s="4" t="str">
        <f t="shared" si="365"/>
        <v>N</v>
      </c>
      <c r="EQ50" s="4" t="str">
        <f t="shared" si="365"/>
        <v/>
      </c>
      <c r="ER50" s="4" t="str">
        <f t="shared" si="365"/>
        <v>Y</v>
      </c>
      <c r="ES50" s="4" t="str">
        <f t="shared" si="365"/>
        <v/>
      </c>
      <c r="ET50" s="4" t="str">
        <f t="shared" si="365"/>
        <v>N</v>
      </c>
      <c r="EU50" s="4" t="str">
        <f t="shared" si="365"/>
        <v/>
      </c>
      <c r="EV50" s="4" t="str">
        <f t="shared" si="365"/>
        <v/>
      </c>
      <c r="EW50" s="4" t="str">
        <f t="shared" si="365"/>
        <v>N</v>
      </c>
      <c r="EX50" s="4" t="str">
        <f t="shared" si="365"/>
        <v>N</v>
      </c>
      <c r="EY50" s="4" t="str">
        <f t="shared" si="365"/>
        <v>N</v>
      </c>
      <c r="EZ50" s="4" t="str">
        <f t="shared" si="365"/>
        <v>N</v>
      </c>
      <c r="FA50" s="4" t="str">
        <f t="shared" si="365"/>
        <v>N</v>
      </c>
      <c r="FB50" s="4" t="str">
        <f t="shared" si="365"/>
        <v>N</v>
      </c>
      <c r="FC50" s="4" t="str">
        <f t="shared" si="365"/>
        <v>N</v>
      </c>
      <c r="FD50" s="4" t="str">
        <f t="shared" si="365"/>
        <v>N</v>
      </c>
      <c r="FE50" s="4" t="str">
        <f t="shared" si="365"/>
        <v>N</v>
      </c>
      <c r="FF50" s="4" t="str">
        <f t="shared" si="365"/>
        <v/>
      </c>
      <c r="FG50" s="4" t="str">
        <f t="shared" si="365"/>
        <v>Y</v>
      </c>
      <c r="FH50" s="4" t="str">
        <f t="shared" si="365"/>
        <v>Y</v>
      </c>
      <c r="FI50" s="4" t="str">
        <f t="shared" si="365"/>
        <v>N</v>
      </c>
      <c r="FJ50" s="4" t="str">
        <f t="shared" si="365"/>
        <v>N</v>
      </c>
      <c r="FK50" s="4" t="str">
        <f t="shared" si="365"/>
        <v>Y</v>
      </c>
      <c r="FL50" s="4" t="str">
        <f t="shared" si="365"/>
        <v>Y</v>
      </c>
      <c r="FM50" s="4" t="str">
        <f t="shared" si="365"/>
        <v/>
      </c>
      <c r="FN50" s="4" t="str">
        <f t="shared" si="365"/>
        <v>N</v>
      </c>
      <c r="FO50" s="4" t="str">
        <f t="shared" ref="FO50:GT50" si="366">IFERROR(IF(FO47+FO3&gt;FO2, "Y", "N"),"")</f>
        <v>N</v>
      </c>
      <c r="FP50" s="4" t="str">
        <f t="shared" si="366"/>
        <v>N</v>
      </c>
      <c r="FQ50" s="4" t="str">
        <f t="shared" si="366"/>
        <v>Y</v>
      </c>
      <c r="FR50" s="4" t="str">
        <f t="shared" si="366"/>
        <v/>
      </c>
      <c r="FS50" s="4" t="str">
        <f t="shared" si="366"/>
        <v>N</v>
      </c>
      <c r="FT50" s="4" t="str">
        <f t="shared" si="366"/>
        <v>N</v>
      </c>
      <c r="FU50" s="4" t="str">
        <f t="shared" si="366"/>
        <v>Y</v>
      </c>
      <c r="FV50" s="4" t="str">
        <f t="shared" si="366"/>
        <v>N</v>
      </c>
      <c r="FW50" s="4" t="str">
        <f t="shared" si="366"/>
        <v>N</v>
      </c>
      <c r="FX50" s="4" t="str">
        <f t="shared" si="366"/>
        <v>N</v>
      </c>
      <c r="FY50" s="4" t="str">
        <f t="shared" si="366"/>
        <v>Y</v>
      </c>
      <c r="FZ50" s="4" t="str">
        <f t="shared" si="366"/>
        <v>N</v>
      </c>
      <c r="GA50" s="4" t="str">
        <f t="shared" si="366"/>
        <v/>
      </c>
      <c r="GB50" s="4" t="str">
        <f t="shared" si="366"/>
        <v>N</v>
      </c>
      <c r="GC50" s="4" t="str">
        <f t="shared" si="366"/>
        <v/>
      </c>
      <c r="GD50" s="4" t="str">
        <f t="shared" si="366"/>
        <v>N</v>
      </c>
      <c r="GE50" s="4" t="str">
        <f t="shared" si="366"/>
        <v>N</v>
      </c>
      <c r="GF50" s="4" t="str">
        <f t="shared" si="366"/>
        <v/>
      </c>
      <c r="GG50" s="4" t="str">
        <f t="shared" si="366"/>
        <v>Y</v>
      </c>
      <c r="GH50" s="4" t="str">
        <f t="shared" si="366"/>
        <v>N</v>
      </c>
      <c r="GI50" s="4" t="str">
        <f t="shared" si="366"/>
        <v/>
      </c>
      <c r="GJ50" s="4" t="str">
        <f t="shared" si="366"/>
        <v/>
      </c>
      <c r="GK50" s="4" t="str">
        <f t="shared" si="366"/>
        <v>Y</v>
      </c>
      <c r="GL50" s="4" t="str">
        <f t="shared" si="366"/>
        <v>Y</v>
      </c>
      <c r="GM50" s="4" t="str">
        <f t="shared" si="366"/>
        <v>N</v>
      </c>
      <c r="GN50" s="4" t="str">
        <f t="shared" si="366"/>
        <v>N</v>
      </c>
      <c r="GO50" s="4" t="str">
        <f t="shared" si="366"/>
        <v/>
      </c>
      <c r="GP50" s="4" t="str">
        <f t="shared" si="366"/>
        <v>N</v>
      </c>
      <c r="GQ50" s="4" t="str">
        <f t="shared" si="366"/>
        <v>N</v>
      </c>
      <c r="GR50" s="4" t="str">
        <f t="shared" si="366"/>
        <v>N</v>
      </c>
      <c r="GS50" s="4" t="str">
        <f t="shared" si="366"/>
        <v>N</v>
      </c>
      <c r="GT50" s="4" t="str">
        <f t="shared" si="366"/>
        <v/>
      </c>
      <c r="GU50" s="4" t="str">
        <f t="shared" ref="GU50:HB50" si="367">IFERROR(IF(GU47+GU3&gt;GU2, "Y", "N"),"")</f>
        <v/>
      </c>
      <c r="GV50" s="4" t="str">
        <f t="shared" si="367"/>
        <v>N</v>
      </c>
      <c r="GW50" s="4" t="str">
        <f t="shared" si="367"/>
        <v>N</v>
      </c>
      <c r="GX50" s="4" t="str">
        <f t="shared" si="367"/>
        <v>N</v>
      </c>
      <c r="GY50" s="4" t="str">
        <f t="shared" si="367"/>
        <v>N</v>
      </c>
      <c r="GZ50" s="4" t="str">
        <f t="shared" si="367"/>
        <v/>
      </c>
      <c r="HA50" s="4" t="str">
        <f t="shared" si="367"/>
        <v/>
      </c>
      <c r="HB50" s="4" t="str">
        <f t="shared" si="367"/>
        <v>N</v>
      </c>
    </row>
    <row r="51" spans="1:210" x14ac:dyDescent="0.25">
      <c r="A51" s="4">
        <f>COUNTIFS(K51:HB51, "Y", K4:HB4,"1")</f>
        <v>30</v>
      </c>
      <c r="B51" s="4"/>
      <c r="C51" s="4"/>
      <c r="D51" s="4">
        <f>COUNTIFS(K51:HB51, "Y", K4:HB4,"0")</f>
        <v>41</v>
      </c>
      <c r="E51" s="4"/>
      <c r="F51" s="4"/>
      <c r="G51" s="6">
        <f>COUNTIF(K51:HB51, "Y")</f>
        <v>71</v>
      </c>
      <c r="J51" s="24" t="s">
        <v>22</v>
      </c>
      <c r="K51" s="4" t="str">
        <f t="shared" ref="K51:AP51" si="368">IFERROR(IF(K47+K3&gt;K1, "Y", "N"),"")</f>
        <v/>
      </c>
      <c r="L51" s="4" t="str">
        <f t="shared" si="368"/>
        <v>N</v>
      </c>
      <c r="M51" s="4" t="str">
        <f t="shared" si="368"/>
        <v/>
      </c>
      <c r="N51" s="4" t="str">
        <f t="shared" si="368"/>
        <v>N</v>
      </c>
      <c r="O51" s="4" t="str">
        <f t="shared" si="368"/>
        <v>Y</v>
      </c>
      <c r="P51" s="4" t="str">
        <f t="shared" si="368"/>
        <v/>
      </c>
      <c r="Q51" s="4" t="str">
        <f t="shared" si="368"/>
        <v>N</v>
      </c>
      <c r="R51" s="4" t="str">
        <f t="shared" si="368"/>
        <v>Y</v>
      </c>
      <c r="S51" s="4" t="str">
        <f t="shared" si="368"/>
        <v/>
      </c>
      <c r="T51" s="4" t="str">
        <f t="shared" si="368"/>
        <v/>
      </c>
      <c r="U51" s="4" t="str">
        <f t="shared" si="368"/>
        <v/>
      </c>
      <c r="V51" s="4" t="str">
        <f t="shared" si="368"/>
        <v>N</v>
      </c>
      <c r="W51" s="4" t="str">
        <f t="shared" si="368"/>
        <v>Y</v>
      </c>
      <c r="X51" s="4" t="str">
        <f t="shared" si="368"/>
        <v/>
      </c>
      <c r="Y51" s="4" t="str">
        <f t="shared" si="368"/>
        <v>Y</v>
      </c>
      <c r="Z51" s="4" t="str">
        <f t="shared" si="368"/>
        <v/>
      </c>
      <c r="AA51" s="4" t="str">
        <f t="shared" si="368"/>
        <v>Y</v>
      </c>
      <c r="AB51" s="4" t="str">
        <f t="shared" si="368"/>
        <v>Y</v>
      </c>
      <c r="AC51" s="4" t="str">
        <f t="shared" si="368"/>
        <v/>
      </c>
      <c r="AD51" s="4" t="str">
        <f t="shared" si="368"/>
        <v>Y</v>
      </c>
      <c r="AE51" s="4" t="str">
        <f t="shared" si="368"/>
        <v>Y</v>
      </c>
      <c r="AF51" s="4" t="str">
        <f t="shared" si="368"/>
        <v>N</v>
      </c>
      <c r="AG51" s="4" t="str">
        <f t="shared" si="368"/>
        <v>N</v>
      </c>
      <c r="AH51" s="4" t="str">
        <f t="shared" si="368"/>
        <v>Y</v>
      </c>
      <c r="AI51" s="4" t="str">
        <f t="shared" si="368"/>
        <v/>
      </c>
      <c r="AJ51" s="4" t="str">
        <f t="shared" si="368"/>
        <v>N</v>
      </c>
      <c r="AK51" s="4" t="str">
        <f t="shared" si="368"/>
        <v>Y</v>
      </c>
      <c r="AL51" s="4" t="str">
        <f t="shared" si="368"/>
        <v/>
      </c>
      <c r="AM51" s="4" t="str">
        <f t="shared" si="368"/>
        <v>Y</v>
      </c>
      <c r="AN51" s="4" t="str">
        <f t="shared" si="368"/>
        <v>Y</v>
      </c>
      <c r="AO51" s="4" t="str">
        <f t="shared" si="368"/>
        <v/>
      </c>
      <c r="AP51" s="4" t="str">
        <f t="shared" si="368"/>
        <v>Y</v>
      </c>
      <c r="AQ51" s="4" t="str">
        <f t="shared" ref="AQ51:BV51" si="369">IFERROR(IF(AQ47+AQ3&gt;AQ1, "Y", "N"),"")</f>
        <v>N</v>
      </c>
      <c r="AR51" s="4" t="str">
        <f t="shared" si="369"/>
        <v>N</v>
      </c>
      <c r="AS51" s="4" t="str">
        <f t="shared" si="369"/>
        <v/>
      </c>
      <c r="AT51" s="4" t="str">
        <f t="shared" si="369"/>
        <v>Y</v>
      </c>
      <c r="AU51" s="4" t="str">
        <f t="shared" si="369"/>
        <v>Y</v>
      </c>
      <c r="AV51" s="4" t="str">
        <f t="shared" si="369"/>
        <v>Y</v>
      </c>
      <c r="AW51" s="4" t="str">
        <f t="shared" si="369"/>
        <v>Y</v>
      </c>
      <c r="AX51" s="4" t="str">
        <f t="shared" si="369"/>
        <v>Y</v>
      </c>
      <c r="AY51" s="4" t="str">
        <f t="shared" si="369"/>
        <v/>
      </c>
      <c r="AZ51" s="4" t="str">
        <f t="shared" si="369"/>
        <v>N</v>
      </c>
      <c r="BA51" s="4" t="str">
        <f t="shared" si="369"/>
        <v>Y</v>
      </c>
      <c r="BB51" s="4" t="str">
        <f t="shared" si="369"/>
        <v>N</v>
      </c>
      <c r="BC51" s="4" t="str">
        <f t="shared" si="369"/>
        <v>N</v>
      </c>
      <c r="BD51" s="4" t="str">
        <f t="shared" si="369"/>
        <v>Y</v>
      </c>
      <c r="BE51" s="4" t="str">
        <f t="shared" si="369"/>
        <v/>
      </c>
      <c r="BF51" s="4" t="str">
        <f t="shared" si="369"/>
        <v>N</v>
      </c>
      <c r="BG51" s="4" t="str">
        <f t="shared" si="369"/>
        <v/>
      </c>
      <c r="BH51" s="4" t="str">
        <f t="shared" si="369"/>
        <v>N</v>
      </c>
      <c r="BI51" s="4" t="str">
        <f t="shared" si="369"/>
        <v/>
      </c>
      <c r="BJ51" s="4" t="str">
        <f t="shared" si="369"/>
        <v>Y</v>
      </c>
      <c r="BK51" s="4" t="str">
        <f t="shared" si="369"/>
        <v/>
      </c>
      <c r="BL51" s="4" t="str">
        <f t="shared" si="369"/>
        <v>N</v>
      </c>
      <c r="BM51" s="4" t="str">
        <f t="shared" si="369"/>
        <v>N</v>
      </c>
      <c r="BN51" s="4" t="str">
        <f t="shared" si="369"/>
        <v>Y</v>
      </c>
      <c r="BO51" s="4" t="str">
        <f t="shared" si="369"/>
        <v/>
      </c>
      <c r="BP51" s="4" t="str">
        <f t="shared" si="369"/>
        <v/>
      </c>
      <c r="BQ51" s="4" t="str">
        <f t="shared" si="369"/>
        <v>Y</v>
      </c>
      <c r="BR51" s="4" t="str">
        <f t="shared" si="369"/>
        <v/>
      </c>
      <c r="BS51" s="4" t="str">
        <f t="shared" si="369"/>
        <v>Y</v>
      </c>
      <c r="BT51" s="4" t="str">
        <f t="shared" si="369"/>
        <v>Y</v>
      </c>
      <c r="BU51" s="4" t="str">
        <f t="shared" si="369"/>
        <v/>
      </c>
      <c r="BV51" s="4" t="str">
        <f t="shared" si="369"/>
        <v>Y</v>
      </c>
      <c r="BW51" s="4" t="str">
        <f t="shared" ref="BW51:DB51" si="370">IFERROR(IF(BW47+BW3&gt;BW1, "Y", "N"),"")</f>
        <v/>
      </c>
      <c r="BX51" s="4" t="str">
        <f t="shared" si="370"/>
        <v>N</v>
      </c>
      <c r="BY51" s="4" t="str">
        <f t="shared" si="370"/>
        <v/>
      </c>
      <c r="BZ51" s="4" t="str">
        <f t="shared" si="370"/>
        <v>Y</v>
      </c>
      <c r="CA51" s="4" t="str">
        <f t="shared" si="370"/>
        <v/>
      </c>
      <c r="CB51" s="4" t="str">
        <f t="shared" si="370"/>
        <v>N</v>
      </c>
      <c r="CC51" s="4" t="str">
        <f t="shared" si="370"/>
        <v>Y</v>
      </c>
      <c r="CD51" s="4" t="str">
        <f t="shared" si="370"/>
        <v/>
      </c>
      <c r="CE51" s="4" t="str">
        <f t="shared" si="370"/>
        <v>Y</v>
      </c>
      <c r="CF51" s="4" t="str">
        <f t="shared" si="370"/>
        <v>Y</v>
      </c>
      <c r="CG51" s="4" t="str">
        <f t="shared" si="370"/>
        <v/>
      </c>
      <c r="CH51" s="4" t="str">
        <f t="shared" si="370"/>
        <v>N</v>
      </c>
      <c r="CI51" s="4" t="str">
        <f t="shared" si="370"/>
        <v>N</v>
      </c>
      <c r="CJ51" s="4" t="str">
        <f t="shared" si="370"/>
        <v>Y</v>
      </c>
      <c r="CK51" s="4" t="str">
        <f t="shared" si="370"/>
        <v/>
      </c>
      <c r="CL51" s="4" t="str">
        <f t="shared" si="370"/>
        <v/>
      </c>
      <c r="CM51" s="4" t="str">
        <f t="shared" si="370"/>
        <v>N</v>
      </c>
      <c r="CN51" s="4" t="str">
        <f t="shared" si="370"/>
        <v>Y</v>
      </c>
      <c r="CO51" s="4" t="str">
        <f t="shared" si="370"/>
        <v>N</v>
      </c>
      <c r="CP51" s="4" t="str">
        <f t="shared" si="370"/>
        <v>N</v>
      </c>
      <c r="CQ51" s="4" t="str">
        <f t="shared" si="370"/>
        <v/>
      </c>
      <c r="CR51" s="4" t="str">
        <f t="shared" si="370"/>
        <v/>
      </c>
      <c r="CS51" s="4" t="str">
        <f t="shared" si="370"/>
        <v/>
      </c>
      <c r="CT51" s="4" t="str">
        <f t="shared" si="370"/>
        <v/>
      </c>
      <c r="CU51" s="4" t="str">
        <f t="shared" si="370"/>
        <v>Y</v>
      </c>
      <c r="CV51" s="4" t="str">
        <f t="shared" si="370"/>
        <v/>
      </c>
      <c r="CW51" s="4" t="str">
        <f t="shared" si="370"/>
        <v>Y</v>
      </c>
      <c r="CX51" s="4" t="str">
        <f t="shared" si="370"/>
        <v/>
      </c>
      <c r="CY51" s="4" t="str">
        <f t="shared" si="370"/>
        <v/>
      </c>
      <c r="CZ51" s="4" t="str">
        <f t="shared" si="370"/>
        <v>N</v>
      </c>
      <c r="DA51" s="4" t="str">
        <f t="shared" si="370"/>
        <v/>
      </c>
      <c r="DB51" s="4" t="str">
        <f t="shared" si="370"/>
        <v>Y</v>
      </c>
      <c r="DC51" s="4" t="str">
        <f t="shared" ref="DC51:EH51" si="371">IFERROR(IF(DC47+DC3&gt;DC1, "Y", "N"),"")</f>
        <v>Y</v>
      </c>
      <c r="DD51" s="4" t="str">
        <f t="shared" si="371"/>
        <v>Y</v>
      </c>
      <c r="DE51" s="4" t="str">
        <f t="shared" si="371"/>
        <v>Y</v>
      </c>
      <c r="DF51" s="4" t="str">
        <f t="shared" si="371"/>
        <v/>
      </c>
      <c r="DG51" s="4" t="str">
        <f t="shared" si="371"/>
        <v>Y</v>
      </c>
      <c r="DH51" s="4" t="str">
        <f t="shared" si="371"/>
        <v/>
      </c>
      <c r="DI51" s="4" t="str">
        <f t="shared" si="371"/>
        <v>Y</v>
      </c>
      <c r="DJ51" s="4" t="str">
        <f t="shared" si="371"/>
        <v>Y</v>
      </c>
      <c r="DK51" s="4" t="str">
        <f t="shared" si="371"/>
        <v/>
      </c>
      <c r="DL51" s="4" t="str">
        <f t="shared" si="371"/>
        <v>Y</v>
      </c>
      <c r="DM51" s="4" t="str">
        <f t="shared" si="371"/>
        <v>Y</v>
      </c>
      <c r="DN51" s="4" t="str">
        <f t="shared" si="371"/>
        <v>Y</v>
      </c>
      <c r="DO51" s="4" t="str">
        <f t="shared" si="371"/>
        <v>N</v>
      </c>
      <c r="DP51" s="4" t="str">
        <f t="shared" si="371"/>
        <v/>
      </c>
      <c r="DQ51" s="4" t="str">
        <f t="shared" si="371"/>
        <v/>
      </c>
      <c r="DR51" s="4" t="str">
        <f t="shared" si="371"/>
        <v>N</v>
      </c>
      <c r="DS51" s="4" t="str">
        <f t="shared" si="371"/>
        <v/>
      </c>
      <c r="DT51" s="4" t="str">
        <f t="shared" si="371"/>
        <v/>
      </c>
      <c r="DU51" s="4" t="str">
        <f t="shared" si="371"/>
        <v>N</v>
      </c>
      <c r="DV51" s="4" t="str">
        <f t="shared" si="371"/>
        <v>Y</v>
      </c>
      <c r="DW51" s="4" t="str">
        <f t="shared" si="371"/>
        <v/>
      </c>
      <c r="DX51" s="4" t="str">
        <f t="shared" si="371"/>
        <v>Y</v>
      </c>
      <c r="DY51" s="4" t="str">
        <f t="shared" si="371"/>
        <v/>
      </c>
      <c r="DZ51" s="4" t="str">
        <f t="shared" si="371"/>
        <v/>
      </c>
      <c r="EA51" s="4" t="str">
        <f t="shared" si="371"/>
        <v>N</v>
      </c>
      <c r="EB51" s="4" t="str">
        <f t="shared" si="371"/>
        <v>Y</v>
      </c>
      <c r="EC51" s="4" t="str">
        <f t="shared" si="371"/>
        <v/>
      </c>
      <c r="ED51" s="4" t="str">
        <f t="shared" si="371"/>
        <v/>
      </c>
      <c r="EE51" s="4" t="str">
        <f t="shared" si="371"/>
        <v>N</v>
      </c>
      <c r="EF51" s="4" t="str">
        <f t="shared" si="371"/>
        <v/>
      </c>
      <c r="EG51" s="4" t="str">
        <f t="shared" si="371"/>
        <v>Y</v>
      </c>
      <c r="EH51" s="4" t="str">
        <f t="shared" si="371"/>
        <v/>
      </c>
      <c r="EI51" s="4" t="str">
        <f t="shared" ref="EI51:FN51" si="372">IFERROR(IF(EI47+EI3&gt;EI1, "Y", "N"),"")</f>
        <v>Y</v>
      </c>
      <c r="EJ51" s="4" t="str">
        <f t="shared" si="372"/>
        <v>N</v>
      </c>
      <c r="EK51" s="4" t="str">
        <f t="shared" si="372"/>
        <v>N</v>
      </c>
      <c r="EL51" s="4" t="str">
        <f t="shared" si="372"/>
        <v/>
      </c>
      <c r="EM51" s="4" t="str">
        <f t="shared" si="372"/>
        <v/>
      </c>
      <c r="EN51" s="4" t="str">
        <f t="shared" si="372"/>
        <v/>
      </c>
      <c r="EO51" s="4" t="str">
        <f t="shared" si="372"/>
        <v>N</v>
      </c>
      <c r="EP51" s="4" t="str">
        <f t="shared" si="372"/>
        <v>N</v>
      </c>
      <c r="EQ51" s="4" t="str">
        <f t="shared" si="372"/>
        <v/>
      </c>
      <c r="ER51" s="4" t="str">
        <f t="shared" si="372"/>
        <v>Y</v>
      </c>
      <c r="ES51" s="4" t="str">
        <f t="shared" si="372"/>
        <v/>
      </c>
      <c r="ET51" s="4" t="str">
        <f t="shared" si="372"/>
        <v>N</v>
      </c>
      <c r="EU51" s="4" t="str">
        <f t="shared" si="372"/>
        <v/>
      </c>
      <c r="EV51" s="4" t="str">
        <f t="shared" si="372"/>
        <v/>
      </c>
      <c r="EW51" s="4" t="str">
        <f t="shared" si="372"/>
        <v>N</v>
      </c>
      <c r="EX51" s="4" t="str">
        <f t="shared" si="372"/>
        <v>N</v>
      </c>
      <c r="EY51" s="4" t="str">
        <f t="shared" si="372"/>
        <v>N</v>
      </c>
      <c r="EZ51" s="4" t="str">
        <f t="shared" si="372"/>
        <v>N</v>
      </c>
      <c r="FA51" s="4" t="str">
        <f t="shared" si="372"/>
        <v>N</v>
      </c>
      <c r="FB51" s="4" t="str">
        <f t="shared" si="372"/>
        <v>N</v>
      </c>
      <c r="FC51" s="4" t="str">
        <f t="shared" si="372"/>
        <v>N</v>
      </c>
      <c r="FD51" s="4" t="str">
        <f t="shared" si="372"/>
        <v>N</v>
      </c>
      <c r="FE51" s="4" t="str">
        <f t="shared" si="372"/>
        <v>Y</v>
      </c>
      <c r="FF51" s="4" t="str">
        <f t="shared" si="372"/>
        <v/>
      </c>
      <c r="FG51" s="4" t="str">
        <f t="shared" si="372"/>
        <v>Y</v>
      </c>
      <c r="FH51" s="4" t="str">
        <f t="shared" si="372"/>
        <v>Y</v>
      </c>
      <c r="FI51" s="4" t="str">
        <f t="shared" si="372"/>
        <v>N</v>
      </c>
      <c r="FJ51" s="4" t="str">
        <f t="shared" si="372"/>
        <v>Y</v>
      </c>
      <c r="FK51" s="4" t="str">
        <f t="shared" si="372"/>
        <v>Y</v>
      </c>
      <c r="FL51" s="4" t="str">
        <f t="shared" si="372"/>
        <v>Y</v>
      </c>
      <c r="FM51" s="4" t="str">
        <f t="shared" si="372"/>
        <v/>
      </c>
      <c r="FN51" s="4" t="str">
        <f t="shared" si="372"/>
        <v>N</v>
      </c>
      <c r="FO51" s="4" t="str">
        <f t="shared" ref="FO51:GT51" si="373">IFERROR(IF(FO47+FO3&gt;FO1, "Y", "N"),"")</f>
        <v>Y</v>
      </c>
      <c r="FP51" s="4" t="str">
        <f t="shared" si="373"/>
        <v>Y</v>
      </c>
      <c r="FQ51" s="4" t="str">
        <f t="shared" si="373"/>
        <v>Y</v>
      </c>
      <c r="FR51" s="4" t="str">
        <f t="shared" si="373"/>
        <v/>
      </c>
      <c r="FS51" s="4" t="str">
        <f t="shared" si="373"/>
        <v>Y</v>
      </c>
      <c r="FT51" s="4" t="str">
        <f t="shared" si="373"/>
        <v>N</v>
      </c>
      <c r="FU51" s="4" t="str">
        <f t="shared" si="373"/>
        <v>Y</v>
      </c>
      <c r="FV51" s="4" t="str">
        <f t="shared" si="373"/>
        <v>Y</v>
      </c>
      <c r="FW51" s="4" t="str">
        <f t="shared" si="373"/>
        <v>N</v>
      </c>
      <c r="FX51" s="4" t="str">
        <f t="shared" si="373"/>
        <v>Y</v>
      </c>
      <c r="FY51" s="4" t="str">
        <f t="shared" si="373"/>
        <v>Y</v>
      </c>
      <c r="FZ51" s="4" t="str">
        <f t="shared" si="373"/>
        <v>N</v>
      </c>
      <c r="GA51" s="4" t="str">
        <f t="shared" si="373"/>
        <v/>
      </c>
      <c r="GB51" s="4" t="str">
        <f t="shared" si="373"/>
        <v>N</v>
      </c>
      <c r="GC51" s="4" t="str">
        <f t="shared" si="373"/>
        <v/>
      </c>
      <c r="GD51" s="4" t="str">
        <f t="shared" si="373"/>
        <v>N</v>
      </c>
      <c r="GE51" s="4" t="str">
        <f t="shared" si="373"/>
        <v>N</v>
      </c>
      <c r="GF51" s="4" t="str">
        <f t="shared" si="373"/>
        <v/>
      </c>
      <c r="GG51" s="4" t="str">
        <f t="shared" si="373"/>
        <v>Y</v>
      </c>
      <c r="GH51" s="4" t="str">
        <f t="shared" si="373"/>
        <v>Y</v>
      </c>
      <c r="GI51" s="4" t="str">
        <f t="shared" si="373"/>
        <v/>
      </c>
      <c r="GJ51" s="4" t="str">
        <f t="shared" si="373"/>
        <v/>
      </c>
      <c r="GK51" s="4" t="str">
        <f t="shared" si="373"/>
        <v>Y</v>
      </c>
      <c r="GL51" s="4" t="str">
        <f t="shared" si="373"/>
        <v>Y</v>
      </c>
      <c r="GM51" s="4" t="str">
        <f t="shared" si="373"/>
        <v>Y</v>
      </c>
      <c r="GN51" s="4" t="str">
        <f t="shared" si="373"/>
        <v>Y</v>
      </c>
      <c r="GO51" s="4" t="str">
        <f t="shared" si="373"/>
        <v/>
      </c>
      <c r="GP51" s="4" t="str">
        <f t="shared" si="373"/>
        <v>N</v>
      </c>
      <c r="GQ51" s="4" t="str">
        <f t="shared" si="373"/>
        <v>N</v>
      </c>
      <c r="GR51" s="4" t="str">
        <f t="shared" si="373"/>
        <v>N</v>
      </c>
      <c r="GS51" s="4" t="str">
        <f t="shared" si="373"/>
        <v>N</v>
      </c>
      <c r="GT51" s="4" t="str">
        <f t="shared" si="373"/>
        <v/>
      </c>
      <c r="GU51" s="4" t="str">
        <f t="shared" ref="GU51:HB51" si="374">IFERROR(IF(GU47+GU3&gt;GU1, "Y", "N"),"")</f>
        <v/>
      </c>
      <c r="GV51" s="4" t="str">
        <f t="shared" si="374"/>
        <v>Y</v>
      </c>
      <c r="GW51" s="4" t="str">
        <f t="shared" si="374"/>
        <v>N</v>
      </c>
      <c r="GX51" s="4" t="str">
        <f t="shared" si="374"/>
        <v>N</v>
      </c>
      <c r="GY51" s="4" t="str">
        <f t="shared" si="374"/>
        <v>N</v>
      </c>
      <c r="GZ51" s="4" t="str">
        <f t="shared" si="374"/>
        <v/>
      </c>
      <c r="HA51" s="4" t="str">
        <f t="shared" si="374"/>
        <v/>
      </c>
      <c r="HB51" s="4" t="str">
        <f t="shared" si="374"/>
        <v>N</v>
      </c>
    </row>
    <row r="52" spans="1:210" x14ac:dyDescent="0.25">
      <c r="A52" s="4"/>
      <c r="B52" s="4"/>
      <c r="C52" s="4"/>
      <c r="D52" s="4"/>
      <c r="E52" s="4"/>
      <c r="F52" s="4"/>
      <c r="G52" s="6"/>
      <c r="J52" s="24" t="s">
        <v>26</v>
      </c>
      <c r="K52" s="4" t="str">
        <f>IF(K4=1,K49,"")</f>
        <v/>
      </c>
      <c r="L52" s="4">
        <f t="shared" ref="L52:BW52" si="375">IF(L4=1,L49,"")</f>
        <v>481</v>
      </c>
      <c r="M52" s="4" t="str">
        <f t="shared" si="375"/>
        <v/>
      </c>
      <c r="N52" s="4">
        <f t="shared" si="375"/>
        <v>792</v>
      </c>
      <c r="O52" s="4">
        <f t="shared" si="375"/>
        <v>1158</v>
      </c>
      <c r="P52" s="4" t="str">
        <f t="shared" si="375"/>
        <v/>
      </c>
      <c r="Q52" s="4">
        <f t="shared" si="375"/>
        <v>800</v>
      </c>
      <c r="R52" s="4">
        <f t="shared" si="375"/>
        <v>1019</v>
      </c>
      <c r="S52" s="4">
        <f t="shared" si="375"/>
        <v>1766</v>
      </c>
      <c r="T52" s="4">
        <f t="shared" si="375"/>
        <v>1903</v>
      </c>
      <c r="U52" s="4" t="str">
        <f t="shared" si="375"/>
        <v/>
      </c>
      <c r="V52" s="4">
        <f t="shared" si="375"/>
        <v>592</v>
      </c>
      <c r="W52" s="4" t="str">
        <f t="shared" si="375"/>
        <v/>
      </c>
      <c r="X52" s="4" t="str">
        <f t="shared" si="375"/>
        <v/>
      </c>
      <c r="Y52" s="4">
        <f t="shared" si="375"/>
        <v>1029</v>
      </c>
      <c r="Z52" s="4" t="str">
        <f t="shared" si="375"/>
        <v/>
      </c>
      <c r="AA52" s="4" t="str">
        <f t="shared" si="375"/>
        <v/>
      </c>
      <c r="AB52" s="4" t="str">
        <f t="shared" si="375"/>
        <v/>
      </c>
      <c r="AC52" s="4" t="str">
        <f t="shared" si="375"/>
        <v/>
      </c>
      <c r="AD52" s="4" t="str">
        <f t="shared" si="375"/>
        <v/>
      </c>
      <c r="AE52" s="4" t="str">
        <f t="shared" si="375"/>
        <v/>
      </c>
      <c r="AF52" s="4">
        <f t="shared" si="375"/>
        <v>614</v>
      </c>
      <c r="AG52" s="4">
        <f t="shared" si="375"/>
        <v>610</v>
      </c>
      <c r="AH52" s="4">
        <f t="shared" si="375"/>
        <v>1398</v>
      </c>
      <c r="AI52" s="4" t="str">
        <f t="shared" si="375"/>
        <v/>
      </c>
      <c r="AJ52" s="4">
        <f t="shared" si="375"/>
        <v>885</v>
      </c>
      <c r="AK52" s="4">
        <f t="shared" si="375"/>
        <v>1502</v>
      </c>
      <c r="AL52" s="4">
        <f t="shared" si="375"/>
        <v>1995</v>
      </c>
      <c r="AM52" s="4">
        <f t="shared" si="375"/>
        <v>1623</v>
      </c>
      <c r="AN52" s="4">
        <f t="shared" si="375"/>
        <v>1611</v>
      </c>
      <c r="AO52" s="4">
        <f t="shared" si="375"/>
        <v>1735</v>
      </c>
      <c r="AP52" s="4" t="str">
        <f t="shared" si="375"/>
        <v/>
      </c>
      <c r="AQ52" s="4">
        <f t="shared" si="375"/>
        <v>906</v>
      </c>
      <c r="AR52" s="4">
        <f t="shared" si="375"/>
        <v>323</v>
      </c>
      <c r="AS52" s="4" t="str">
        <f t="shared" si="375"/>
        <v/>
      </c>
      <c r="AT52" s="4">
        <f t="shared" si="375"/>
        <v>1289</v>
      </c>
      <c r="AU52" s="4" t="str">
        <f t="shared" si="375"/>
        <v/>
      </c>
      <c r="AV52" s="4" t="str">
        <f t="shared" si="375"/>
        <v/>
      </c>
      <c r="AW52" s="4">
        <f t="shared" si="375"/>
        <v>1322</v>
      </c>
      <c r="AX52" s="4" t="str">
        <f t="shared" si="375"/>
        <v/>
      </c>
      <c r="AY52" s="4" t="str">
        <f t="shared" si="375"/>
        <v/>
      </c>
      <c r="AZ52" s="4">
        <f t="shared" si="375"/>
        <v>355</v>
      </c>
      <c r="BA52" s="4" t="str">
        <f t="shared" si="375"/>
        <v/>
      </c>
      <c r="BB52" s="4" t="str">
        <f t="shared" si="375"/>
        <v/>
      </c>
      <c r="BC52" s="4">
        <f t="shared" si="375"/>
        <v>26</v>
      </c>
      <c r="BD52" s="4" t="str">
        <f t="shared" si="375"/>
        <v/>
      </c>
      <c r="BE52" s="4" t="str">
        <f t="shared" si="375"/>
        <v/>
      </c>
      <c r="BF52" s="4">
        <f t="shared" si="375"/>
        <v>964</v>
      </c>
      <c r="BG52" s="4" t="str">
        <f t="shared" si="375"/>
        <v/>
      </c>
      <c r="BH52" s="4" t="str">
        <f t="shared" si="375"/>
        <v/>
      </c>
      <c r="BI52" s="4" t="str">
        <f t="shared" si="375"/>
        <v/>
      </c>
      <c r="BJ52" s="4">
        <f t="shared" si="375"/>
        <v>1137</v>
      </c>
      <c r="BK52" s="4" t="str">
        <f t="shared" si="375"/>
        <v/>
      </c>
      <c r="BL52" s="4">
        <f t="shared" si="375"/>
        <v>410</v>
      </c>
      <c r="BM52" s="4" t="str">
        <f t="shared" si="375"/>
        <v/>
      </c>
      <c r="BN52" s="4" t="str">
        <f t="shared" si="375"/>
        <v/>
      </c>
      <c r="BO52" s="4" t="str">
        <f t="shared" si="375"/>
        <v/>
      </c>
      <c r="BP52" s="4" t="str">
        <f t="shared" si="375"/>
        <v/>
      </c>
      <c r="BQ52" s="4">
        <f t="shared" si="375"/>
        <v>1137</v>
      </c>
      <c r="BR52" s="4" t="str">
        <f t="shared" si="375"/>
        <v/>
      </c>
      <c r="BS52" s="4">
        <f t="shared" si="375"/>
        <v>924</v>
      </c>
      <c r="BT52" s="4" t="str">
        <f t="shared" si="375"/>
        <v/>
      </c>
      <c r="BU52" s="4">
        <f t="shared" si="375"/>
        <v>1436</v>
      </c>
      <c r="BV52" s="4">
        <f t="shared" si="375"/>
        <v>1411</v>
      </c>
      <c r="BW52" s="4" t="str">
        <f t="shared" si="375"/>
        <v/>
      </c>
      <c r="BX52" s="4" t="str">
        <f t="shared" ref="BX52:EI52" si="376">IF(BX4=1,BX49,"")</f>
        <v/>
      </c>
      <c r="BY52" s="4" t="str">
        <f t="shared" si="376"/>
        <v/>
      </c>
      <c r="BZ52" s="4">
        <f t="shared" si="376"/>
        <v>1164</v>
      </c>
      <c r="CA52" s="4">
        <f t="shared" si="376"/>
        <v>1275</v>
      </c>
      <c r="CB52" s="4">
        <f t="shared" si="376"/>
        <v>431</v>
      </c>
      <c r="CC52" s="4">
        <f t="shared" si="376"/>
        <v>1283</v>
      </c>
      <c r="CD52" s="4" t="str">
        <f t="shared" si="376"/>
        <v/>
      </c>
      <c r="CE52" s="4" t="str">
        <f t="shared" si="376"/>
        <v/>
      </c>
      <c r="CF52" s="4">
        <f t="shared" si="376"/>
        <v>1266</v>
      </c>
      <c r="CG52" s="4" t="str">
        <f t="shared" si="376"/>
        <v/>
      </c>
      <c r="CH52" s="4">
        <f t="shared" si="376"/>
        <v>120</v>
      </c>
      <c r="CI52" s="4">
        <f t="shared" si="376"/>
        <v>177</v>
      </c>
      <c r="CJ52" s="4" t="str">
        <f t="shared" si="376"/>
        <v/>
      </c>
      <c r="CK52" s="4">
        <f t="shared" si="376"/>
        <v>1605</v>
      </c>
      <c r="CL52" s="4" t="str">
        <f t="shared" si="376"/>
        <v/>
      </c>
      <c r="CM52" s="4">
        <f t="shared" si="376"/>
        <v>777</v>
      </c>
      <c r="CN52" s="4">
        <f t="shared" si="376"/>
        <v>1113</v>
      </c>
      <c r="CO52" s="4">
        <f t="shared" si="376"/>
        <v>311</v>
      </c>
      <c r="CP52" s="4">
        <f t="shared" si="376"/>
        <v>5</v>
      </c>
      <c r="CQ52" s="4">
        <f t="shared" si="376"/>
        <v>1447</v>
      </c>
      <c r="CR52" s="4" t="str">
        <f t="shared" si="376"/>
        <v/>
      </c>
      <c r="CS52" s="4">
        <f t="shared" si="376"/>
        <v>1409</v>
      </c>
      <c r="CT52" s="4" t="str">
        <f t="shared" si="376"/>
        <v/>
      </c>
      <c r="CU52" s="4">
        <f t="shared" si="376"/>
        <v>1209</v>
      </c>
      <c r="CV52" s="4">
        <f t="shared" si="376"/>
        <v>1476</v>
      </c>
      <c r="CW52" s="4" t="str">
        <f t="shared" si="376"/>
        <v/>
      </c>
      <c r="CX52" s="4">
        <f t="shared" si="376"/>
        <v>1421</v>
      </c>
      <c r="CY52" s="4" t="str">
        <f t="shared" si="376"/>
        <v/>
      </c>
      <c r="CZ52" s="4">
        <f t="shared" si="376"/>
        <v>677</v>
      </c>
      <c r="DA52" s="4" t="str">
        <f t="shared" si="376"/>
        <v/>
      </c>
      <c r="DB52" s="4">
        <f t="shared" si="376"/>
        <v>827</v>
      </c>
      <c r="DC52" s="4" t="str">
        <f t="shared" si="376"/>
        <v/>
      </c>
      <c r="DD52" s="4" t="str">
        <f t="shared" si="376"/>
        <v/>
      </c>
      <c r="DE52" s="4" t="str">
        <f t="shared" si="376"/>
        <v/>
      </c>
      <c r="DF52" s="4" t="str">
        <f t="shared" si="376"/>
        <v/>
      </c>
      <c r="DG52" s="4" t="str">
        <f t="shared" si="376"/>
        <v/>
      </c>
      <c r="DH52" s="4">
        <f t="shared" si="376"/>
        <v>765</v>
      </c>
      <c r="DI52" s="4" t="str">
        <f t="shared" si="376"/>
        <v/>
      </c>
      <c r="DJ52" s="4" t="str">
        <f t="shared" si="376"/>
        <v/>
      </c>
      <c r="DK52" s="4">
        <f t="shared" si="376"/>
        <v>809</v>
      </c>
      <c r="DL52" s="4" t="str">
        <f t="shared" si="376"/>
        <v/>
      </c>
      <c r="DM52" s="4" t="str">
        <f t="shared" si="376"/>
        <v/>
      </c>
      <c r="DN52" s="4" t="str">
        <f t="shared" si="376"/>
        <v/>
      </c>
      <c r="DO52" s="4" t="str">
        <f t="shared" si="376"/>
        <v/>
      </c>
      <c r="DP52" s="4">
        <f t="shared" si="376"/>
        <v>802</v>
      </c>
      <c r="DQ52" s="4">
        <f t="shared" si="376"/>
        <v>777</v>
      </c>
      <c r="DR52" s="4" t="str">
        <f t="shared" si="376"/>
        <v/>
      </c>
      <c r="DS52" s="4">
        <f t="shared" si="376"/>
        <v>714</v>
      </c>
      <c r="DT52" s="4">
        <f t="shared" si="376"/>
        <v>864</v>
      </c>
      <c r="DU52" s="4" t="str">
        <f t="shared" si="376"/>
        <v/>
      </c>
      <c r="DV52" s="4" t="str">
        <f t="shared" si="376"/>
        <v/>
      </c>
      <c r="DW52" s="4">
        <f t="shared" si="376"/>
        <v>813</v>
      </c>
      <c r="DX52" s="4">
        <f t="shared" si="376"/>
        <v>578</v>
      </c>
      <c r="DY52" s="4" t="str">
        <f t="shared" si="376"/>
        <v/>
      </c>
      <c r="DZ52" s="4">
        <f t="shared" si="376"/>
        <v>782</v>
      </c>
      <c r="EA52" s="4">
        <f t="shared" si="376"/>
        <v>147</v>
      </c>
      <c r="EB52" s="4" t="str">
        <f t="shared" si="376"/>
        <v/>
      </c>
      <c r="EC52" s="4">
        <f t="shared" si="376"/>
        <v>755</v>
      </c>
      <c r="ED52" s="4" t="str">
        <f t="shared" si="376"/>
        <v/>
      </c>
      <c r="EE52" s="4" t="str">
        <f t="shared" si="376"/>
        <v/>
      </c>
      <c r="EF52" s="4">
        <f t="shared" si="376"/>
        <v>772</v>
      </c>
      <c r="EG52" s="4" t="str">
        <f t="shared" si="376"/>
        <v/>
      </c>
      <c r="EH52" s="4">
        <f t="shared" si="376"/>
        <v>845</v>
      </c>
      <c r="EI52" s="4" t="str">
        <f t="shared" si="376"/>
        <v/>
      </c>
      <c r="EJ52" s="4">
        <f t="shared" ref="EJ52:GU52" si="377">IF(EJ4=1,EJ49,"")</f>
        <v>160</v>
      </c>
      <c r="EK52" s="4" t="str">
        <f t="shared" si="377"/>
        <v/>
      </c>
      <c r="EL52" s="4">
        <f t="shared" si="377"/>
        <v>834</v>
      </c>
      <c r="EM52" s="4">
        <f t="shared" si="377"/>
        <v>799</v>
      </c>
      <c r="EN52" s="4">
        <f t="shared" si="377"/>
        <v>812</v>
      </c>
      <c r="EO52" s="4" t="str">
        <f t="shared" si="377"/>
        <v/>
      </c>
      <c r="EP52" s="4" t="str">
        <f t="shared" si="377"/>
        <v/>
      </c>
      <c r="EQ52" s="4">
        <f t="shared" si="377"/>
        <v>864</v>
      </c>
      <c r="ER52" s="4" t="str">
        <f t="shared" si="377"/>
        <v/>
      </c>
      <c r="ES52" s="4">
        <f t="shared" si="377"/>
        <v>749</v>
      </c>
      <c r="ET52" s="4" t="str">
        <f t="shared" si="377"/>
        <v/>
      </c>
      <c r="EU52" s="4">
        <f t="shared" si="377"/>
        <v>755</v>
      </c>
      <c r="EV52" s="4">
        <f t="shared" si="377"/>
        <v>879</v>
      </c>
      <c r="EW52" s="4">
        <f t="shared" si="377"/>
        <v>240</v>
      </c>
      <c r="EX52" s="4" t="str">
        <f t="shared" si="377"/>
        <v/>
      </c>
      <c r="EY52" s="4" t="str">
        <f t="shared" si="377"/>
        <v/>
      </c>
      <c r="EZ52" s="4">
        <f t="shared" si="377"/>
        <v>199</v>
      </c>
      <c r="FA52" s="4" t="str">
        <f t="shared" si="377"/>
        <v/>
      </c>
      <c r="FB52" s="4">
        <f t="shared" si="377"/>
        <v>153</v>
      </c>
      <c r="FC52" s="4" t="str">
        <f t="shared" si="377"/>
        <v/>
      </c>
      <c r="FD52" s="4">
        <f t="shared" si="377"/>
        <v>126</v>
      </c>
      <c r="FE52" s="4">
        <f t="shared" si="377"/>
        <v>684</v>
      </c>
      <c r="FF52" s="4">
        <f t="shared" si="377"/>
        <v>1243</v>
      </c>
      <c r="FG52" s="4">
        <f t="shared" si="377"/>
        <v>673</v>
      </c>
      <c r="FH52" s="4" t="str">
        <f t="shared" si="377"/>
        <v/>
      </c>
      <c r="FI52" s="4" t="str">
        <f t="shared" si="377"/>
        <v/>
      </c>
      <c r="FJ52" s="4" t="str">
        <f t="shared" si="377"/>
        <v/>
      </c>
      <c r="FK52" s="4" t="str">
        <f t="shared" si="377"/>
        <v/>
      </c>
      <c r="FL52" s="4">
        <f t="shared" si="377"/>
        <v>1046</v>
      </c>
      <c r="FM52" s="4">
        <f t="shared" si="377"/>
        <v>1056</v>
      </c>
      <c r="FN52" s="4" t="str">
        <f t="shared" si="377"/>
        <v/>
      </c>
      <c r="FO52" s="4" t="str">
        <f t="shared" si="377"/>
        <v/>
      </c>
      <c r="FP52" s="4" t="str">
        <f t="shared" si="377"/>
        <v/>
      </c>
      <c r="FQ52" s="4" t="str">
        <f t="shared" si="377"/>
        <v/>
      </c>
      <c r="FR52" s="4">
        <f t="shared" si="377"/>
        <v>1153</v>
      </c>
      <c r="FS52" s="4">
        <f t="shared" si="377"/>
        <v>572</v>
      </c>
      <c r="FT52" s="4" t="str">
        <f t="shared" si="377"/>
        <v/>
      </c>
      <c r="FU52" s="4">
        <f t="shared" si="377"/>
        <v>1005</v>
      </c>
      <c r="FV52" s="4">
        <f t="shared" si="377"/>
        <v>808</v>
      </c>
      <c r="FW52" s="4">
        <f t="shared" si="377"/>
        <v>481</v>
      </c>
      <c r="FX52" s="4" t="str">
        <f t="shared" si="377"/>
        <v/>
      </c>
      <c r="FY52" s="4" t="str">
        <f t="shared" si="377"/>
        <v/>
      </c>
      <c r="FZ52" s="4" t="str">
        <f t="shared" si="377"/>
        <v/>
      </c>
      <c r="GA52" s="4">
        <f t="shared" si="377"/>
        <v>1125</v>
      </c>
      <c r="GB52" s="4">
        <f t="shared" si="377"/>
        <v>356</v>
      </c>
      <c r="GC52" s="4">
        <f t="shared" si="377"/>
        <v>1032</v>
      </c>
      <c r="GD52" s="4">
        <f t="shared" si="377"/>
        <v>549</v>
      </c>
      <c r="GE52" s="4" t="str">
        <f t="shared" si="377"/>
        <v/>
      </c>
      <c r="GF52" s="4">
        <f t="shared" si="377"/>
        <v>1206</v>
      </c>
      <c r="GG52" s="4">
        <f t="shared" si="377"/>
        <v>1018</v>
      </c>
      <c r="GH52" s="4" t="str">
        <f t="shared" si="377"/>
        <v/>
      </c>
      <c r="GI52" s="4">
        <f t="shared" si="377"/>
        <v>1122</v>
      </c>
      <c r="GJ52" s="4">
        <f t="shared" si="377"/>
        <v>1125</v>
      </c>
      <c r="GK52" s="4">
        <f t="shared" si="377"/>
        <v>986</v>
      </c>
      <c r="GL52" s="4">
        <f t="shared" si="377"/>
        <v>831</v>
      </c>
      <c r="GM52" s="4" t="str">
        <f t="shared" si="377"/>
        <v/>
      </c>
      <c r="GN52" s="4">
        <f t="shared" si="377"/>
        <v>920</v>
      </c>
      <c r="GO52" s="4" t="str">
        <f t="shared" si="377"/>
        <v/>
      </c>
      <c r="GP52" s="4" t="str">
        <f t="shared" si="377"/>
        <v/>
      </c>
      <c r="GQ52" s="4" t="str">
        <f t="shared" si="377"/>
        <v/>
      </c>
      <c r="GR52" s="4" t="str">
        <f t="shared" si="377"/>
        <v/>
      </c>
      <c r="GS52" s="4" t="str">
        <f t="shared" si="377"/>
        <v/>
      </c>
      <c r="GT52" s="4">
        <f t="shared" si="377"/>
        <v>1192</v>
      </c>
      <c r="GU52" s="4" t="str">
        <f t="shared" si="377"/>
        <v/>
      </c>
      <c r="GV52" s="4" t="str">
        <f t="shared" ref="GV52:HB52" si="378">IF(GV4=1,GV49,"")</f>
        <v/>
      </c>
      <c r="GW52" s="4" t="str">
        <f t="shared" si="378"/>
        <v/>
      </c>
      <c r="GX52" s="4">
        <f t="shared" si="378"/>
        <v>11</v>
      </c>
      <c r="GY52" s="4" t="str">
        <f t="shared" si="378"/>
        <v/>
      </c>
      <c r="GZ52" s="4" t="str">
        <f t="shared" si="378"/>
        <v/>
      </c>
      <c r="HA52" s="4">
        <f t="shared" si="378"/>
        <v>1103</v>
      </c>
      <c r="HB52" s="4">
        <f t="shared" si="378"/>
        <v>62</v>
      </c>
    </row>
    <row r="53" spans="1:210" x14ac:dyDescent="0.25">
      <c r="J53" s="5" t="s">
        <v>18</v>
      </c>
      <c r="K53" s="4">
        <f>IF(K4=0,K49,"")</f>
        <v>683</v>
      </c>
      <c r="L53" s="4" t="str">
        <f t="shared" ref="L53:BW53" si="379">IF(L4=0,L49,"")</f>
        <v/>
      </c>
      <c r="M53" s="4">
        <f t="shared" si="379"/>
        <v>800</v>
      </c>
      <c r="N53" s="4" t="str">
        <f t="shared" si="379"/>
        <v/>
      </c>
      <c r="O53" s="4" t="str">
        <f t="shared" si="379"/>
        <v/>
      </c>
      <c r="P53" s="4">
        <f t="shared" si="379"/>
        <v>731</v>
      </c>
      <c r="Q53" s="4" t="str">
        <f t="shared" si="379"/>
        <v/>
      </c>
      <c r="R53" s="4" t="str">
        <f t="shared" si="379"/>
        <v/>
      </c>
      <c r="S53" s="4" t="str">
        <f t="shared" si="379"/>
        <v/>
      </c>
      <c r="T53" s="4" t="str">
        <f t="shared" si="379"/>
        <v/>
      </c>
      <c r="U53" s="4">
        <f t="shared" si="379"/>
        <v>783</v>
      </c>
      <c r="V53" s="4" t="str">
        <f t="shared" si="379"/>
        <v/>
      </c>
      <c r="W53" s="4">
        <f t="shared" si="379"/>
        <v>410</v>
      </c>
      <c r="X53" s="4">
        <f t="shared" si="379"/>
        <v>727</v>
      </c>
      <c r="Y53" s="4" t="str">
        <f t="shared" si="379"/>
        <v/>
      </c>
      <c r="Z53" s="4">
        <f t="shared" si="379"/>
        <v>754</v>
      </c>
      <c r="AA53" s="4">
        <f t="shared" si="379"/>
        <v>531</v>
      </c>
      <c r="AB53" s="4">
        <f t="shared" si="379"/>
        <v>807</v>
      </c>
      <c r="AC53" s="4">
        <f t="shared" si="379"/>
        <v>784</v>
      </c>
      <c r="AD53" s="4">
        <f t="shared" si="379"/>
        <v>650</v>
      </c>
      <c r="AE53" s="4">
        <f t="shared" si="379"/>
        <v>687</v>
      </c>
      <c r="AF53" s="4" t="str">
        <f t="shared" si="379"/>
        <v/>
      </c>
      <c r="AG53" s="4" t="str">
        <f t="shared" si="379"/>
        <v/>
      </c>
      <c r="AH53" s="4" t="str">
        <f t="shared" si="379"/>
        <v/>
      </c>
      <c r="AI53" s="4">
        <f t="shared" si="379"/>
        <v>676</v>
      </c>
      <c r="AJ53" s="4" t="str">
        <f t="shared" si="379"/>
        <v/>
      </c>
      <c r="AK53" s="4" t="str">
        <f t="shared" si="379"/>
        <v/>
      </c>
      <c r="AL53" s="4" t="str">
        <f t="shared" si="379"/>
        <v/>
      </c>
      <c r="AM53" s="4" t="str">
        <f t="shared" si="379"/>
        <v/>
      </c>
      <c r="AN53" s="4" t="str">
        <f t="shared" si="379"/>
        <v/>
      </c>
      <c r="AO53" s="4" t="str">
        <f t="shared" si="379"/>
        <v/>
      </c>
      <c r="AP53" s="4">
        <f t="shared" si="379"/>
        <v>442</v>
      </c>
      <c r="AQ53" s="4" t="str">
        <f t="shared" si="379"/>
        <v/>
      </c>
      <c r="AR53" s="4" t="str">
        <f t="shared" si="379"/>
        <v/>
      </c>
      <c r="AS53" s="4">
        <f t="shared" si="379"/>
        <v>765</v>
      </c>
      <c r="AT53" s="4" t="str">
        <f t="shared" si="379"/>
        <v/>
      </c>
      <c r="AU53" s="4">
        <f t="shared" si="379"/>
        <v>757</v>
      </c>
      <c r="AV53" s="4">
        <f t="shared" si="379"/>
        <v>691</v>
      </c>
      <c r="AW53" s="4" t="str">
        <f t="shared" si="379"/>
        <v/>
      </c>
      <c r="AX53" s="4">
        <f t="shared" si="379"/>
        <v>604</v>
      </c>
      <c r="AY53" s="4">
        <f t="shared" si="379"/>
        <v>760</v>
      </c>
      <c r="AZ53" s="4" t="str">
        <f t="shared" si="379"/>
        <v/>
      </c>
      <c r="BA53" s="4">
        <f t="shared" si="379"/>
        <v>633</v>
      </c>
      <c r="BB53" s="4">
        <f t="shared" si="379"/>
        <v>233</v>
      </c>
      <c r="BC53" s="4" t="str">
        <f t="shared" si="379"/>
        <v/>
      </c>
      <c r="BD53" s="4">
        <f t="shared" si="379"/>
        <v>783</v>
      </c>
      <c r="BE53" s="4">
        <f t="shared" si="379"/>
        <v>842</v>
      </c>
      <c r="BF53" s="4" t="str">
        <f t="shared" si="379"/>
        <v/>
      </c>
      <c r="BG53" s="4">
        <f t="shared" si="379"/>
        <v>764</v>
      </c>
      <c r="BH53" s="4">
        <f t="shared" si="379"/>
        <v>138</v>
      </c>
      <c r="BI53" s="4">
        <f t="shared" si="379"/>
        <v>1249</v>
      </c>
      <c r="BJ53" s="4" t="str">
        <f t="shared" si="379"/>
        <v/>
      </c>
      <c r="BK53" s="4">
        <f t="shared" si="379"/>
        <v>1071</v>
      </c>
      <c r="BL53" s="4" t="str">
        <f t="shared" si="379"/>
        <v/>
      </c>
      <c r="BM53" s="4">
        <f t="shared" si="379"/>
        <v>456</v>
      </c>
      <c r="BN53" s="4">
        <f t="shared" si="379"/>
        <v>833</v>
      </c>
      <c r="BO53" s="4">
        <f t="shared" si="379"/>
        <v>1123</v>
      </c>
      <c r="BP53" s="4">
        <f t="shared" si="379"/>
        <v>1108</v>
      </c>
      <c r="BQ53" s="4" t="str">
        <f t="shared" si="379"/>
        <v/>
      </c>
      <c r="BR53" s="4">
        <f t="shared" si="379"/>
        <v>1035</v>
      </c>
      <c r="BS53" s="4" t="str">
        <f t="shared" si="379"/>
        <v/>
      </c>
      <c r="BT53" s="4">
        <f t="shared" si="379"/>
        <v>1026</v>
      </c>
      <c r="BU53" s="4" t="str">
        <f t="shared" si="379"/>
        <v/>
      </c>
      <c r="BV53" s="4" t="str">
        <f t="shared" si="379"/>
        <v/>
      </c>
      <c r="BW53" s="4">
        <f t="shared" si="379"/>
        <v>1175</v>
      </c>
      <c r="BX53" s="4">
        <f t="shared" ref="BX53:EI53" si="380">IF(BX4=0,BX49,"")</f>
        <v>408</v>
      </c>
      <c r="BY53" s="4">
        <f t="shared" si="380"/>
        <v>1059</v>
      </c>
      <c r="BZ53" s="4" t="str">
        <f t="shared" si="380"/>
        <v/>
      </c>
      <c r="CA53" s="4" t="str">
        <f t="shared" si="380"/>
        <v/>
      </c>
      <c r="CB53" s="4" t="str">
        <f t="shared" si="380"/>
        <v/>
      </c>
      <c r="CC53" s="4" t="str">
        <f t="shared" si="380"/>
        <v/>
      </c>
      <c r="CD53" s="4">
        <f t="shared" si="380"/>
        <v>1076</v>
      </c>
      <c r="CE53" s="4">
        <f t="shared" si="380"/>
        <v>1004</v>
      </c>
      <c r="CF53" s="4" t="str">
        <f t="shared" si="380"/>
        <v/>
      </c>
      <c r="CG53" s="4">
        <f t="shared" si="380"/>
        <v>1078</v>
      </c>
      <c r="CH53" s="4" t="str">
        <f t="shared" si="380"/>
        <v/>
      </c>
      <c r="CI53" s="4" t="str">
        <f t="shared" si="380"/>
        <v/>
      </c>
      <c r="CJ53" s="4">
        <f t="shared" si="380"/>
        <v>852</v>
      </c>
      <c r="CK53" s="4" t="str">
        <f t="shared" si="380"/>
        <v/>
      </c>
      <c r="CL53" s="4">
        <f t="shared" si="380"/>
        <v>1098</v>
      </c>
      <c r="CM53" s="4" t="str">
        <f t="shared" si="380"/>
        <v/>
      </c>
      <c r="CN53" s="4" t="str">
        <f t="shared" si="380"/>
        <v/>
      </c>
      <c r="CO53" s="4" t="str">
        <f t="shared" si="380"/>
        <v/>
      </c>
      <c r="CP53" s="4" t="str">
        <f t="shared" si="380"/>
        <v/>
      </c>
      <c r="CQ53" s="4" t="str">
        <f t="shared" si="380"/>
        <v/>
      </c>
      <c r="CR53" s="4">
        <f t="shared" si="380"/>
        <v>1040</v>
      </c>
      <c r="CS53" s="4" t="str">
        <f t="shared" si="380"/>
        <v/>
      </c>
      <c r="CT53" s="4">
        <f t="shared" si="380"/>
        <v>1058</v>
      </c>
      <c r="CU53" s="4" t="str">
        <f t="shared" si="380"/>
        <v/>
      </c>
      <c r="CV53" s="4" t="str">
        <f t="shared" si="380"/>
        <v/>
      </c>
      <c r="CW53" s="4">
        <f t="shared" si="380"/>
        <v>616</v>
      </c>
      <c r="CX53" s="4" t="str">
        <f t="shared" si="380"/>
        <v/>
      </c>
      <c r="CY53" s="4">
        <f t="shared" si="380"/>
        <v>1180</v>
      </c>
      <c r="CZ53" s="4" t="str">
        <f t="shared" si="380"/>
        <v/>
      </c>
      <c r="DA53" s="4">
        <f t="shared" si="380"/>
        <v>1005</v>
      </c>
      <c r="DB53" s="4" t="str">
        <f t="shared" si="380"/>
        <v/>
      </c>
      <c r="DC53" s="4">
        <f t="shared" si="380"/>
        <v>1112</v>
      </c>
      <c r="DD53" s="4">
        <f t="shared" si="380"/>
        <v>1134</v>
      </c>
      <c r="DE53" s="4">
        <f t="shared" si="380"/>
        <v>829</v>
      </c>
      <c r="DF53" s="4">
        <f t="shared" si="380"/>
        <v>1138</v>
      </c>
      <c r="DG53" s="4">
        <f t="shared" si="380"/>
        <v>1345</v>
      </c>
      <c r="DH53" s="4" t="str">
        <f t="shared" si="380"/>
        <v/>
      </c>
      <c r="DI53" s="4">
        <f t="shared" si="380"/>
        <v>1073</v>
      </c>
      <c r="DJ53" s="4">
        <f t="shared" si="380"/>
        <v>1010</v>
      </c>
      <c r="DK53" s="4" t="str">
        <f t="shared" si="380"/>
        <v/>
      </c>
      <c r="DL53" s="4">
        <f t="shared" si="380"/>
        <v>819</v>
      </c>
      <c r="DM53" s="4">
        <f t="shared" si="380"/>
        <v>796</v>
      </c>
      <c r="DN53" s="4">
        <f t="shared" si="380"/>
        <v>929</v>
      </c>
      <c r="DO53" s="4">
        <f t="shared" si="380"/>
        <v>8</v>
      </c>
      <c r="DP53" s="4" t="str">
        <f t="shared" si="380"/>
        <v/>
      </c>
      <c r="DQ53" s="4" t="str">
        <f t="shared" si="380"/>
        <v/>
      </c>
      <c r="DR53" s="4">
        <f t="shared" si="380"/>
        <v>369</v>
      </c>
      <c r="DS53" s="4" t="str">
        <f t="shared" si="380"/>
        <v/>
      </c>
      <c r="DT53" s="4" t="str">
        <f t="shared" si="380"/>
        <v/>
      </c>
      <c r="DU53" s="4">
        <f t="shared" si="380"/>
        <v>528</v>
      </c>
      <c r="DV53" s="4">
        <f t="shared" si="380"/>
        <v>1255</v>
      </c>
      <c r="DW53" s="4" t="str">
        <f t="shared" si="380"/>
        <v/>
      </c>
      <c r="DX53" s="4" t="str">
        <f t="shared" si="380"/>
        <v/>
      </c>
      <c r="DY53" s="4">
        <f t="shared" si="380"/>
        <v>1360</v>
      </c>
      <c r="DZ53" s="4" t="str">
        <f t="shared" si="380"/>
        <v/>
      </c>
      <c r="EA53" s="4" t="str">
        <f t="shared" si="380"/>
        <v/>
      </c>
      <c r="EB53" s="4">
        <f t="shared" si="380"/>
        <v>1075</v>
      </c>
      <c r="EC53" s="4" t="str">
        <f t="shared" si="380"/>
        <v/>
      </c>
      <c r="ED53" s="4">
        <f t="shared" si="380"/>
        <v>1290</v>
      </c>
      <c r="EE53" s="4">
        <f t="shared" si="380"/>
        <v>558</v>
      </c>
      <c r="EF53" s="4" t="str">
        <f t="shared" si="380"/>
        <v/>
      </c>
      <c r="EG53" s="4">
        <f t="shared" si="380"/>
        <v>1263</v>
      </c>
      <c r="EH53" s="4" t="str">
        <f t="shared" si="380"/>
        <v/>
      </c>
      <c r="EI53" s="4">
        <f t="shared" si="380"/>
        <v>898</v>
      </c>
      <c r="EJ53" s="4" t="str">
        <f t="shared" ref="EJ53:GU53" si="381">IF(EJ4=0,EJ49,"")</f>
        <v/>
      </c>
      <c r="EK53" s="4">
        <f t="shared" si="381"/>
        <v>178</v>
      </c>
      <c r="EL53" s="4" t="str">
        <f t="shared" si="381"/>
        <v/>
      </c>
      <c r="EM53" s="4" t="str">
        <f t="shared" si="381"/>
        <v/>
      </c>
      <c r="EN53" s="4" t="str">
        <f t="shared" si="381"/>
        <v/>
      </c>
      <c r="EO53" s="4">
        <f t="shared" si="381"/>
        <v>433</v>
      </c>
      <c r="EP53" s="4">
        <f t="shared" si="381"/>
        <v>271</v>
      </c>
      <c r="EQ53" s="4" t="str">
        <f t="shared" si="381"/>
        <v/>
      </c>
      <c r="ER53" s="4">
        <f t="shared" si="381"/>
        <v>1228</v>
      </c>
      <c r="ES53" s="4" t="str">
        <f t="shared" si="381"/>
        <v/>
      </c>
      <c r="ET53" s="4">
        <f t="shared" si="381"/>
        <v>148</v>
      </c>
      <c r="EU53" s="4" t="str">
        <f t="shared" si="381"/>
        <v/>
      </c>
      <c r="EV53" s="4" t="str">
        <f t="shared" si="381"/>
        <v/>
      </c>
      <c r="EW53" s="4" t="str">
        <f t="shared" si="381"/>
        <v/>
      </c>
      <c r="EX53" s="4">
        <f t="shared" si="381"/>
        <v>353</v>
      </c>
      <c r="EY53" s="4">
        <f t="shared" si="381"/>
        <v>107</v>
      </c>
      <c r="EZ53" s="4" t="str">
        <f t="shared" si="381"/>
        <v/>
      </c>
      <c r="FA53" s="4">
        <f t="shared" si="381"/>
        <v>189</v>
      </c>
      <c r="FB53" s="4" t="str">
        <f t="shared" si="381"/>
        <v/>
      </c>
      <c r="FC53" s="4">
        <f t="shared" si="381"/>
        <v>173</v>
      </c>
      <c r="FD53" s="4" t="str">
        <f t="shared" si="381"/>
        <v/>
      </c>
      <c r="FE53" s="4" t="str">
        <f t="shared" si="381"/>
        <v/>
      </c>
      <c r="FF53" s="4" t="str">
        <f t="shared" si="381"/>
        <v/>
      </c>
      <c r="FG53" s="4" t="str">
        <f t="shared" si="381"/>
        <v/>
      </c>
      <c r="FH53" s="4">
        <f t="shared" si="381"/>
        <v>1118</v>
      </c>
      <c r="FI53" s="4">
        <f t="shared" si="381"/>
        <v>999</v>
      </c>
      <c r="FJ53" s="4">
        <f t="shared" si="381"/>
        <v>1298</v>
      </c>
      <c r="FK53" s="4">
        <f t="shared" si="381"/>
        <v>1626</v>
      </c>
      <c r="FL53" s="4" t="str">
        <f t="shared" si="381"/>
        <v/>
      </c>
      <c r="FM53" s="4" t="str">
        <f t="shared" si="381"/>
        <v/>
      </c>
      <c r="FN53" s="4">
        <f t="shared" si="381"/>
        <v>738</v>
      </c>
      <c r="FO53" s="4">
        <f t="shared" si="381"/>
        <v>1034</v>
      </c>
      <c r="FP53" s="4">
        <f t="shared" si="381"/>
        <v>1222</v>
      </c>
      <c r="FQ53" s="4">
        <f t="shared" si="381"/>
        <v>1679</v>
      </c>
      <c r="FR53" s="4" t="str">
        <f t="shared" si="381"/>
        <v/>
      </c>
      <c r="FS53" s="4" t="str">
        <f t="shared" si="381"/>
        <v/>
      </c>
      <c r="FT53" s="4">
        <f t="shared" si="381"/>
        <v>541</v>
      </c>
      <c r="FU53" s="4" t="str">
        <f t="shared" si="381"/>
        <v/>
      </c>
      <c r="FV53" s="4" t="str">
        <f t="shared" si="381"/>
        <v/>
      </c>
      <c r="FW53" s="4" t="str">
        <f t="shared" si="381"/>
        <v/>
      </c>
      <c r="FX53" s="4">
        <f t="shared" si="381"/>
        <v>1017</v>
      </c>
      <c r="FY53" s="4">
        <f t="shared" si="381"/>
        <v>1447</v>
      </c>
      <c r="FZ53" s="4">
        <f t="shared" si="381"/>
        <v>837</v>
      </c>
      <c r="GA53" s="4" t="str">
        <f t="shared" si="381"/>
        <v/>
      </c>
      <c r="GB53" s="4" t="str">
        <f t="shared" si="381"/>
        <v/>
      </c>
      <c r="GC53" s="4" t="str">
        <f t="shared" si="381"/>
        <v/>
      </c>
      <c r="GD53" s="4" t="str">
        <f t="shared" si="381"/>
        <v/>
      </c>
      <c r="GE53" s="4">
        <f t="shared" si="381"/>
        <v>769</v>
      </c>
      <c r="GF53" s="4" t="str">
        <f t="shared" si="381"/>
        <v/>
      </c>
      <c r="GG53" s="4" t="str">
        <f t="shared" si="381"/>
        <v/>
      </c>
      <c r="GH53" s="4">
        <f t="shared" si="381"/>
        <v>1059</v>
      </c>
      <c r="GI53" s="4" t="str">
        <f t="shared" si="381"/>
        <v/>
      </c>
      <c r="GJ53" s="4" t="str">
        <f t="shared" si="381"/>
        <v/>
      </c>
      <c r="GK53" s="4" t="str">
        <f t="shared" si="381"/>
        <v/>
      </c>
      <c r="GL53" s="4" t="str">
        <f t="shared" si="381"/>
        <v/>
      </c>
      <c r="GM53" s="4">
        <f t="shared" si="381"/>
        <v>1004</v>
      </c>
      <c r="GN53" s="4" t="str">
        <f t="shared" si="381"/>
        <v/>
      </c>
      <c r="GO53" s="4">
        <f t="shared" si="381"/>
        <v>1790</v>
      </c>
      <c r="GP53" s="4">
        <f t="shared" si="381"/>
        <v>507</v>
      </c>
      <c r="GQ53" s="4">
        <f t="shared" si="381"/>
        <v>503</v>
      </c>
      <c r="GR53" s="4">
        <f t="shared" si="381"/>
        <v>147</v>
      </c>
      <c r="GS53" s="4">
        <f t="shared" si="381"/>
        <v>689</v>
      </c>
      <c r="GT53" s="4" t="str">
        <f t="shared" si="381"/>
        <v/>
      </c>
      <c r="GU53" s="4">
        <f t="shared" si="381"/>
        <v>1813</v>
      </c>
      <c r="GV53" s="4">
        <f t="shared" ref="GV53:HB53" si="382">IF(GV4=0,GV49,"")</f>
        <v>1173</v>
      </c>
      <c r="GW53" s="4">
        <f t="shared" si="382"/>
        <v>492</v>
      </c>
      <c r="GX53" s="4" t="str">
        <f t="shared" si="382"/>
        <v/>
      </c>
      <c r="GY53" s="4">
        <f t="shared" si="382"/>
        <v>812</v>
      </c>
      <c r="GZ53" s="4">
        <f t="shared" si="382"/>
        <v>1605</v>
      </c>
      <c r="HA53" s="4" t="str">
        <f t="shared" si="382"/>
        <v/>
      </c>
      <c r="HB53" s="4" t="str">
        <f t="shared" si="382"/>
        <v/>
      </c>
    </row>
    <row r="54" spans="1:210" x14ac:dyDescent="0.25">
      <c r="A54" s="4" t="s">
        <v>26</v>
      </c>
      <c r="B54" s="4" t="s">
        <v>27</v>
      </c>
      <c r="C54" s="4" t="s">
        <v>28</v>
      </c>
      <c r="D54" s="6" t="s">
        <v>18</v>
      </c>
      <c r="E54" s="6" t="s">
        <v>27</v>
      </c>
      <c r="F54" s="4" t="s">
        <v>28</v>
      </c>
      <c r="G54" s="6" t="s">
        <v>10</v>
      </c>
      <c r="H54" s="25" t="s">
        <v>27</v>
      </c>
      <c r="I54" s="4" t="s">
        <v>28</v>
      </c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10" x14ac:dyDescent="0.25">
      <c r="A55" s="5">
        <f>AVERAGE(K64:BH64)</f>
        <v>1050.68</v>
      </c>
      <c r="B55" s="5">
        <f>MEDIAN(K64:BH64)</f>
        <v>1151</v>
      </c>
      <c r="C55" s="5">
        <v>1500</v>
      </c>
      <c r="D55" s="5">
        <f>AVERAGE(K65:BH65)</f>
        <v>701.96</v>
      </c>
      <c r="E55" s="5">
        <f>MEDIAN(K65:BH65)</f>
        <v>764</v>
      </c>
      <c r="F55" s="5">
        <v>500</v>
      </c>
      <c r="G55" s="5">
        <f>AVERAGE(K61:BH61)</f>
        <v>876.32</v>
      </c>
      <c r="H55" s="5">
        <f>MEDIAN(K61:BH61)</f>
        <v>791.5</v>
      </c>
      <c r="I55" s="5">
        <f>(C55+F55)/2</f>
        <v>1000</v>
      </c>
      <c r="J55" s="24"/>
    </row>
    <row r="56" spans="1:210" x14ac:dyDescent="0.25">
      <c r="A56" s="5">
        <f>AVERAGE(BI64:DF64)</f>
        <v>1015.8</v>
      </c>
      <c r="B56" s="5">
        <f>MEDIAN(BI64:DF64)</f>
        <v>1017</v>
      </c>
      <c r="C56" s="5">
        <v>1166</v>
      </c>
      <c r="D56" s="5">
        <f>AVERAGE(BI65:DF65)</f>
        <v>1014.6</v>
      </c>
      <c r="E56" s="5">
        <f>MEDIAN(BI65:DF65)</f>
        <v>1059</v>
      </c>
      <c r="F56" s="5">
        <v>833</v>
      </c>
      <c r="G56" s="5">
        <f>AVERAGE(BI61:DF61)</f>
        <v>1015.2</v>
      </c>
      <c r="H56" s="5">
        <f>MEDIAN(BI61:DF61)</f>
        <v>1052</v>
      </c>
      <c r="I56" s="5">
        <f t="shared" ref="I56:I58" si="383">(C56+F56)/2</f>
        <v>999.5</v>
      </c>
    </row>
    <row r="57" spans="1:210" ht="15.75" thickBot="1" x14ac:dyDescent="0.3">
      <c r="A57" s="5">
        <f>AVERAGE(DG64:FD64)</f>
        <v>777.6</v>
      </c>
      <c r="B57" s="5">
        <f>MEDIAN(DG64:FD64)</f>
        <v>771</v>
      </c>
      <c r="C57" s="5">
        <v>500</v>
      </c>
      <c r="D57" s="5">
        <f>AVERAGE(DG65:FD65)</f>
        <v>786.16</v>
      </c>
      <c r="E57" s="5">
        <f>MEDIAN(DG65:FD65)</f>
        <v>751</v>
      </c>
      <c r="F57" s="5">
        <v>1166</v>
      </c>
      <c r="G57" s="5">
        <f>AVERAGE(DG61:FD61)</f>
        <v>781.88</v>
      </c>
      <c r="H57" s="5">
        <f>MEDIAN(DG61:FD61)</f>
        <v>768</v>
      </c>
      <c r="I57" s="5">
        <f t="shared" si="383"/>
        <v>833</v>
      </c>
    </row>
    <row r="58" spans="1:210" ht="15.75" thickBot="1" x14ac:dyDescent="0.3">
      <c r="A58" s="5">
        <f>AVERAGE(FE64:HB64)</f>
        <v>922.68</v>
      </c>
      <c r="B58" s="5">
        <f>MEDIAN(FE64:HB64)</f>
        <v>985</v>
      </c>
      <c r="C58" s="23">
        <v>833</v>
      </c>
      <c r="D58" s="5">
        <f>AVERAGE(FE65:HB65)</f>
        <v>1194.1199999999999</v>
      </c>
      <c r="E58" s="5">
        <f>MEDIAN(FE65:HB65)</f>
        <v>1161</v>
      </c>
      <c r="F58" s="23">
        <v>1500</v>
      </c>
      <c r="G58" s="5">
        <f>AVERAGE(FE61:HB61)</f>
        <v>1058.4000000000001</v>
      </c>
      <c r="H58" s="5">
        <f>MEDIAN(FE61:HB61)</f>
        <v>1054</v>
      </c>
      <c r="I58" s="5">
        <f t="shared" si="383"/>
        <v>1166.5</v>
      </c>
      <c r="J58" s="24" t="s">
        <v>24</v>
      </c>
      <c r="K58" s="16" t="s">
        <v>2</v>
      </c>
      <c r="L58" s="5">
        <v>3</v>
      </c>
      <c r="M58" s="5">
        <v>2</v>
      </c>
      <c r="N58" s="5">
        <v>1</v>
      </c>
      <c r="O58" s="5">
        <v>1</v>
      </c>
      <c r="P58" s="5" t="s">
        <v>2</v>
      </c>
      <c r="Q58" s="5" t="s">
        <v>2</v>
      </c>
      <c r="R58" s="5" t="s">
        <v>2</v>
      </c>
      <c r="S58" s="5">
        <v>3</v>
      </c>
      <c r="T58" s="5">
        <v>1</v>
      </c>
      <c r="U58" s="5">
        <v>1</v>
      </c>
      <c r="V58" s="5" t="s">
        <v>2</v>
      </c>
      <c r="W58" s="5" t="s">
        <v>2</v>
      </c>
      <c r="X58" s="5">
        <v>1</v>
      </c>
      <c r="Y58" s="5">
        <v>1</v>
      </c>
      <c r="Z58" s="5" t="s">
        <v>2</v>
      </c>
      <c r="AA58" s="5">
        <v>1</v>
      </c>
      <c r="AB58" s="5">
        <v>1</v>
      </c>
      <c r="AC58" s="5" t="s">
        <v>2</v>
      </c>
      <c r="AD58" s="5">
        <v>1</v>
      </c>
      <c r="AE58" s="5" t="s">
        <v>2</v>
      </c>
      <c r="AF58" s="5">
        <v>1</v>
      </c>
      <c r="AG58" s="5">
        <v>1</v>
      </c>
      <c r="AH58" s="5">
        <v>1</v>
      </c>
      <c r="AI58" s="5" t="s">
        <v>2</v>
      </c>
      <c r="AJ58" s="5">
        <v>1</v>
      </c>
      <c r="AK58" s="5" t="s">
        <v>2</v>
      </c>
      <c r="AL58" s="5">
        <v>1</v>
      </c>
      <c r="AM58" s="5">
        <v>1</v>
      </c>
      <c r="AN58" s="5">
        <v>1</v>
      </c>
      <c r="AO58" s="5">
        <v>1</v>
      </c>
      <c r="AP58" s="5" t="s">
        <v>2</v>
      </c>
      <c r="AQ58" s="5">
        <v>1</v>
      </c>
      <c r="AR58" s="5" t="s">
        <v>2</v>
      </c>
      <c r="AS58" s="5" t="s">
        <v>2</v>
      </c>
      <c r="AT58" s="5">
        <v>1</v>
      </c>
      <c r="AU58" s="5" t="s">
        <v>2</v>
      </c>
      <c r="AV58" s="5" t="s">
        <v>2</v>
      </c>
      <c r="AW58" s="5">
        <v>1</v>
      </c>
      <c r="AX58" s="5" t="s">
        <v>2</v>
      </c>
      <c r="AY58" s="5" t="s">
        <v>2</v>
      </c>
      <c r="AZ58" s="5">
        <v>1</v>
      </c>
      <c r="BA58" s="5" t="s">
        <v>2</v>
      </c>
      <c r="BB58" s="5" t="s">
        <v>2</v>
      </c>
      <c r="BC58" s="5">
        <v>1</v>
      </c>
      <c r="BD58" s="5" t="s">
        <v>2</v>
      </c>
      <c r="BE58" s="5">
        <v>1</v>
      </c>
      <c r="BF58" s="5">
        <v>1</v>
      </c>
      <c r="BG58" s="5" t="s">
        <v>2</v>
      </c>
      <c r="BH58" s="5">
        <v>1</v>
      </c>
      <c r="BI58" s="5">
        <v>1</v>
      </c>
      <c r="BJ58" s="5">
        <v>1</v>
      </c>
      <c r="BK58" s="5" t="s">
        <v>2</v>
      </c>
      <c r="BL58" s="5">
        <v>1</v>
      </c>
      <c r="BM58" s="5">
        <v>1</v>
      </c>
      <c r="BN58" s="5" t="s">
        <v>2</v>
      </c>
      <c r="BO58" s="5">
        <v>1</v>
      </c>
      <c r="BP58" s="5" t="s">
        <v>2</v>
      </c>
      <c r="BQ58" s="5">
        <v>1</v>
      </c>
      <c r="BR58" s="5" t="s">
        <v>2</v>
      </c>
      <c r="BS58" s="5">
        <v>1</v>
      </c>
      <c r="BT58" s="5" t="s">
        <v>2</v>
      </c>
      <c r="BU58" s="5">
        <v>1</v>
      </c>
      <c r="BV58" s="5">
        <v>1</v>
      </c>
      <c r="BW58" s="5" t="s">
        <v>2</v>
      </c>
      <c r="BX58" s="5">
        <v>1</v>
      </c>
      <c r="BY58" s="5" t="s">
        <v>2</v>
      </c>
      <c r="BZ58" s="5">
        <v>1</v>
      </c>
      <c r="CA58" s="5" t="s">
        <v>2</v>
      </c>
      <c r="CB58" s="5">
        <v>1</v>
      </c>
      <c r="CC58" s="5">
        <v>1</v>
      </c>
      <c r="CD58" s="5" t="s">
        <v>2</v>
      </c>
      <c r="CE58" s="5">
        <v>1</v>
      </c>
      <c r="CF58" s="5">
        <v>1</v>
      </c>
      <c r="CG58" s="5" t="s">
        <v>2</v>
      </c>
      <c r="CH58" s="5">
        <v>1</v>
      </c>
      <c r="CI58" s="5">
        <v>1</v>
      </c>
      <c r="CJ58" s="5">
        <v>1</v>
      </c>
      <c r="CK58" s="5">
        <v>1</v>
      </c>
      <c r="CL58" s="5" t="s">
        <v>2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 t="s">
        <v>2</v>
      </c>
      <c r="CS58" s="5">
        <v>1</v>
      </c>
      <c r="CT58" s="5" t="s">
        <v>2</v>
      </c>
      <c r="CU58" s="5">
        <v>1</v>
      </c>
      <c r="CV58" s="5">
        <v>1</v>
      </c>
      <c r="CW58" s="5">
        <v>1</v>
      </c>
      <c r="CX58" s="5">
        <v>1</v>
      </c>
      <c r="CY58" s="5" t="s">
        <v>2</v>
      </c>
      <c r="CZ58" s="5">
        <v>1</v>
      </c>
      <c r="DA58" s="5" t="s">
        <v>2</v>
      </c>
      <c r="DB58" s="5">
        <v>1</v>
      </c>
      <c r="DC58" s="5">
        <v>1</v>
      </c>
      <c r="DD58" s="5" t="s">
        <v>2</v>
      </c>
      <c r="DE58" s="5">
        <v>1</v>
      </c>
      <c r="DF58" s="5" t="s">
        <v>2</v>
      </c>
      <c r="DG58" s="5">
        <v>1</v>
      </c>
      <c r="DH58" s="5" t="s">
        <v>2</v>
      </c>
      <c r="DI58" s="5">
        <v>1</v>
      </c>
      <c r="DJ58" s="5">
        <v>1</v>
      </c>
      <c r="DK58" s="5" t="s">
        <v>2</v>
      </c>
      <c r="DL58" s="5">
        <v>1</v>
      </c>
      <c r="DM58" s="5">
        <v>1</v>
      </c>
      <c r="DN58" s="5">
        <v>1</v>
      </c>
      <c r="DO58" s="5" t="s">
        <v>2</v>
      </c>
      <c r="DP58" s="5" t="s">
        <v>2</v>
      </c>
      <c r="DQ58" s="5" t="s">
        <v>2</v>
      </c>
      <c r="DR58" s="5">
        <v>1</v>
      </c>
      <c r="DS58" s="5" t="s">
        <v>2</v>
      </c>
      <c r="DT58" s="5">
        <v>1</v>
      </c>
      <c r="DU58" s="5">
        <v>1</v>
      </c>
      <c r="DV58" s="5">
        <v>1</v>
      </c>
      <c r="DW58" s="5" t="s">
        <v>2</v>
      </c>
      <c r="DX58" s="5" t="s">
        <v>2</v>
      </c>
      <c r="DY58" s="5">
        <v>1</v>
      </c>
      <c r="DZ58" s="5" t="s">
        <v>2</v>
      </c>
      <c r="EA58" s="5" t="s">
        <v>2</v>
      </c>
      <c r="EB58" s="5">
        <v>1</v>
      </c>
      <c r="EC58" s="5" t="s">
        <v>2</v>
      </c>
      <c r="ED58" s="5">
        <v>1</v>
      </c>
      <c r="EE58" s="5">
        <v>1</v>
      </c>
      <c r="EF58" s="5">
        <v>1</v>
      </c>
      <c r="EG58" s="5">
        <v>1</v>
      </c>
      <c r="EH58" s="5" t="s">
        <v>2</v>
      </c>
      <c r="EI58" s="5">
        <v>1</v>
      </c>
      <c r="EJ58" s="5" t="s">
        <v>2</v>
      </c>
      <c r="EK58" s="5">
        <v>1</v>
      </c>
      <c r="EL58" s="5" t="s">
        <v>2</v>
      </c>
      <c r="EM58" s="5" t="s">
        <v>2</v>
      </c>
      <c r="EN58" s="5" t="s">
        <v>2</v>
      </c>
      <c r="EO58" s="5">
        <v>1</v>
      </c>
      <c r="EP58" s="5">
        <v>1</v>
      </c>
      <c r="EQ58" s="5" t="s">
        <v>2</v>
      </c>
      <c r="ER58" s="5">
        <v>1</v>
      </c>
      <c r="ES58" s="5" t="s">
        <v>2</v>
      </c>
      <c r="ET58" s="5">
        <v>1</v>
      </c>
      <c r="EU58" s="5" t="s">
        <v>2</v>
      </c>
      <c r="EV58" s="5">
        <v>1</v>
      </c>
      <c r="EW58" s="5" t="s">
        <v>2</v>
      </c>
      <c r="EX58" s="5">
        <v>1</v>
      </c>
      <c r="EY58" s="5">
        <v>1</v>
      </c>
      <c r="EZ58" s="5" t="s">
        <v>2</v>
      </c>
      <c r="FA58" s="5">
        <v>1</v>
      </c>
      <c r="FB58" s="5" t="s">
        <v>2</v>
      </c>
      <c r="FC58" s="5">
        <v>1</v>
      </c>
      <c r="FD58" s="5">
        <v>1</v>
      </c>
      <c r="FE58" s="5">
        <v>1</v>
      </c>
      <c r="FF58" s="5">
        <v>1</v>
      </c>
      <c r="FG58" s="5">
        <v>1</v>
      </c>
      <c r="FH58" s="5">
        <v>1</v>
      </c>
      <c r="FI58" s="5">
        <v>1</v>
      </c>
      <c r="FJ58" s="5">
        <v>1</v>
      </c>
      <c r="FK58" s="5">
        <v>1</v>
      </c>
      <c r="FL58" s="5" t="s">
        <v>2</v>
      </c>
      <c r="FM58" s="5" t="s">
        <v>2</v>
      </c>
      <c r="FN58" s="5">
        <v>1</v>
      </c>
      <c r="FO58" s="5">
        <v>1</v>
      </c>
      <c r="FP58" s="5">
        <v>1</v>
      </c>
      <c r="FQ58" s="5">
        <v>1</v>
      </c>
      <c r="FR58" s="5" t="s">
        <v>2</v>
      </c>
      <c r="FS58" s="5">
        <v>1</v>
      </c>
      <c r="FT58" s="5">
        <v>1</v>
      </c>
      <c r="FU58" s="5" t="s">
        <v>2</v>
      </c>
      <c r="FV58" s="5">
        <v>1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 t="s">
        <v>2</v>
      </c>
      <c r="GD58" s="5">
        <v>1</v>
      </c>
      <c r="GE58" s="5">
        <v>1</v>
      </c>
      <c r="GF58" s="5">
        <v>1</v>
      </c>
      <c r="GG58" s="5" t="s">
        <v>2</v>
      </c>
      <c r="GH58" s="5">
        <v>1</v>
      </c>
      <c r="GI58" s="5">
        <v>1</v>
      </c>
      <c r="GJ58" s="5">
        <v>1</v>
      </c>
      <c r="GK58" s="5">
        <v>1</v>
      </c>
      <c r="GL58" s="5">
        <v>1</v>
      </c>
      <c r="GM58" s="5">
        <v>1</v>
      </c>
      <c r="GN58" s="5">
        <v>1</v>
      </c>
      <c r="GO58" s="5">
        <v>1</v>
      </c>
      <c r="GP58" s="5">
        <v>1</v>
      </c>
      <c r="GQ58" s="5" t="s">
        <v>2</v>
      </c>
      <c r="GR58" s="5">
        <v>1</v>
      </c>
      <c r="GS58" s="5" t="s">
        <v>2</v>
      </c>
      <c r="GT58" s="5">
        <v>1</v>
      </c>
      <c r="GU58" s="5">
        <v>1</v>
      </c>
      <c r="GV58" s="5">
        <v>1</v>
      </c>
      <c r="GW58" s="5">
        <v>1</v>
      </c>
      <c r="GX58" s="5">
        <v>1</v>
      </c>
      <c r="GY58" s="5">
        <v>1</v>
      </c>
      <c r="GZ58" s="5">
        <v>1</v>
      </c>
      <c r="HA58" s="5" t="s">
        <v>2</v>
      </c>
      <c r="HB58" s="5">
        <v>1</v>
      </c>
    </row>
    <row r="59" spans="1:210" ht="15.75" thickBot="1" x14ac:dyDescent="0.3">
      <c r="J59" s="24" t="s">
        <v>25</v>
      </c>
      <c r="K59" s="16" t="s">
        <v>2</v>
      </c>
      <c r="L59" s="5">
        <v>630</v>
      </c>
      <c r="M59" s="5">
        <v>139</v>
      </c>
      <c r="N59" s="5">
        <v>393</v>
      </c>
      <c r="O59" s="5">
        <v>16</v>
      </c>
      <c r="P59" s="5" t="s">
        <v>2</v>
      </c>
      <c r="Q59" s="5" t="s">
        <v>2</v>
      </c>
      <c r="R59" s="5" t="s">
        <v>2</v>
      </c>
      <c r="S59" s="5">
        <v>82</v>
      </c>
      <c r="T59" s="5">
        <v>368</v>
      </c>
      <c r="U59" s="5">
        <v>717</v>
      </c>
      <c r="V59" s="5" t="s">
        <v>2</v>
      </c>
      <c r="W59" s="5" t="s">
        <v>2</v>
      </c>
      <c r="X59" s="5">
        <v>93</v>
      </c>
      <c r="Y59" s="5">
        <v>783</v>
      </c>
      <c r="Z59" s="5" t="s">
        <v>2</v>
      </c>
      <c r="AA59" s="5">
        <v>592</v>
      </c>
      <c r="AB59" s="5">
        <v>830</v>
      </c>
      <c r="AC59" s="5" t="s">
        <v>2</v>
      </c>
      <c r="AD59" s="5">
        <v>627</v>
      </c>
      <c r="AE59" s="5" t="s">
        <v>2</v>
      </c>
      <c r="AF59" s="5">
        <v>813</v>
      </c>
      <c r="AG59" s="5">
        <v>1161</v>
      </c>
      <c r="AH59" s="5">
        <v>1565</v>
      </c>
      <c r="AI59" s="5" t="s">
        <v>2</v>
      </c>
      <c r="AJ59" s="5">
        <v>1179</v>
      </c>
      <c r="AK59" s="5" t="s">
        <v>2</v>
      </c>
      <c r="AL59" s="5">
        <v>821</v>
      </c>
      <c r="AM59" s="5">
        <v>1378</v>
      </c>
      <c r="AN59" s="5">
        <v>1482</v>
      </c>
      <c r="AO59" s="5">
        <v>1292</v>
      </c>
      <c r="AP59" s="5" t="s">
        <v>2</v>
      </c>
      <c r="AQ59" s="5">
        <v>1151</v>
      </c>
      <c r="AR59" s="5" t="s">
        <v>2</v>
      </c>
      <c r="AS59" s="5" t="s">
        <v>2</v>
      </c>
      <c r="AT59" s="5">
        <v>916</v>
      </c>
      <c r="AU59" s="5" t="s">
        <v>2</v>
      </c>
      <c r="AV59" s="5" t="s">
        <v>2</v>
      </c>
      <c r="AW59" s="5">
        <v>1300</v>
      </c>
      <c r="AX59" s="5" t="s">
        <v>2</v>
      </c>
      <c r="AY59" s="5" t="s">
        <v>2</v>
      </c>
      <c r="AZ59" s="5">
        <v>587</v>
      </c>
      <c r="BA59" s="5" t="s">
        <v>2</v>
      </c>
      <c r="BB59" s="5" t="s">
        <v>2</v>
      </c>
      <c r="BC59" s="5">
        <v>681</v>
      </c>
      <c r="BD59" s="5" t="s">
        <v>2</v>
      </c>
      <c r="BE59" s="5">
        <v>775</v>
      </c>
      <c r="BF59" s="5">
        <v>817</v>
      </c>
      <c r="BG59" s="5" t="s">
        <v>2</v>
      </c>
      <c r="BH59" s="5">
        <v>603</v>
      </c>
      <c r="BI59" s="5">
        <v>267</v>
      </c>
      <c r="BJ59" s="5">
        <v>1095</v>
      </c>
      <c r="BK59" s="5" t="s">
        <v>2</v>
      </c>
      <c r="BL59" s="5">
        <v>778</v>
      </c>
      <c r="BM59" s="5">
        <v>1198</v>
      </c>
      <c r="BN59" s="5" t="s">
        <v>2</v>
      </c>
      <c r="BO59" s="5">
        <v>966</v>
      </c>
      <c r="BP59" s="5" t="s">
        <v>2</v>
      </c>
      <c r="BQ59" s="5">
        <v>863</v>
      </c>
      <c r="BR59" s="5" t="s">
        <v>2</v>
      </c>
      <c r="BS59" s="5">
        <v>1017</v>
      </c>
      <c r="BT59" s="5" t="s">
        <v>2</v>
      </c>
      <c r="BU59" s="5">
        <v>1147</v>
      </c>
      <c r="BV59" s="5">
        <v>1481</v>
      </c>
      <c r="BW59" s="5" t="s">
        <v>2</v>
      </c>
      <c r="BX59" s="5">
        <v>996</v>
      </c>
      <c r="BY59" s="5" t="s">
        <v>2</v>
      </c>
      <c r="BZ59" s="5">
        <v>1131</v>
      </c>
      <c r="CA59" s="5" t="s">
        <v>2</v>
      </c>
      <c r="CB59" s="5">
        <v>1025</v>
      </c>
      <c r="CC59" s="5">
        <v>1065</v>
      </c>
      <c r="CD59" s="5" t="s">
        <v>2</v>
      </c>
      <c r="CE59" s="5">
        <v>634</v>
      </c>
      <c r="CF59" s="5">
        <v>1007</v>
      </c>
      <c r="CG59" s="5" t="s">
        <v>2</v>
      </c>
      <c r="CH59" s="5">
        <v>766</v>
      </c>
      <c r="CI59" s="5">
        <v>1107</v>
      </c>
      <c r="CJ59" s="5">
        <v>865</v>
      </c>
      <c r="CK59" s="5">
        <v>890</v>
      </c>
      <c r="CL59" s="5" t="s">
        <v>2</v>
      </c>
      <c r="CM59" s="5">
        <v>762</v>
      </c>
      <c r="CN59" s="5">
        <v>1102</v>
      </c>
      <c r="CO59" s="5">
        <v>1106</v>
      </c>
      <c r="CP59" s="5">
        <v>1181</v>
      </c>
      <c r="CQ59" s="5">
        <v>979</v>
      </c>
      <c r="CR59" s="5" t="s">
        <v>2</v>
      </c>
      <c r="CS59" s="5">
        <v>870</v>
      </c>
      <c r="CT59" s="5" t="s">
        <v>2</v>
      </c>
      <c r="CU59" s="5">
        <v>758</v>
      </c>
      <c r="CV59" s="5">
        <v>880</v>
      </c>
      <c r="CW59" s="5">
        <v>935</v>
      </c>
      <c r="CX59" s="5">
        <v>1342</v>
      </c>
      <c r="CY59" s="5" t="s">
        <v>2</v>
      </c>
      <c r="CZ59" s="5">
        <v>980</v>
      </c>
      <c r="DA59" s="5" t="s">
        <v>2</v>
      </c>
      <c r="DB59" s="5">
        <v>788</v>
      </c>
      <c r="DC59" s="5">
        <v>1084</v>
      </c>
      <c r="DD59" s="5" t="s">
        <v>2</v>
      </c>
      <c r="DE59" s="5">
        <v>1046</v>
      </c>
      <c r="DF59" s="5" t="s">
        <v>2</v>
      </c>
      <c r="DG59" s="5">
        <v>987</v>
      </c>
      <c r="DH59" s="5" t="s">
        <v>2</v>
      </c>
      <c r="DI59" s="5">
        <v>699</v>
      </c>
      <c r="DJ59" s="5">
        <v>932</v>
      </c>
      <c r="DK59" s="5" t="s">
        <v>2</v>
      </c>
      <c r="DL59" s="5">
        <v>828</v>
      </c>
      <c r="DM59" s="5">
        <v>920</v>
      </c>
      <c r="DN59" s="5">
        <v>1154</v>
      </c>
      <c r="DO59" s="5" t="s">
        <v>2</v>
      </c>
      <c r="DP59" s="5" t="s">
        <v>2</v>
      </c>
      <c r="DQ59" s="5" t="s">
        <v>2</v>
      </c>
      <c r="DR59" s="5">
        <v>669</v>
      </c>
      <c r="DS59" s="5" t="s">
        <v>2</v>
      </c>
      <c r="DT59" s="5">
        <v>685</v>
      </c>
      <c r="DU59" s="5">
        <v>856</v>
      </c>
      <c r="DV59" s="5">
        <v>1078</v>
      </c>
      <c r="DW59" s="5" t="s">
        <v>2</v>
      </c>
      <c r="DX59" s="5" t="s">
        <v>2</v>
      </c>
      <c r="DY59" s="5">
        <v>648</v>
      </c>
      <c r="DZ59" s="5" t="s">
        <v>2</v>
      </c>
      <c r="EA59" s="5" t="s">
        <v>2</v>
      </c>
      <c r="EB59" s="5">
        <v>671</v>
      </c>
      <c r="EC59" s="5" t="s">
        <v>2</v>
      </c>
      <c r="ED59" s="5">
        <v>426</v>
      </c>
      <c r="EE59" s="5">
        <v>568</v>
      </c>
      <c r="EF59" s="5">
        <v>710</v>
      </c>
      <c r="EG59" s="5">
        <v>914</v>
      </c>
      <c r="EH59" s="5" t="s">
        <v>2</v>
      </c>
      <c r="EI59" s="5">
        <v>655</v>
      </c>
      <c r="EJ59" s="5" t="s">
        <v>2</v>
      </c>
      <c r="EK59" s="5">
        <v>670</v>
      </c>
      <c r="EL59" s="5" t="s">
        <v>2</v>
      </c>
      <c r="EM59" s="5" t="s">
        <v>2</v>
      </c>
      <c r="EN59" s="5" t="s">
        <v>2</v>
      </c>
      <c r="EO59" s="5">
        <v>26</v>
      </c>
      <c r="EP59" s="5">
        <v>927</v>
      </c>
      <c r="EQ59" s="5" t="s">
        <v>2</v>
      </c>
      <c r="ER59" s="5">
        <v>624</v>
      </c>
      <c r="ES59" s="5" t="s">
        <v>2</v>
      </c>
      <c r="ET59" s="5">
        <v>633</v>
      </c>
      <c r="EU59" s="5" t="s">
        <v>2</v>
      </c>
      <c r="EV59" s="5">
        <v>771</v>
      </c>
      <c r="EW59" s="5" t="s">
        <v>2</v>
      </c>
      <c r="EX59" s="5">
        <v>842</v>
      </c>
      <c r="EY59" s="5">
        <v>751</v>
      </c>
      <c r="EZ59" s="5" t="s">
        <v>2</v>
      </c>
      <c r="FA59" s="5">
        <v>931</v>
      </c>
      <c r="FB59" s="5" t="s">
        <v>2</v>
      </c>
      <c r="FC59" s="5">
        <v>702</v>
      </c>
      <c r="FD59" s="5">
        <v>709</v>
      </c>
      <c r="FE59" s="5">
        <v>1009</v>
      </c>
      <c r="FF59" s="5">
        <v>957</v>
      </c>
      <c r="FG59" s="5">
        <v>888</v>
      </c>
      <c r="FH59" s="5">
        <v>1169</v>
      </c>
      <c r="FI59" s="5">
        <v>927</v>
      </c>
      <c r="FJ59" s="5">
        <v>1023</v>
      </c>
      <c r="FK59" s="5">
        <v>1138</v>
      </c>
      <c r="FL59" s="5" t="s">
        <v>2</v>
      </c>
      <c r="FM59" s="5" t="s">
        <v>2</v>
      </c>
      <c r="FN59" s="5">
        <v>728</v>
      </c>
      <c r="FO59" s="5">
        <v>1294</v>
      </c>
      <c r="FP59" s="5">
        <v>1072</v>
      </c>
      <c r="FQ59" s="5">
        <v>1161</v>
      </c>
      <c r="FR59" s="5" t="s">
        <v>2</v>
      </c>
      <c r="FS59" s="5">
        <v>1003</v>
      </c>
      <c r="FT59" s="5">
        <v>1690</v>
      </c>
      <c r="FU59" s="5" t="s">
        <v>2</v>
      </c>
      <c r="FV59" s="5">
        <v>744</v>
      </c>
      <c r="FW59" s="5">
        <v>786</v>
      </c>
      <c r="FX59" s="5">
        <v>1052</v>
      </c>
      <c r="FY59" s="5">
        <v>1181</v>
      </c>
      <c r="FZ59" s="5">
        <v>1157</v>
      </c>
      <c r="GA59" s="5">
        <v>798</v>
      </c>
      <c r="GB59" s="5">
        <v>815</v>
      </c>
      <c r="GC59" s="5" t="s">
        <v>2</v>
      </c>
      <c r="GD59" s="5">
        <v>553</v>
      </c>
      <c r="GE59" s="5">
        <v>989</v>
      </c>
      <c r="GF59" s="5">
        <v>964</v>
      </c>
      <c r="GG59" s="5" t="s">
        <v>2</v>
      </c>
      <c r="GH59" s="5">
        <v>1138</v>
      </c>
      <c r="GI59" s="5">
        <v>445</v>
      </c>
      <c r="GJ59" s="5">
        <v>919</v>
      </c>
      <c r="GK59" s="5">
        <v>1102</v>
      </c>
      <c r="GL59" s="5">
        <v>985</v>
      </c>
      <c r="GM59" s="5">
        <v>1045</v>
      </c>
      <c r="GN59" s="5">
        <v>999</v>
      </c>
      <c r="GO59" s="5">
        <v>1163</v>
      </c>
      <c r="GP59" s="5">
        <v>1336</v>
      </c>
      <c r="GQ59" s="5" t="s">
        <v>2</v>
      </c>
      <c r="GR59" s="5">
        <v>1096</v>
      </c>
      <c r="GS59" s="5" t="s">
        <v>2</v>
      </c>
      <c r="GT59" s="5">
        <v>1023</v>
      </c>
      <c r="GU59" s="5">
        <v>1452</v>
      </c>
      <c r="GV59" s="5">
        <v>1312</v>
      </c>
      <c r="GW59" s="5">
        <v>1308</v>
      </c>
      <c r="GX59" s="5">
        <v>790</v>
      </c>
      <c r="GY59" s="5">
        <v>803</v>
      </c>
      <c r="GZ59" s="5">
        <v>1323</v>
      </c>
      <c r="HA59" s="5" t="s">
        <v>2</v>
      </c>
      <c r="HB59" s="5">
        <v>509</v>
      </c>
    </row>
    <row r="60" spans="1:210" x14ac:dyDescent="0.25">
      <c r="J60" s="24" t="s">
        <v>48</v>
      </c>
      <c r="K60" s="4">
        <f>IF(ISNUMBER(K59),K59,K1)</f>
        <v>500</v>
      </c>
      <c r="L60" s="4">
        <f t="shared" ref="L60:BW60" si="384">IF(ISNUMBER(L59),L59,L1)</f>
        <v>630</v>
      </c>
      <c r="M60" s="4">
        <f t="shared" si="384"/>
        <v>139</v>
      </c>
      <c r="N60" s="4">
        <f t="shared" si="384"/>
        <v>393</v>
      </c>
      <c r="O60" s="4">
        <f t="shared" si="384"/>
        <v>16</v>
      </c>
      <c r="P60" s="4">
        <f t="shared" si="384"/>
        <v>500</v>
      </c>
      <c r="Q60" s="4">
        <f t="shared" si="384"/>
        <v>1500</v>
      </c>
      <c r="R60" s="4">
        <f t="shared" si="384"/>
        <v>1500</v>
      </c>
      <c r="S60" s="4">
        <f t="shared" si="384"/>
        <v>82</v>
      </c>
      <c r="T60" s="4">
        <f t="shared" si="384"/>
        <v>368</v>
      </c>
      <c r="U60" s="4">
        <f t="shared" si="384"/>
        <v>717</v>
      </c>
      <c r="V60" s="4">
        <f t="shared" si="384"/>
        <v>1500</v>
      </c>
      <c r="W60" s="4">
        <f t="shared" si="384"/>
        <v>500</v>
      </c>
      <c r="X60" s="4">
        <f t="shared" si="384"/>
        <v>93</v>
      </c>
      <c r="Y60" s="4">
        <f t="shared" si="384"/>
        <v>783</v>
      </c>
      <c r="Z60" s="4">
        <f t="shared" si="384"/>
        <v>500</v>
      </c>
      <c r="AA60" s="4">
        <f t="shared" si="384"/>
        <v>592</v>
      </c>
      <c r="AB60" s="4">
        <f t="shared" si="384"/>
        <v>830</v>
      </c>
      <c r="AC60" s="4">
        <f t="shared" si="384"/>
        <v>500</v>
      </c>
      <c r="AD60" s="4">
        <f t="shared" si="384"/>
        <v>627</v>
      </c>
      <c r="AE60" s="4">
        <f t="shared" si="384"/>
        <v>500</v>
      </c>
      <c r="AF60" s="4">
        <f t="shared" si="384"/>
        <v>813</v>
      </c>
      <c r="AG60" s="4">
        <f t="shared" si="384"/>
        <v>1161</v>
      </c>
      <c r="AH60" s="4">
        <f t="shared" si="384"/>
        <v>1565</v>
      </c>
      <c r="AI60" s="4">
        <f t="shared" si="384"/>
        <v>500</v>
      </c>
      <c r="AJ60" s="4">
        <f t="shared" si="384"/>
        <v>1179</v>
      </c>
      <c r="AK60" s="4">
        <f t="shared" si="384"/>
        <v>1500</v>
      </c>
      <c r="AL60" s="4">
        <f t="shared" si="384"/>
        <v>821</v>
      </c>
      <c r="AM60" s="4">
        <f t="shared" si="384"/>
        <v>1378</v>
      </c>
      <c r="AN60" s="4">
        <f t="shared" si="384"/>
        <v>1482</v>
      </c>
      <c r="AO60" s="4">
        <f t="shared" si="384"/>
        <v>1292</v>
      </c>
      <c r="AP60" s="4">
        <f t="shared" si="384"/>
        <v>500</v>
      </c>
      <c r="AQ60" s="4">
        <f t="shared" si="384"/>
        <v>1151</v>
      </c>
      <c r="AR60" s="4">
        <f t="shared" si="384"/>
        <v>1500</v>
      </c>
      <c r="AS60" s="4">
        <f t="shared" si="384"/>
        <v>500</v>
      </c>
      <c r="AT60" s="4">
        <f t="shared" si="384"/>
        <v>916</v>
      </c>
      <c r="AU60" s="4">
        <f t="shared" si="384"/>
        <v>500</v>
      </c>
      <c r="AV60" s="4">
        <f t="shared" si="384"/>
        <v>500</v>
      </c>
      <c r="AW60" s="4">
        <f t="shared" si="384"/>
        <v>1300</v>
      </c>
      <c r="AX60" s="4">
        <f t="shared" si="384"/>
        <v>500</v>
      </c>
      <c r="AY60" s="4">
        <f t="shared" si="384"/>
        <v>500</v>
      </c>
      <c r="AZ60" s="4">
        <f t="shared" si="384"/>
        <v>587</v>
      </c>
      <c r="BA60" s="4">
        <f t="shared" si="384"/>
        <v>500</v>
      </c>
      <c r="BB60" s="4">
        <f t="shared" si="384"/>
        <v>500</v>
      </c>
      <c r="BC60" s="4">
        <f t="shared" si="384"/>
        <v>681</v>
      </c>
      <c r="BD60" s="4">
        <f t="shared" si="384"/>
        <v>500</v>
      </c>
      <c r="BE60" s="4">
        <f t="shared" si="384"/>
        <v>775</v>
      </c>
      <c r="BF60" s="4">
        <f t="shared" si="384"/>
        <v>817</v>
      </c>
      <c r="BG60" s="4">
        <f t="shared" si="384"/>
        <v>500</v>
      </c>
      <c r="BH60" s="4">
        <f t="shared" si="384"/>
        <v>603</v>
      </c>
      <c r="BI60" s="4">
        <f t="shared" si="384"/>
        <v>267</v>
      </c>
      <c r="BJ60" s="4">
        <f t="shared" si="384"/>
        <v>1095</v>
      </c>
      <c r="BK60" s="4">
        <f t="shared" si="384"/>
        <v>833</v>
      </c>
      <c r="BL60" s="4">
        <f t="shared" si="384"/>
        <v>778</v>
      </c>
      <c r="BM60" s="4">
        <f t="shared" si="384"/>
        <v>1198</v>
      </c>
      <c r="BN60" s="4">
        <f t="shared" si="384"/>
        <v>833</v>
      </c>
      <c r="BO60" s="4">
        <f t="shared" si="384"/>
        <v>966</v>
      </c>
      <c r="BP60" s="4">
        <f t="shared" si="384"/>
        <v>833</v>
      </c>
      <c r="BQ60" s="4">
        <f t="shared" si="384"/>
        <v>863</v>
      </c>
      <c r="BR60" s="4">
        <f t="shared" si="384"/>
        <v>833</v>
      </c>
      <c r="BS60" s="4">
        <f t="shared" si="384"/>
        <v>1017</v>
      </c>
      <c r="BT60" s="4">
        <f t="shared" si="384"/>
        <v>833</v>
      </c>
      <c r="BU60" s="4">
        <f t="shared" si="384"/>
        <v>1147</v>
      </c>
      <c r="BV60" s="4">
        <f t="shared" si="384"/>
        <v>1481</v>
      </c>
      <c r="BW60" s="4">
        <f t="shared" si="384"/>
        <v>833</v>
      </c>
      <c r="BX60" s="4">
        <f t="shared" ref="BX60:EI60" si="385">IF(ISNUMBER(BX59),BX59,BX1)</f>
        <v>996</v>
      </c>
      <c r="BY60" s="4">
        <f t="shared" si="385"/>
        <v>833</v>
      </c>
      <c r="BZ60" s="4">
        <f t="shared" si="385"/>
        <v>1131</v>
      </c>
      <c r="CA60" s="4">
        <f t="shared" si="385"/>
        <v>1166</v>
      </c>
      <c r="CB60" s="4">
        <f t="shared" si="385"/>
        <v>1025</v>
      </c>
      <c r="CC60" s="4">
        <f t="shared" si="385"/>
        <v>1065</v>
      </c>
      <c r="CD60" s="4">
        <f t="shared" si="385"/>
        <v>833</v>
      </c>
      <c r="CE60" s="4">
        <f t="shared" si="385"/>
        <v>634</v>
      </c>
      <c r="CF60" s="4">
        <f t="shared" si="385"/>
        <v>1007</v>
      </c>
      <c r="CG60" s="4">
        <f t="shared" si="385"/>
        <v>833</v>
      </c>
      <c r="CH60" s="4">
        <f t="shared" si="385"/>
        <v>766</v>
      </c>
      <c r="CI60" s="4">
        <f t="shared" si="385"/>
        <v>1107</v>
      </c>
      <c r="CJ60" s="4">
        <f t="shared" si="385"/>
        <v>865</v>
      </c>
      <c r="CK60" s="4">
        <f t="shared" si="385"/>
        <v>890</v>
      </c>
      <c r="CL60" s="4">
        <f t="shared" si="385"/>
        <v>833</v>
      </c>
      <c r="CM60" s="4">
        <f t="shared" si="385"/>
        <v>762</v>
      </c>
      <c r="CN60" s="4">
        <f t="shared" si="385"/>
        <v>1102</v>
      </c>
      <c r="CO60" s="4">
        <f t="shared" si="385"/>
        <v>1106</v>
      </c>
      <c r="CP60" s="4">
        <f t="shared" si="385"/>
        <v>1181</v>
      </c>
      <c r="CQ60" s="4">
        <f t="shared" si="385"/>
        <v>979</v>
      </c>
      <c r="CR60" s="4">
        <f t="shared" si="385"/>
        <v>833</v>
      </c>
      <c r="CS60" s="4">
        <f t="shared" si="385"/>
        <v>870</v>
      </c>
      <c r="CT60" s="4">
        <f t="shared" si="385"/>
        <v>833</v>
      </c>
      <c r="CU60" s="4">
        <f t="shared" si="385"/>
        <v>758</v>
      </c>
      <c r="CV60" s="4">
        <f t="shared" si="385"/>
        <v>880</v>
      </c>
      <c r="CW60" s="4">
        <f t="shared" si="385"/>
        <v>935</v>
      </c>
      <c r="CX60" s="4">
        <f t="shared" si="385"/>
        <v>1342</v>
      </c>
      <c r="CY60" s="4">
        <f t="shared" si="385"/>
        <v>833</v>
      </c>
      <c r="CZ60" s="4">
        <f t="shared" si="385"/>
        <v>980</v>
      </c>
      <c r="DA60" s="4">
        <f t="shared" si="385"/>
        <v>833</v>
      </c>
      <c r="DB60" s="4">
        <f t="shared" si="385"/>
        <v>788</v>
      </c>
      <c r="DC60" s="4">
        <f t="shared" si="385"/>
        <v>1084</v>
      </c>
      <c r="DD60" s="4">
        <f t="shared" si="385"/>
        <v>833</v>
      </c>
      <c r="DE60" s="4">
        <f t="shared" si="385"/>
        <v>1046</v>
      </c>
      <c r="DF60" s="4">
        <f t="shared" si="385"/>
        <v>833</v>
      </c>
      <c r="DG60" s="4">
        <f t="shared" si="385"/>
        <v>987</v>
      </c>
      <c r="DH60" s="4">
        <f t="shared" si="385"/>
        <v>500</v>
      </c>
      <c r="DI60" s="4">
        <f t="shared" si="385"/>
        <v>699</v>
      </c>
      <c r="DJ60" s="4">
        <f t="shared" si="385"/>
        <v>932</v>
      </c>
      <c r="DK60" s="4">
        <f t="shared" si="385"/>
        <v>500</v>
      </c>
      <c r="DL60" s="4">
        <f t="shared" si="385"/>
        <v>828</v>
      </c>
      <c r="DM60" s="4">
        <f t="shared" si="385"/>
        <v>920</v>
      </c>
      <c r="DN60" s="4">
        <f t="shared" si="385"/>
        <v>1154</v>
      </c>
      <c r="DO60" s="4">
        <f t="shared" si="385"/>
        <v>1166</v>
      </c>
      <c r="DP60" s="4">
        <f t="shared" si="385"/>
        <v>500</v>
      </c>
      <c r="DQ60" s="4">
        <f t="shared" si="385"/>
        <v>500</v>
      </c>
      <c r="DR60" s="4">
        <f t="shared" si="385"/>
        <v>669</v>
      </c>
      <c r="DS60" s="4">
        <f t="shared" si="385"/>
        <v>500</v>
      </c>
      <c r="DT60" s="4">
        <f t="shared" si="385"/>
        <v>685</v>
      </c>
      <c r="DU60" s="4">
        <f t="shared" si="385"/>
        <v>856</v>
      </c>
      <c r="DV60" s="4">
        <f t="shared" si="385"/>
        <v>1078</v>
      </c>
      <c r="DW60" s="4">
        <f t="shared" si="385"/>
        <v>500</v>
      </c>
      <c r="DX60" s="4">
        <f t="shared" si="385"/>
        <v>500</v>
      </c>
      <c r="DY60" s="4">
        <f t="shared" si="385"/>
        <v>648</v>
      </c>
      <c r="DZ60" s="4">
        <f t="shared" si="385"/>
        <v>500</v>
      </c>
      <c r="EA60" s="4">
        <f t="shared" si="385"/>
        <v>500</v>
      </c>
      <c r="EB60" s="4">
        <f t="shared" si="385"/>
        <v>671</v>
      </c>
      <c r="EC60" s="4">
        <f t="shared" si="385"/>
        <v>500</v>
      </c>
      <c r="ED60" s="4">
        <f t="shared" si="385"/>
        <v>426</v>
      </c>
      <c r="EE60" s="4">
        <f t="shared" si="385"/>
        <v>568</v>
      </c>
      <c r="EF60" s="4">
        <f t="shared" si="385"/>
        <v>710</v>
      </c>
      <c r="EG60" s="4">
        <f t="shared" si="385"/>
        <v>914</v>
      </c>
      <c r="EH60" s="4">
        <f t="shared" si="385"/>
        <v>500</v>
      </c>
      <c r="EI60" s="4">
        <f t="shared" si="385"/>
        <v>655</v>
      </c>
      <c r="EJ60" s="4">
        <f t="shared" ref="EJ60:GU60" si="386">IF(ISNUMBER(EJ59),EJ59,EJ1)</f>
        <v>500</v>
      </c>
      <c r="EK60" s="4">
        <f t="shared" si="386"/>
        <v>670</v>
      </c>
      <c r="EL60" s="4">
        <f t="shared" si="386"/>
        <v>500</v>
      </c>
      <c r="EM60" s="4">
        <f t="shared" si="386"/>
        <v>500</v>
      </c>
      <c r="EN60" s="4">
        <f t="shared" si="386"/>
        <v>500</v>
      </c>
      <c r="EO60" s="4">
        <f t="shared" si="386"/>
        <v>26</v>
      </c>
      <c r="EP60" s="4">
        <f t="shared" si="386"/>
        <v>927</v>
      </c>
      <c r="EQ60" s="4">
        <f t="shared" si="386"/>
        <v>500</v>
      </c>
      <c r="ER60" s="4">
        <f t="shared" si="386"/>
        <v>624</v>
      </c>
      <c r="ES60" s="4">
        <f t="shared" si="386"/>
        <v>500</v>
      </c>
      <c r="ET60" s="4">
        <f t="shared" si="386"/>
        <v>633</v>
      </c>
      <c r="EU60" s="4">
        <f t="shared" si="386"/>
        <v>500</v>
      </c>
      <c r="EV60" s="4">
        <f t="shared" si="386"/>
        <v>771</v>
      </c>
      <c r="EW60" s="4">
        <f t="shared" si="386"/>
        <v>500</v>
      </c>
      <c r="EX60" s="4">
        <f t="shared" si="386"/>
        <v>842</v>
      </c>
      <c r="EY60" s="4">
        <f t="shared" si="386"/>
        <v>751</v>
      </c>
      <c r="EZ60" s="4">
        <f t="shared" si="386"/>
        <v>500</v>
      </c>
      <c r="FA60" s="4">
        <f t="shared" si="386"/>
        <v>931</v>
      </c>
      <c r="FB60" s="4">
        <f t="shared" si="386"/>
        <v>500</v>
      </c>
      <c r="FC60" s="4">
        <f t="shared" si="386"/>
        <v>702</v>
      </c>
      <c r="FD60" s="4">
        <f t="shared" si="386"/>
        <v>709</v>
      </c>
      <c r="FE60" s="4">
        <f t="shared" si="386"/>
        <v>1009</v>
      </c>
      <c r="FF60" s="4">
        <f t="shared" si="386"/>
        <v>957</v>
      </c>
      <c r="FG60" s="4">
        <f t="shared" si="386"/>
        <v>888</v>
      </c>
      <c r="FH60" s="4">
        <f t="shared" si="386"/>
        <v>1169</v>
      </c>
      <c r="FI60" s="4">
        <f t="shared" si="386"/>
        <v>927</v>
      </c>
      <c r="FJ60" s="4">
        <f t="shared" si="386"/>
        <v>1023</v>
      </c>
      <c r="FK60" s="4">
        <f t="shared" si="386"/>
        <v>1138</v>
      </c>
      <c r="FL60" s="4">
        <f t="shared" si="386"/>
        <v>833</v>
      </c>
      <c r="FM60" s="4">
        <f t="shared" si="386"/>
        <v>833</v>
      </c>
      <c r="FN60" s="4">
        <f t="shared" si="386"/>
        <v>728</v>
      </c>
      <c r="FO60" s="4">
        <f t="shared" si="386"/>
        <v>1294</v>
      </c>
      <c r="FP60" s="4">
        <f t="shared" si="386"/>
        <v>1072</v>
      </c>
      <c r="FQ60" s="4">
        <f t="shared" si="386"/>
        <v>1161</v>
      </c>
      <c r="FR60" s="4">
        <f t="shared" si="386"/>
        <v>833</v>
      </c>
      <c r="FS60" s="4">
        <f t="shared" si="386"/>
        <v>1003</v>
      </c>
      <c r="FT60" s="4">
        <f t="shared" si="386"/>
        <v>1690</v>
      </c>
      <c r="FU60" s="4">
        <f t="shared" si="386"/>
        <v>833</v>
      </c>
      <c r="FV60" s="4">
        <f t="shared" si="386"/>
        <v>744</v>
      </c>
      <c r="FW60" s="4">
        <f t="shared" si="386"/>
        <v>786</v>
      </c>
      <c r="FX60" s="4">
        <f t="shared" si="386"/>
        <v>1052</v>
      </c>
      <c r="FY60" s="4">
        <f t="shared" si="386"/>
        <v>1181</v>
      </c>
      <c r="FZ60" s="4">
        <f t="shared" si="386"/>
        <v>1157</v>
      </c>
      <c r="GA60" s="4">
        <f t="shared" si="386"/>
        <v>798</v>
      </c>
      <c r="GB60" s="4">
        <f t="shared" si="386"/>
        <v>815</v>
      </c>
      <c r="GC60" s="4">
        <f t="shared" si="386"/>
        <v>833</v>
      </c>
      <c r="GD60" s="4">
        <f t="shared" si="386"/>
        <v>553</v>
      </c>
      <c r="GE60" s="4">
        <f t="shared" si="386"/>
        <v>989</v>
      </c>
      <c r="GF60" s="4">
        <f t="shared" si="386"/>
        <v>964</v>
      </c>
      <c r="GG60" s="4">
        <f t="shared" si="386"/>
        <v>833</v>
      </c>
      <c r="GH60" s="4">
        <f t="shared" si="386"/>
        <v>1138</v>
      </c>
      <c r="GI60" s="4">
        <f t="shared" si="386"/>
        <v>445</v>
      </c>
      <c r="GJ60" s="4">
        <f t="shared" si="386"/>
        <v>919</v>
      </c>
      <c r="GK60" s="4">
        <f t="shared" si="386"/>
        <v>1102</v>
      </c>
      <c r="GL60" s="4">
        <f t="shared" si="386"/>
        <v>985</v>
      </c>
      <c r="GM60" s="4">
        <f t="shared" si="386"/>
        <v>1045</v>
      </c>
      <c r="GN60" s="4">
        <f t="shared" si="386"/>
        <v>999</v>
      </c>
      <c r="GO60" s="4">
        <f t="shared" si="386"/>
        <v>1163</v>
      </c>
      <c r="GP60" s="4">
        <f t="shared" si="386"/>
        <v>1336</v>
      </c>
      <c r="GQ60" s="4">
        <f t="shared" si="386"/>
        <v>1500</v>
      </c>
      <c r="GR60" s="4">
        <f t="shared" si="386"/>
        <v>1096</v>
      </c>
      <c r="GS60" s="4">
        <f t="shared" si="386"/>
        <v>1500</v>
      </c>
      <c r="GT60" s="4">
        <f t="shared" si="386"/>
        <v>1023</v>
      </c>
      <c r="GU60" s="4">
        <f t="shared" si="386"/>
        <v>1452</v>
      </c>
      <c r="GV60" s="4">
        <f t="shared" ref="GV60:HB60" si="387">IF(ISNUMBER(GV59),GV59,GV1)</f>
        <v>1312</v>
      </c>
      <c r="GW60" s="4">
        <f t="shared" si="387"/>
        <v>1308</v>
      </c>
      <c r="GX60" s="4">
        <f t="shared" si="387"/>
        <v>790</v>
      </c>
      <c r="GY60" s="4">
        <f t="shared" si="387"/>
        <v>803</v>
      </c>
      <c r="GZ60" s="4">
        <f t="shared" si="387"/>
        <v>1323</v>
      </c>
      <c r="HA60" s="4">
        <f t="shared" si="387"/>
        <v>833</v>
      </c>
      <c r="HB60" s="4">
        <f t="shared" si="387"/>
        <v>509</v>
      </c>
    </row>
    <row r="61" spans="1:210" x14ac:dyDescent="0.25">
      <c r="J61" s="24" t="s">
        <v>47</v>
      </c>
      <c r="K61" s="4">
        <f>IF(ISNUMBER(K59),K59,K2)</f>
        <v>683</v>
      </c>
      <c r="L61" s="4">
        <f t="shared" ref="L61:BW61" si="388">IF(ISNUMBER(L59),L59,L2)</f>
        <v>630</v>
      </c>
      <c r="M61" s="4">
        <f t="shared" si="388"/>
        <v>139</v>
      </c>
      <c r="N61" s="4">
        <f t="shared" si="388"/>
        <v>393</v>
      </c>
      <c r="O61" s="4">
        <f t="shared" si="388"/>
        <v>16</v>
      </c>
      <c r="P61" s="4">
        <f t="shared" si="388"/>
        <v>731</v>
      </c>
      <c r="Q61" s="4">
        <f t="shared" si="388"/>
        <v>1576</v>
      </c>
      <c r="R61" s="4">
        <f t="shared" si="388"/>
        <v>1895</v>
      </c>
      <c r="S61" s="4">
        <f t="shared" si="388"/>
        <v>82</v>
      </c>
      <c r="T61" s="4">
        <f t="shared" si="388"/>
        <v>368</v>
      </c>
      <c r="U61" s="4">
        <f t="shared" si="388"/>
        <v>717</v>
      </c>
      <c r="V61" s="4">
        <f t="shared" si="388"/>
        <v>1486</v>
      </c>
      <c r="W61" s="4">
        <f t="shared" si="388"/>
        <v>816</v>
      </c>
      <c r="X61" s="4">
        <f t="shared" si="388"/>
        <v>93</v>
      </c>
      <c r="Y61" s="4">
        <f t="shared" si="388"/>
        <v>783</v>
      </c>
      <c r="Z61" s="4">
        <f t="shared" si="388"/>
        <v>754</v>
      </c>
      <c r="AA61" s="4">
        <f t="shared" si="388"/>
        <v>592</v>
      </c>
      <c r="AB61" s="4">
        <f t="shared" si="388"/>
        <v>830</v>
      </c>
      <c r="AC61" s="4">
        <f t="shared" si="388"/>
        <v>784</v>
      </c>
      <c r="AD61" s="4">
        <f t="shared" si="388"/>
        <v>627</v>
      </c>
      <c r="AE61" s="4">
        <f t="shared" si="388"/>
        <v>876</v>
      </c>
      <c r="AF61" s="4">
        <f t="shared" si="388"/>
        <v>813</v>
      </c>
      <c r="AG61" s="4">
        <f t="shared" si="388"/>
        <v>1161</v>
      </c>
      <c r="AH61" s="4">
        <f t="shared" si="388"/>
        <v>1565</v>
      </c>
      <c r="AI61" s="4">
        <f t="shared" si="388"/>
        <v>676</v>
      </c>
      <c r="AJ61" s="4">
        <f t="shared" si="388"/>
        <v>1179</v>
      </c>
      <c r="AK61" s="4">
        <f t="shared" si="388"/>
        <v>1979</v>
      </c>
      <c r="AL61" s="4">
        <f t="shared" si="388"/>
        <v>821</v>
      </c>
      <c r="AM61" s="4">
        <f t="shared" si="388"/>
        <v>1378</v>
      </c>
      <c r="AN61" s="4">
        <f t="shared" si="388"/>
        <v>1482</v>
      </c>
      <c r="AO61" s="4">
        <f t="shared" si="388"/>
        <v>1292</v>
      </c>
      <c r="AP61" s="4">
        <f t="shared" si="388"/>
        <v>830</v>
      </c>
      <c r="AQ61" s="4">
        <f t="shared" si="388"/>
        <v>1151</v>
      </c>
      <c r="AR61" s="4">
        <f t="shared" si="388"/>
        <v>1916</v>
      </c>
      <c r="AS61" s="4">
        <f t="shared" si="388"/>
        <v>765</v>
      </c>
      <c r="AT61" s="4">
        <f t="shared" si="388"/>
        <v>916</v>
      </c>
      <c r="AU61" s="4">
        <f t="shared" si="388"/>
        <v>797</v>
      </c>
      <c r="AV61" s="4">
        <f t="shared" si="388"/>
        <v>803</v>
      </c>
      <c r="AW61" s="4">
        <f t="shared" si="388"/>
        <v>1300</v>
      </c>
      <c r="AX61" s="4">
        <f t="shared" si="388"/>
        <v>790</v>
      </c>
      <c r="AY61" s="4">
        <f t="shared" si="388"/>
        <v>760</v>
      </c>
      <c r="AZ61" s="4">
        <f t="shared" si="388"/>
        <v>587</v>
      </c>
      <c r="BA61" s="4">
        <f t="shared" si="388"/>
        <v>823</v>
      </c>
      <c r="BB61" s="4">
        <f t="shared" si="388"/>
        <v>728</v>
      </c>
      <c r="BC61" s="4">
        <f t="shared" si="388"/>
        <v>681</v>
      </c>
      <c r="BD61" s="4">
        <f t="shared" si="388"/>
        <v>793</v>
      </c>
      <c r="BE61" s="4">
        <f t="shared" si="388"/>
        <v>775</v>
      </c>
      <c r="BF61" s="4">
        <f t="shared" si="388"/>
        <v>817</v>
      </c>
      <c r="BG61" s="4">
        <f t="shared" si="388"/>
        <v>764</v>
      </c>
      <c r="BH61" s="4">
        <f t="shared" si="388"/>
        <v>603</v>
      </c>
      <c r="BI61" s="4">
        <f t="shared" si="388"/>
        <v>267</v>
      </c>
      <c r="BJ61" s="4">
        <f t="shared" si="388"/>
        <v>1095</v>
      </c>
      <c r="BK61" s="4">
        <f t="shared" si="388"/>
        <v>1071</v>
      </c>
      <c r="BL61" s="4">
        <f t="shared" si="388"/>
        <v>778</v>
      </c>
      <c r="BM61" s="4">
        <f t="shared" si="388"/>
        <v>1198</v>
      </c>
      <c r="BN61" s="4">
        <f t="shared" si="388"/>
        <v>1030</v>
      </c>
      <c r="BO61" s="4">
        <f t="shared" si="388"/>
        <v>966</v>
      </c>
      <c r="BP61" s="4">
        <f t="shared" si="388"/>
        <v>1108</v>
      </c>
      <c r="BQ61" s="4">
        <f t="shared" si="388"/>
        <v>863</v>
      </c>
      <c r="BR61" s="4">
        <f t="shared" si="388"/>
        <v>1035</v>
      </c>
      <c r="BS61" s="4">
        <f t="shared" si="388"/>
        <v>1017</v>
      </c>
      <c r="BT61" s="4">
        <f t="shared" si="388"/>
        <v>1075</v>
      </c>
      <c r="BU61" s="4">
        <f t="shared" si="388"/>
        <v>1147</v>
      </c>
      <c r="BV61" s="4">
        <f t="shared" si="388"/>
        <v>1481</v>
      </c>
      <c r="BW61" s="4">
        <f t="shared" si="388"/>
        <v>1175</v>
      </c>
      <c r="BX61" s="4">
        <f t="shared" ref="BX61:EI61" si="389">IF(ISNUMBER(BX59),BX59,BX2)</f>
        <v>996</v>
      </c>
      <c r="BY61" s="4">
        <f t="shared" si="389"/>
        <v>1059</v>
      </c>
      <c r="BZ61" s="4">
        <f t="shared" si="389"/>
        <v>1131</v>
      </c>
      <c r="CA61" s="4">
        <f t="shared" si="389"/>
        <v>1275</v>
      </c>
      <c r="CB61" s="4">
        <f t="shared" si="389"/>
        <v>1025</v>
      </c>
      <c r="CC61" s="4">
        <f t="shared" si="389"/>
        <v>1065</v>
      </c>
      <c r="CD61" s="4">
        <f t="shared" si="389"/>
        <v>1076</v>
      </c>
      <c r="CE61" s="4">
        <f t="shared" si="389"/>
        <v>634</v>
      </c>
      <c r="CF61" s="4">
        <f t="shared" si="389"/>
        <v>1007</v>
      </c>
      <c r="CG61" s="4">
        <f t="shared" si="389"/>
        <v>1078</v>
      </c>
      <c r="CH61" s="4">
        <f t="shared" si="389"/>
        <v>766</v>
      </c>
      <c r="CI61" s="4">
        <f t="shared" si="389"/>
        <v>1107</v>
      </c>
      <c r="CJ61" s="4">
        <f t="shared" si="389"/>
        <v>865</v>
      </c>
      <c r="CK61" s="4">
        <f t="shared" si="389"/>
        <v>890</v>
      </c>
      <c r="CL61" s="4">
        <f t="shared" si="389"/>
        <v>1098</v>
      </c>
      <c r="CM61" s="4">
        <f t="shared" si="389"/>
        <v>762</v>
      </c>
      <c r="CN61" s="4">
        <f t="shared" si="389"/>
        <v>1102</v>
      </c>
      <c r="CO61" s="4">
        <f t="shared" si="389"/>
        <v>1106</v>
      </c>
      <c r="CP61" s="4">
        <f t="shared" si="389"/>
        <v>1181</v>
      </c>
      <c r="CQ61" s="4">
        <f t="shared" si="389"/>
        <v>979</v>
      </c>
      <c r="CR61" s="4">
        <f t="shared" si="389"/>
        <v>1040</v>
      </c>
      <c r="CS61" s="4">
        <f t="shared" si="389"/>
        <v>870</v>
      </c>
      <c r="CT61" s="4">
        <f t="shared" si="389"/>
        <v>1058</v>
      </c>
      <c r="CU61" s="4">
        <f t="shared" si="389"/>
        <v>758</v>
      </c>
      <c r="CV61" s="4">
        <f t="shared" si="389"/>
        <v>880</v>
      </c>
      <c r="CW61" s="4">
        <f t="shared" si="389"/>
        <v>935</v>
      </c>
      <c r="CX61" s="4">
        <f t="shared" si="389"/>
        <v>1342</v>
      </c>
      <c r="CY61" s="4">
        <f t="shared" si="389"/>
        <v>1180</v>
      </c>
      <c r="CZ61" s="4">
        <f t="shared" si="389"/>
        <v>980</v>
      </c>
      <c r="DA61" s="4">
        <f t="shared" si="389"/>
        <v>1005</v>
      </c>
      <c r="DB61" s="4">
        <f t="shared" si="389"/>
        <v>788</v>
      </c>
      <c r="DC61" s="4">
        <f t="shared" si="389"/>
        <v>1084</v>
      </c>
      <c r="DD61" s="4">
        <f t="shared" si="389"/>
        <v>1148</v>
      </c>
      <c r="DE61" s="4">
        <f t="shared" si="389"/>
        <v>1046</v>
      </c>
      <c r="DF61" s="4">
        <f t="shared" si="389"/>
        <v>1138</v>
      </c>
      <c r="DG61" s="4">
        <f t="shared" si="389"/>
        <v>987</v>
      </c>
      <c r="DH61" s="4">
        <f t="shared" si="389"/>
        <v>765</v>
      </c>
      <c r="DI61" s="4">
        <f t="shared" si="389"/>
        <v>699</v>
      </c>
      <c r="DJ61" s="4">
        <f t="shared" si="389"/>
        <v>932</v>
      </c>
      <c r="DK61" s="4">
        <f t="shared" si="389"/>
        <v>809</v>
      </c>
      <c r="DL61" s="4">
        <f t="shared" si="389"/>
        <v>828</v>
      </c>
      <c r="DM61" s="4">
        <f t="shared" si="389"/>
        <v>920</v>
      </c>
      <c r="DN61" s="4">
        <f t="shared" si="389"/>
        <v>1154</v>
      </c>
      <c r="DO61" s="4">
        <f t="shared" si="389"/>
        <v>1543</v>
      </c>
      <c r="DP61" s="4">
        <f t="shared" si="389"/>
        <v>802</v>
      </c>
      <c r="DQ61" s="4">
        <f t="shared" si="389"/>
        <v>777</v>
      </c>
      <c r="DR61" s="4">
        <f t="shared" si="389"/>
        <v>669</v>
      </c>
      <c r="DS61" s="4">
        <f t="shared" si="389"/>
        <v>714</v>
      </c>
      <c r="DT61" s="4">
        <f t="shared" si="389"/>
        <v>685</v>
      </c>
      <c r="DU61" s="4">
        <f t="shared" si="389"/>
        <v>856</v>
      </c>
      <c r="DV61" s="4">
        <f t="shared" si="389"/>
        <v>1078</v>
      </c>
      <c r="DW61" s="4">
        <f t="shared" si="389"/>
        <v>813</v>
      </c>
      <c r="DX61" s="4">
        <f t="shared" si="389"/>
        <v>762</v>
      </c>
      <c r="DY61" s="4">
        <f t="shared" si="389"/>
        <v>648</v>
      </c>
      <c r="DZ61" s="4">
        <f t="shared" si="389"/>
        <v>782</v>
      </c>
      <c r="EA61" s="4">
        <f t="shared" si="389"/>
        <v>736</v>
      </c>
      <c r="EB61" s="4">
        <f t="shared" si="389"/>
        <v>671</v>
      </c>
      <c r="EC61" s="4">
        <f t="shared" si="389"/>
        <v>755</v>
      </c>
      <c r="ED61" s="4">
        <f t="shared" si="389"/>
        <v>426</v>
      </c>
      <c r="EE61" s="4">
        <f t="shared" si="389"/>
        <v>568</v>
      </c>
      <c r="EF61" s="4">
        <f t="shared" si="389"/>
        <v>710</v>
      </c>
      <c r="EG61" s="4">
        <f t="shared" si="389"/>
        <v>914</v>
      </c>
      <c r="EH61" s="4">
        <f t="shared" si="389"/>
        <v>845</v>
      </c>
      <c r="EI61" s="4">
        <f t="shared" si="389"/>
        <v>655</v>
      </c>
      <c r="EJ61" s="4">
        <f t="shared" ref="EJ61:GU61" si="390">IF(ISNUMBER(EJ59),EJ59,EJ2)</f>
        <v>838</v>
      </c>
      <c r="EK61" s="4">
        <f t="shared" si="390"/>
        <v>670</v>
      </c>
      <c r="EL61" s="4">
        <f t="shared" si="390"/>
        <v>834</v>
      </c>
      <c r="EM61" s="4">
        <f t="shared" si="390"/>
        <v>799</v>
      </c>
      <c r="EN61" s="4">
        <f t="shared" si="390"/>
        <v>812</v>
      </c>
      <c r="EO61" s="4">
        <f t="shared" si="390"/>
        <v>26</v>
      </c>
      <c r="EP61" s="4">
        <f t="shared" si="390"/>
        <v>927</v>
      </c>
      <c r="EQ61" s="4">
        <f t="shared" si="390"/>
        <v>864</v>
      </c>
      <c r="ER61" s="4">
        <f t="shared" si="390"/>
        <v>624</v>
      </c>
      <c r="ES61" s="4">
        <f t="shared" si="390"/>
        <v>749</v>
      </c>
      <c r="ET61" s="4">
        <f t="shared" si="390"/>
        <v>633</v>
      </c>
      <c r="EU61" s="4">
        <f t="shared" si="390"/>
        <v>755</v>
      </c>
      <c r="EV61" s="4">
        <f t="shared" si="390"/>
        <v>771</v>
      </c>
      <c r="EW61" s="4">
        <f t="shared" si="390"/>
        <v>888</v>
      </c>
      <c r="EX61" s="4">
        <f t="shared" si="390"/>
        <v>842</v>
      </c>
      <c r="EY61" s="4">
        <f t="shared" si="390"/>
        <v>751</v>
      </c>
      <c r="EZ61" s="4">
        <f t="shared" si="390"/>
        <v>757</v>
      </c>
      <c r="FA61" s="4">
        <f t="shared" si="390"/>
        <v>931</v>
      </c>
      <c r="FB61" s="4">
        <f t="shared" si="390"/>
        <v>709</v>
      </c>
      <c r="FC61" s="4">
        <f t="shared" si="390"/>
        <v>702</v>
      </c>
      <c r="FD61" s="4">
        <f t="shared" si="390"/>
        <v>709</v>
      </c>
      <c r="FE61" s="4">
        <f t="shared" si="390"/>
        <v>1009</v>
      </c>
      <c r="FF61" s="4">
        <f t="shared" si="390"/>
        <v>957</v>
      </c>
      <c r="FG61" s="4">
        <f t="shared" si="390"/>
        <v>888</v>
      </c>
      <c r="FH61" s="4">
        <f t="shared" si="390"/>
        <v>1169</v>
      </c>
      <c r="FI61" s="4">
        <f t="shared" si="390"/>
        <v>927</v>
      </c>
      <c r="FJ61" s="4">
        <f t="shared" si="390"/>
        <v>1023</v>
      </c>
      <c r="FK61" s="4">
        <f t="shared" si="390"/>
        <v>1138</v>
      </c>
      <c r="FL61" s="4">
        <f t="shared" si="390"/>
        <v>1167</v>
      </c>
      <c r="FM61" s="4">
        <f t="shared" si="390"/>
        <v>1056</v>
      </c>
      <c r="FN61" s="4">
        <f t="shared" si="390"/>
        <v>728</v>
      </c>
      <c r="FO61" s="4">
        <f t="shared" si="390"/>
        <v>1294</v>
      </c>
      <c r="FP61" s="4">
        <f t="shared" si="390"/>
        <v>1072</v>
      </c>
      <c r="FQ61" s="4">
        <f t="shared" si="390"/>
        <v>1161</v>
      </c>
      <c r="FR61" s="4">
        <f t="shared" si="390"/>
        <v>1153</v>
      </c>
      <c r="FS61" s="4">
        <f t="shared" si="390"/>
        <v>1003</v>
      </c>
      <c r="FT61" s="4">
        <f t="shared" si="390"/>
        <v>1690</v>
      </c>
      <c r="FU61" s="4">
        <f t="shared" si="390"/>
        <v>1139</v>
      </c>
      <c r="FV61" s="4">
        <f t="shared" si="390"/>
        <v>744</v>
      </c>
      <c r="FW61" s="4">
        <f t="shared" si="390"/>
        <v>786</v>
      </c>
      <c r="FX61" s="4">
        <f t="shared" si="390"/>
        <v>1052</v>
      </c>
      <c r="FY61" s="4">
        <f t="shared" si="390"/>
        <v>1181</v>
      </c>
      <c r="FZ61" s="4">
        <f t="shared" si="390"/>
        <v>1157</v>
      </c>
      <c r="GA61" s="4">
        <f t="shared" si="390"/>
        <v>798</v>
      </c>
      <c r="GB61" s="4">
        <f t="shared" si="390"/>
        <v>815</v>
      </c>
      <c r="GC61" s="4">
        <f t="shared" si="390"/>
        <v>1032</v>
      </c>
      <c r="GD61" s="4">
        <f t="shared" si="390"/>
        <v>553</v>
      </c>
      <c r="GE61" s="4">
        <f t="shared" si="390"/>
        <v>989</v>
      </c>
      <c r="GF61" s="4">
        <f t="shared" si="390"/>
        <v>964</v>
      </c>
      <c r="GG61" s="4">
        <f t="shared" si="390"/>
        <v>1128</v>
      </c>
      <c r="GH61" s="4">
        <f t="shared" si="390"/>
        <v>1138</v>
      </c>
      <c r="GI61" s="4">
        <f t="shared" si="390"/>
        <v>445</v>
      </c>
      <c r="GJ61" s="4">
        <f t="shared" si="390"/>
        <v>919</v>
      </c>
      <c r="GK61" s="4">
        <f t="shared" si="390"/>
        <v>1102</v>
      </c>
      <c r="GL61" s="4">
        <f t="shared" si="390"/>
        <v>985</v>
      </c>
      <c r="GM61" s="4">
        <f t="shared" si="390"/>
        <v>1045</v>
      </c>
      <c r="GN61" s="4">
        <f t="shared" si="390"/>
        <v>999</v>
      </c>
      <c r="GO61" s="4">
        <f t="shared" si="390"/>
        <v>1163</v>
      </c>
      <c r="GP61" s="4">
        <f t="shared" si="390"/>
        <v>1336</v>
      </c>
      <c r="GQ61" s="4">
        <f t="shared" si="390"/>
        <v>1478</v>
      </c>
      <c r="GR61" s="4">
        <f t="shared" si="390"/>
        <v>1096</v>
      </c>
      <c r="GS61" s="4">
        <f t="shared" si="390"/>
        <v>1818</v>
      </c>
      <c r="GT61" s="4">
        <f t="shared" si="390"/>
        <v>1023</v>
      </c>
      <c r="GU61" s="4">
        <f t="shared" si="390"/>
        <v>1452</v>
      </c>
      <c r="GV61" s="4">
        <f t="shared" ref="GV61:HB61" si="391">IF(ISNUMBER(GV59),GV59,GV2)</f>
        <v>1312</v>
      </c>
      <c r="GW61" s="4">
        <f t="shared" si="391"/>
        <v>1308</v>
      </c>
      <c r="GX61" s="4">
        <f t="shared" si="391"/>
        <v>790</v>
      </c>
      <c r="GY61" s="4">
        <f t="shared" si="391"/>
        <v>803</v>
      </c>
      <c r="GZ61" s="4">
        <f t="shared" si="391"/>
        <v>1323</v>
      </c>
      <c r="HA61" s="4">
        <f t="shared" si="391"/>
        <v>1103</v>
      </c>
      <c r="HB61" s="4">
        <f t="shared" si="391"/>
        <v>509</v>
      </c>
    </row>
    <row r="62" spans="1:210" x14ac:dyDescent="0.25">
      <c r="A62" s="4">
        <f>COUNTIFS(K62:HB62, "Y", K4:HB4,"1")</f>
        <v>27</v>
      </c>
      <c r="B62" s="4"/>
      <c r="C62" s="4"/>
      <c r="D62" s="4">
        <f>COUNTIFS(K62:HB62, "Y", K4:HB4,"0")</f>
        <v>20</v>
      </c>
      <c r="E62" s="4"/>
      <c r="F62" s="4"/>
      <c r="G62" s="6">
        <f>COUNTIF(K62:HB62, "Y")</f>
        <v>47</v>
      </c>
      <c r="J62" s="24" t="s">
        <v>19</v>
      </c>
      <c r="K62" s="4" t="str">
        <f t="shared" ref="K62:AP62" si="392">IFERROR(IF(K59+K3&gt;K2, "Y", "N"),"")</f>
        <v/>
      </c>
      <c r="L62" s="4" t="str">
        <f t="shared" si="392"/>
        <v>N</v>
      </c>
      <c r="M62" s="4" t="str">
        <f t="shared" si="392"/>
        <v>N</v>
      </c>
      <c r="N62" s="4" t="str">
        <f t="shared" si="392"/>
        <v>N</v>
      </c>
      <c r="O62" s="4" t="str">
        <f t="shared" si="392"/>
        <v>N</v>
      </c>
      <c r="P62" s="4" t="str">
        <f t="shared" si="392"/>
        <v/>
      </c>
      <c r="Q62" s="4" t="str">
        <f t="shared" si="392"/>
        <v/>
      </c>
      <c r="R62" s="4" t="str">
        <f t="shared" si="392"/>
        <v/>
      </c>
      <c r="S62" s="4" t="str">
        <f t="shared" si="392"/>
        <v>N</v>
      </c>
      <c r="T62" s="4" t="str">
        <f t="shared" si="392"/>
        <v>N</v>
      </c>
      <c r="U62" s="4" t="str">
        <f t="shared" si="392"/>
        <v>Y</v>
      </c>
      <c r="V62" s="4" t="str">
        <f t="shared" si="392"/>
        <v/>
      </c>
      <c r="W62" s="4" t="str">
        <f t="shared" si="392"/>
        <v/>
      </c>
      <c r="X62" s="4" t="str">
        <f t="shared" si="392"/>
        <v>N</v>
      </c>
      <c r="Y62" s="4" t="str">
        <f t="shared" si="392"/>
        <v>N</v>
      </c>
      <c r="Z62" s="4" t="str">
        <f t="shared" si="392"/>
        <v/>
      </c>
      <c r="AA62" s="4" t="str">
        <f t="shared" si="392"/>
        <v>N</v>
      </c>
      <c r="AB62" s="4" t="str">
        <f t="shared" si="392"/>
        <v>Y</v>
      </c>
      <c r="AC62" s="4" t="str">
        <f t="shared" si="392"/>
        <v/>
      </c>
      <c r="AD62" s="4" t="str">
        <f t="shared" si="392"/>
        <v>Y</v>
      </c>
      <c r="AE62" s="4" t="str">
        <f t="shared" si="392"/>
        <v/>
      </c>
      <c r="AF62" s="4" t="str">
        <f t="shared" si="392"/>
        <v>N</v>
      </c>
      <c r="AG62" s="4" t="str">
        <f t="shared" si="392"/>
        <v>N</v>
      </c>
      <c r="AH62" s="4" t="str">
        <f t="shared" si="392"/>
        <v>Y</v>
      </c>
      <c r="AI62" s="4" t="str">
        <f t="shared" si="392"/>
        <v/>
      </c>
      <c r="AJ62" s="4" t="str">
        <f t="shared" si="392"/>
        <v>N</v>
      </c>
      <c r="AK62" s="4" t="str">
        <f t="shared" si="392"/>
        <v/>
      </c>
      <c r="AL62" s="4" t="str">
        <f t="shared" si="392"/>
        <v>N</v>
      </c>
      <c r="AM62" s="4" t="str">
        <f t="shared" si="392"/>
        <v>Y</v>
      </c>
      <c r="AN62" s="4" t="str">
        <f t="shared" si="392"/>
        <v>Y</v>
      </c>
      <c r="AO62" s="4" t="str">
        <f t="shared" si="392"/>
        <v>Y</v>
      </c>
      <c r="AP62" s="4" t="str">
        <f t="shared" si="392"/>
        <v/>
      </c>
      <c r="AQ62" s="4" t="str">
        <f t="shared" ref="AQ62:BV62" si="393">IFERROR(IF(AQ59+AQ3&gt;AQ2, "Y", "N"),"")</f>
        <v>N</v>
      </c>
      <c r="AR62" s="4" t="str">
        <f t="shared" si="393"/>
        <v/>
      </c>
      <c r="AS62" s="4" t="str">
        <f t="shared" si="393"/>
        <v/>
      </c>
      <c r="AT62" s="4" t="str">
        <f t="shared" si="393"/>
        <v>N</v>
      </c>
      <c r="AU62" s="4" t="str">
        <f t="shared" si="393"/>
        <v/>
      </c>
      <c r="AV62" s="4" t="str">
        <f t="shared" si="393"/>
        <v/>
      </c>
      <c r="AW62" s="4" t="str">
        <f t="shared" si="393"/>
        <v>Y</v>
      </c>
      <c r="AX62" s="4" t="str">
        <f t="shared" si="393"/>
        <v/>
      </c>
      <c r="AY62" s="4" t="str">
        <f t="shared" si="393"/>
        <v/>
      </c>
      <c r="AZ62" s="4" t="str">
        <f t="shared" si="393"/>
        <v>N</v>
      </c>
      <c r="BA62" s="4" t="str">
        <f t="shared" si="393"/>
        <v/>
      </c>
      <c r="BB62" s="4" t="str">
        <f t="shared" si="393"/>
        <v/>
      </c>
      <c r="BC62" s="4" t="str">
        <f t="shared" si="393"/>
        <v>N</v>
      </c>
      <c r="BD62" s="4" t="str">
        <f t="shared" si="393"/>
        <v/>
      </c>
      <c r="BE62" s="4" t="str">
        <f t="shared" si="393"/>
        <v>Y</v>
      </c>
      <c r="BF62" s="4" t="str">
        <f t="shared" si="393"/>
        <v>N</v>
      </c>
      <c r="BG62" s="4" t="str">
        <f t="shared" si="393"/>
        <v/>
      </c>
      <c r="BH62" s="4" t="str">
        <f t="shared" si="393"/>
        <v>N</v>
      </c>
      <c r="BI62" s="4" t="str">
        <f t="shared" si="393"/>
        <v>N</v>
      </c>
      <c r="BJ62" s="4" t="str">
        <f t="shared" si="393"/>
        <v>Y</v>
      </c>
      <c r="BK62" s="4" t="str">
        <f t="shared" si="393"/>
        <v/>
      </c>
      <c r="BL62" s="4" t="str">
        <f t="shared" si="393"/>
        <v>N</v>
      </c>
      <c r="BM62" s="4" t="str">
        <f t="shared" si="393"/>
        <v>Y</v>
      </c>
      <c r="BN62" s="4" t="str">
        <f t="shared" si="393"/>
        <v/>
      </c>
      <c r="BO62" s="4" t="str">
        <f t="shared" si="393"/>
        <v>Y</v>
      </c>
      <c r="BP62" s="4" t="str">
        <f t="shared" si="393"/>
        <v/>
      </c>
      <c r="BQ62" s="4" t="str">
        <f t="shared" si="393"/>
        <v>Y</v>
      </c>
      <c r="BR62" s="4" t="str">
        <f t="shared" si="393"/>
        <v/>
      </c>
      <c r="BS62" s="4" t="str">
        <f t="shared" si="393"/>
        <v>N</v>
      </c>
      <c r="BT62" s="4" t="str">
        <f t="shared" si="393"/>
        <v/>
      </c>
      <c r="BU62" s="4" t="str">
        <f t="shared" si="393"/>
        <v>Y</v>
      </c>
      <c r="BV62" s="4" t="str">
        <f t="shared" si="393"/>
        <v>Y</v>
      </c>
      <c r="BW62" s="4" t="str">
        <f t="shared" ref="BW62:DB62" si="394">IFERROR(IF(BW59+BW3&gt;BW2, "Y", "N"),"")</f>
        <v/>
      </c>
      <c r="BX62" s="4" t="str">
        <f t="shared" si="394"/>
        <v>Y</v>
      </c>
      <c r="BY62" s="4" t="str">
        <f t="shared" si="394"/>
        <v/>
      </c>
      <c r="BZ62" s="4" t="str">
        <f t="shared" si="394"/>
        <v>Y</v>
      </c>
      <c r="CA62" s="4" t="str">
        <f t="shared" si="394"/>
        <v/>
      </c>
      <c r="CB62" s="4" t="str">
        <f t="shared" si="394"/>
        <v>N</v>
      </c>
      <c r="CC62" s="4" t="str">
        <f t="shared" si="394"/>
        <v>N</v>
      </c>
      <c r="CD62" s="4" t="str">
        <f t="shared" si="394"/>
        <v/>
      </c>
      <c r="CE62" s="4" t="str">
        <f t="shared" si="394"/>
        <v>N</v>
      </c>
      <c r="CF62" s="4" t="str">
        <f t="shared" si="394"/>
        <v>Y</v>
      </c>
      <c r="CG62" s="4" t="str">
        <f t="shared" si="394"/>
        <v/>
      </c>
      <c r="CH62" s="4" t="str">
        <f t="shared" si="394"/>
        <v>N</v>
      </c>
      <c r="CI62" s="4" t="str">
        <f t="shared" si="394"/>
        <v>N</v>
      </c>
      <c r="CJ62" s="4" t="str">
        <f t="shared" si="394"/>
        <v>Y</v>
      </c>
      <c r="CK62" s="4" t="str">
        <f t="shared" si="394"/>
        <v>N</v>
      </c>
      <c r="CL62" s="4" t="str">
        <f t="shared" si="394"/>
        <v/>
      </c>
      <c r="CM62" s="4" t="str">
        <f t="shared" si="394"/>
        <v>N</v>
      </c>
      <c r="CN62" s="4" t="str">
        <f t="shared" si="394"/>
        <v>N</v>
      </c>
      <c r="CO62" s="4" t="str">
        <f t="shared" si="394"/>
        <v>Y</v>
      </c>
      <c r="CP62" s="4" t="str">
        <f t="shared" si="394"/>
        <v>Y</v>
      </c>
      <c r="CQ62" s="4" t="str">
        <f t="shared" si="394"/>
        <v>N</v>
      </c>
      <c r="CR62" s="4" t="str">
        <f t="shared" si="394"/>
        <v/>
      </c>
      <c r="CS62" s="4" t="str">
        <f t="shared" si="394"/>
        <v>N</v>
      </c>
      <c r="CT62" s="4" t="str">
        <f t="shared" si="394"/>
        <v/>
      </c>
      <c r="CU62" s="4" t="str">
        <f t="shared" si="394"/>
        <v>N</v>
      </c>
      <c r="CV62" s="4" t="str">
        <f t="shared" si="394"/>
        <v>N</v>
      </c>
      <c r="CW62" s="4" t="str">
        <f t="shared" si="394"/>
        <v>Y</v>
      </c>
      <c r="CX62" s="4" t="str">
        <f t="shared" si="394"/>
        <v>Y</v>
      </c>
      <c r="CY62" s="4" t="str">
        <f t="shared" si="394"/>
        <v/>
      </c>
      <c r="CZ62" s="4" t="str">
        <f t="shared" si="394"/>
        <v>Y</v>
      </c>
      <c r="DA62" s="4" t="str">
        <f t="shared" si="394"/>
        <v/>
      </c>
      <c r="DB62" s="4" t="str">
        <f t="shared" si="394"/>
        <v>N</v>
      </c>
      <c r="DC62" s="4" t="str">
        <f t="shared" ref="DC62:EH62" si="395">IFERROR(IF(DC59+DC3&gt;DC2, "Y", "N"),"")</f>
        <v>Y</v>
      </c>
      <c r="DD62" s="4" t="str">
        <f t="shared" si="395"/>
        <v/>
      </c>
      <c r="DE62" s="4" t="str">
        <f t="shared" si="395"/>
        <v>Y</v>
      </c>
      <c r="DF62" s="4" t="str">
        <f t="shared" si="395"/>
        <v/>
      </c>
      <c r="DG62" s="4" t="str">
        <f t="shared" si="395"/>
        <v>N</v>
      </c>
      <c r="DH62" s="4" t="str">
        <f t="shared" si="395"/>
        <v/>
      </c>
      <c r="DI62" s="4" t="str">
        <f t="shared" si="395"/>
        <v>N</v>
      </c>
      <c r="DJ62" s="4" t="str">
        <f t="shared" si="395"/>
        <v>N</v>
      </c>
      <c r="DK62" s="4" t="str">
        <f t="shared" si="395"/>
        <v/>
      </c>
      <c r="DL62" s="4" t="str">
        <f t="shared" si="395"/>
        <v>N</v>
      </c>
      <c r="DM62" s="4" t="str">
        <f t="shared" si="395"/>
        <v>N</v>
      </c>
      <c r="DN62" s="4" t="str">
        <f t="shared" si="395"/>
        <v>Y</v>
      </c>
      <c r="DO62" s="4" t="str">
        <f t="shared" si="395"/>
        <v/>
      </c>
      <c r="DP62" s="4" t="str">
        <f t="shared" si="395"/>
        <v/>
      </c>
      <c r="DQ62" s="4" t="str">
        <f t="shared" si="395"/>
        <v/>
      </c>
      <c r="DR62" s="4" t="str">
        <f t="shared" si="395"/>
        <v>N</v>
      </c>
      <c r="DS62" s="4" t="str">
        <f t="shared" si="395"/>
        <v/>
      </c>
      <c r="DT62" s="4" t="str">
        <f t="shared" si="395"/>
        <v>N</v>
      </c>
      <c r="DU62" s="4" t="str">
        <f t="shared" si="395"/>
        <v>N</v>
      </c>
      <c r="DV62" s="4" t="str">
        <f t="shared" si="395"/>
        <v>N</v>
      </c>
      <c r="DW62" s="4" t="str">
        <f t="shared" si="395"/>
        <v/>
      </c>
      <c r="DX62" s="4" t="str">
        <f t="shared" si="395"/>
        <v/>
      </c>
      <c r="DY62" s="4" t="str">
        <f t="shared" si="395"/>
        <v>N</v>
      </c>
      <c r="DZ62" s="4" t="str">
        <f t="shared" si="395"/>
        <v/>
      </c>
      <c r="EA62" s="4" t="str">
        <f t="shared" si="395"/>
        <v/>
      </c>
      <c r="EB62" s="4" t="str">
        <f t="shared" si="395"/>
        <v>N</v>
      </c>
      <c r="EC62" s="4" t="str">
        <f t="shared" si="395"/>
        <v/>
      </c>
      <c r="ED62" s="4" t="str">
        <f t="shared" si="395"/>
        <v>N</v>
      </c>
      <c r="EE62" s="4" t="str">
        <f t="shared" si="395"/>
        <v>N</v>
      </c>
      <c r="EF62" s="4" t="str">
        <f t="shared" si="395"/>
        <v>Y</v>
      </c>
      <c r="EG62" s="4" t="str">
        <f t="shared" si="395"/>
        <v>N</v>
      </c>
      <c r="EH62" s="4" t="str">
        <f t="shared" si="395"/>
        <v/>
      </c>
      <c r="EI62" s="4" t="str">
        <f t="shared" ref="EI62:FN62" si="396">IFERROR(IF(EI59+EI3&gt;EI2, "Y", "N"),"")</f>
        <v>N</v>
      </c>
      <c r="EJ62" s="4" t="str">
        <f t="shared" si="396"/>
        <v/>
      </c>
      <c r="EK62" s="4" t="str">
        <f t="shared" si="396"/>
        <v>N</v>
      </c>
      <c r="EL62" s="4" t="str">
        <f t="shared" si="396"/>
        <v/>
      </c>
      <c r="EM62" s="4" t="str">
        <f t="shared" si="396"/>
        <v/>
      </c>
      <c r="EN62" s="4" t="str">
        <f t="shared" si="396"/>
        <v/>
      </c>
      <c r="EO62" s="4" t="str">
        <f t="shared" si="396"/>
        <v>N</v>
      </c>
      <c r="EP62" s="4" t="str">
        <f t="shared" si="396"/>
        <v>N</v>
      </c>
      <c r="EQ62" s="4" t="str">
        <f t="shared" si="396"/>
        <v/>
      </c>
      <c r="ER62" s="4" t="str">
        <f t="shared" si="396"/>
        <v>N</v>
      </c>
      <c r="ES62" s="4" t="str">
        <f t="shared" si="396"/>
        <v/>
      </c>
      <c r="ET62" s="4" t="str">
        <f t="shared" si="396"/>
        <v>N</v>
      </c>
      <c r="EU62" s="4" t="str">
        <f t="shared" si="396"/>
        <v/>
      </c>
      <c r="EV62" s="4" t="str">
        <f t="shared" si="396"/>
        <v>Y</v>
      </c>
      <c r="EW62" s="4" t="str">
        <f t="shared" si="396"/>
        <v/>
      </c>
      <c r="EX62" s="4" t="str">
        <f t="shared" si="396"/>
        <v>N</v>
      </c>
      <c r="EY62" s="4" t="str">
        <f t="shared" si="396"/>
        <v>N</v>
      </c>
      <c r="EZ62" s="4" t="str">
        <f t="shared" si="396"/>
        <v/>
      </c>
      <c r="FA62" s="4" t="str">
        <f t="shared" si="396"/>
        <v>N</v>
      </c>
      <c r="FB62" s="4" t="str">
        <f t="shared" si="396"/>
        <v/>
      </c>
      <c r="FC62" s="4" t="str">
        <f t="shared" si="396"/>
        <v>N</v>
      </c>
      <c r="FD62" s="4" t="str">
        <f t="shared" si="396"/>
        <v>Y</v>
      </c>
      <c r="FE62" s="4" t="str">
        <f t="shared" si="396"/>
        <v>Y</v>
      </c>
      <c r="FF62" s="4" t="str">
        <f t="shared" si="396"/>
        <v>N</v>
      </c>
      <c r="FG62" s="4" t="str">
        <f t="shared" si="396"/>
        <v>Y</v>
      </c>
      <c r="FH62" s="4" t="str">
        <f t="shared" si="396"/>
        <v>Y</v>
      </c>
      <c r="FI62" s="4" t="str">
        <f t="shared" si="396"/>
        <v>N</v>
      </c>
      <c r="FJ62" s="4" t="str">
        <f t="shared" si="396"/>
        <v>N</v>
      </c>
      <c r="FK62" s="4" t="str">
        <f t="shared" si="396"/>
        <v>N</v>
      </c>
      <c r="FL62" s="4" t="str">
        <f t="shared" si="396"/>
        <v/>
      </c>
      <c r="FM62" s="4" t="str">
        <f t="shared" si="396"/>
        <v/>
      </c>
      <c r="FN62" s="4" t="str">
        <f t="shared" si="396"/>
        <v>N</v>
      </c>
      <c r="FO62" s="4" t="str">
        <f t="shared" ref="FO62:GT62" si="397">IFERROR(IF(FO59+FO3&gt;FO2, "Y", "N"),"")</f>
        <v>Y</v>
      </c>
      <c r="FP62" s="4" t="str">
        <f t="shared" si="397"/>
        <v>N</v>
      </c>
      <c r="FQ62" s="4" t="str">
        <f t="shared" si="397"/>
        <v>N</v>
      </c>
      <c r="FR62" s="4" t="str">
        <f t="shared" si="397"/>
        <v/>
      </c>
      <c r="FS62" s="4" t="str">
        <f t="shared" si="397"/>
        <v>Y</v>
      </c>
      <c r="FT62" s="4" t="str">
        <f t="shared" si="397"/>
        <v>Y</v>
      </c>
      <c r="FU62" s="4" t="str">
        <f t="shared" si="397"/>
        <v/>
      </c>
      <c r="FV62" s="4" t="str">
        <f t="shared" si="397"/>
        <v>N</v>
      </c>
      <c r="FW62" s="4" t="str">
        <f t="shared" si="397"/>
        <v>N</v>
      </c>
      <c r="FX62" s="4" t="str">
        <f t="shared" si="397"/>
        <v>N</v>
      </c>
      <c r="FY62" s="4" t="str">
        <f t="shared" si="397"/>
        <v>N</v>
      </c>
      <c r="FZ62" s="4" t="str">
        <f t="shared" si="397"/>
        <v>Y</v>
      </c>
      <c r="GA62" s="4" t="str">
        <f t="shared" si="397"/>
        <v>N</v>
      </c>
      <c r="GB62" s="4" t="str">
        <f t="shared" si="397"/>
        <v>N</v>
      </c>
      <c r="GC62" s="4" t="str">
        <f t="shared" si="397"/>
        <v/>
      </c>
      <c r="GD62" s="4" t="str">
        <f t="shared" si="397"/>
        <v>N</v>
      </c>
      <c r="GE62" s="4" t="str">
        <f t="shared" si="397"/>
        <v>N</v>
      </c>
      <c r="GF62" s="4" t="str">
        <f t="shared" si="397"/>
        <v>Y</v>
      </c>
      <c r="GG62" s="4" t="str">
        <f t="shared" si="397"/>
        <v/>
      </c>
      <c r="GH62" s="4" t="str">
        <f t="shared" si="397"/>
        <v>N</v>
      </c>
      <c r="GI62" s="4" t="str">
        <f t="shared" si="397"/>
        <v>N</v>
      </c>
      <c r="GJ62" s="4" t="str">
        <f t="shared" si="397"/>
        <v>Y</v>
      </c>
      <c r="GK62" s="4" t="str">
        <f t="shared" si="397"/>
        <v>Y</v>
      </c>
      <c r="GL62" s="4" t="str">
        <f t="shared" si="397"/>
        <v>Y</v>
      </c>
      <c r="GM62" s="4" t="str">
        <f t="shared" si="397"/>
        <v>N</v>
      </c>
      <c r="GN62" s="4" t="str">
        <f t="shared" si="397"/>
        <v>Y</v>
      </c>
      <c r="GO62" s="4" t="str">
        <f t="shared" si="397"/>
        <v>N</v>
      </c>
      <c r="GP62" s="4" t="str">
        <f t="shared" si="397"/>
        <v>Y</v>
      </c>
      <c r="GQ62" s="4" t="str">
        <f t="shared" si="397"/>
        <v/>
      </c>
      <c r="GR62" s="4" t="str">
        <f t="shared" si="397"/>
        <v>N</v>
      </c>
      <c r="GS62" s="4" t="str">
        <f t="shared" si="397"/>
        <v/>
      </c>
      <c r="GT62" s="4" t="str">
        <f t="shared" si="397"/>
        <v>Y</v>
      </c>
      <c r="GU62" s="4" t="str">
        <f t="shared" ref="GU62:HB62" si="398">IFERROR(IF(GU59+GU3&gt;GU2, "Y", "N"),"")</f>
        <v>Y</v>
      </c>
      <c r="GV62" s="4" t="str">
        <f t="shared" si="398"/>
        <v>Y</v>
      </c>
      <c r="GW62" s="4" t="str">
        <f t="shared" si="398"/>
        <v>N</v>
      </c>
      <c r="GX62" s="4" t="str">
        <f t="shared" si="398"/>
        <v>N</v>
      </c>
      <c r="GY62" s="4" t="str">
        <f t="shared" si="398"/>
        <v>N</v>
      </c>
      <c r="GZ62" s="4" t="str">
        <f t="shared" si="398"/>
        <v>Y</v>
      </c>
      <c r="HA62" s="4" t="str">
        <f t="shared" si="398"/>
        <v/>
      </c>
      <c r="HB62" s="4" t="str">
        <f t="shared" si="398"/>
        <v>N</v>
      </c>
    </row>
    <row r="63" spans="1:210" x14ac:dyDescent="0.25">
      <c r="A63" s="4">
        <f>COUNTIFS(K63:HB63, "Y", K4:HB4,"1")</f>
        <v>48</v>
      </c>
      <c r="B63" s="4"/>
      <c r="C63" s="4"/>
      <c r="D63" s="4">
        <f>COUNTIFS(K63:HB63, "Y", K4:HB4,"0")</f>
        <v>44</v>
      </c>
      <c r="E63" s="4"/>
      <c r="F63" s="4"/>
      <c r="G63" s="6">
        <f>COUNTIF(K63:HB63, "Y")</f>
        <v>92</v>
      </c>
      <c r="J63" s="24" t="s">
        <v>22</v>
      </c>
      <c r="K63" s="4" t="str">
        <f t="shared" ref="K63:AP63" si="399">IFERROR(IF(K59+K3&gt;K1, "Y", "N"),"")</f>
        <v/>
      </c>
      <c r="L63" s="4" t="str">
        <f t="shared" si="399"/>
        <v>N</v>
      </c>
      <c r="M63" s="4" t="str">
        <f t="shared" si="399"/>
        <v>N</v>
      </c>
      <c r="N63" s="4" t="str">
        <f t="shared" si="399"/>
        <v>N</v>
      </c>
      <c r="O63" s="4" t="str">
        <f t="shared" si="399"/>
        <v>N</v>
      </c>
      <c r="P63" s="4" t="str">
        <f t="shared" si="399"/>
        <v/>
      </c>
      <c r="Q63" s="4" t="str">
        <f t="shared" si="399"/>
        <v/>
      </c>
      <c r="R63" s="4" t="str">
        <f t="shared" si="399"/>
        <v/>
      </c>
      <c r="S63" s="4" t="str">
        <f t="shared" si="399"/>
        <v>N</v>
      </c>
      <c r="T63" s="4" t="str">
        <f t="shared" si="399"/>
        <v>N</v>
      </c>
      <c r="U63" s="4" t="str">
        <f t="shared" si="399"/>
        <v>Y</v>
      </c>
      <c r="V63" s="4" t="str">
        <f t="shared" si="399"/>
        <v/>
      </c>
      <c r="W63" s="4" t="str">
        <f t="shared" si="399"/>
        <v/>
      </c>
      <c r="X63" s="4" t="str">
        <f t="shared" si="399"/>
        <v>N</v>
      </c>
      <c r="Y63" s="4" t="str">
        <f t="shared" si="399"/>
        <v>N</v>
      </c>
      <c r="Z63" s="4" t="str">
        <f t="shared" si="399"/>
        <v/>
      </c>
      <c r="AA63" s="4" t="str">
        <f t="shared" si="399"/>
        <v>Y</v>
      </c>
      <c r="AB63" s="4" t="str">
        <f t="shared" si="399"/>
        <v>Y</v>
      </c>
      <c r="AC63" s="4" t="str">
        <f t="shared" si="399"/>
        <v/>
      </c>
      <c r="AD63" s="4" t="str">
        <f t="shared" si="399"/>
        <v>Y</v>
      </c>
      <c r="AE63" s="4" t="str">
        <f t="shared" si="399"/>
        <v/>
      </c>
      <c r="AF63" s="4" t="str">
        <f t="shared" si="399"/>
        <v>N</v>
      </c>
      <c r="AG63" s="4" t="str">
        <f t="shared" si="399"/>
        <v>Y</v>
      </c>
      <c r="AH63" s="4" t="str">
        <f t="shared" si="399"/>
        <v>Y</v>
      </c>
      <c r="AI63" s="4" t="str">
        <f t="shared" si="399"/>
        <v/>
      </c>
      <c r="AJ63" s="4" t="str">
        <f t="shared" si="399"/>
        <v>Y</v>
      </c>
      <c r="AK63" s="4" t="str">
        <f t="shared" si="399"/>
        <v/>
      </c>
      <c r="AL63" s="4" t="str">
        <f t="shared" si="399"/>
        <v>N</v>
      </c>
      <c r="AM63" s="4" t="str">
        <f t="shared" si="399"/>
        <v>Y</v>
      </c>
      <c r="AN63" s="4" t="str">
        <f t="shared" si="399"/>
        <v>Y</v>
      </c>
      <c r="AO63" s="4" t="str">
        <f t="shared" si="399"/>
        <v>Y</v>
      </c>
      <c r="AP63" s="4" t="str">
        <f t="shared" si="399"/>
        <v/>
      </c>
      <c r="AQ63" s="4" t="str">
        <f t="shared" ref="AQ63:BV63" si="400">IFERROR(IF(AQ59+AQ3&gt;AQ1, "Y", "N"),"")</f>
        <v>Y</v>
      </c>
      <c r="AR63" s="4" t="str">
        <f t="shared" si="400"/>
        <v/>
      </c>
      <c r="AS63" s="4" t="str">
        <f t="shared" si="400"/>
        <v/>
      </c>
      <c r="AT63" s="4" t="str">
        <f t="shared" si="400"/>
        <v>N</v>
      </c>
      <c r="AU63" s="4" t="str">
        <f t="shared" si="400"/>
        <v/>
      </c>
      <c r="AV63" s="4" t="str">
        <f t="shared" si="400"/>
        <v/>
      </c>
      <c r="AW63" s="4" t="str">
        <f t="shared" si="400"/>
        <v>Y</v>
      </c>
      <c r="AX63" s="4" t="str">
        <f t="shared" si="400"/>
        <v/>
      </c>
      <c r="AY63" s="4" t="str">
        <f t="shared" si="400"/>
        <v/>
      </c>
      <c r="AZ63" s="4" t="str">
        <f t="shared" si="400"/>
        <v>N</v>
      </c>
      <c r="BA63" s="4" t="str">
        <f t="shared" si="400"/>
        <v/>
      </c>
      <c r="BB63" s="4" t="str">
        <f t="shared" si="400"/>
        <v/>
      </c>
      <c r="BC63" s="4" t="str">
        <f t="shared" si="400"/>
        <v>N</v>
      </c>
      <c r="BD63" s="4" t="str">
        <f t="shared" si="400"/>
        <v/>
      </c>
      <c r="BE63" s="4" t="str">
        <f t="shared" si="400"/>
        <v>Y</v>
      </c>
      <c r="BF63" s="4" t="str">
        <f t="shared" si="400"/>
        <v>N</v>
      </c>
      <c r="BG63" s="4" t="str">
        <f t="shared" si="400"/>
        <v/>
      </c>
      <c r="BH63" s="4" t="str">
        <f t="shared" si="400"/>
        <v>Y</v>
      </c>
      <c r="BI63" s="4" t="str">
        <f t="shared" si="400"/>
        <v>N</v>
      </c>
      <c r="BJ63" s="4" t="str">
        <f t="shared" si="400"/>
        <v>Y</v>
      </c>
      <c r="BK63" s="4" t="str">
        <f t="shared" si="400"/>
        <v/>
      </c>
      <c r="BL63" s="4" t="str">
        <f t="shared" si="400"/>
        <v>Y</v>
      </c>
      <c r="BM63" s="4" t="str">
        <f t="shared" si="400"/>
        <v>Y</v>
      </c>
      <c r="BN63" s="4" t="str">
        <f t="shared" si="400"/>
        <v/>
      </c>
      <c r="BO63" s="4" t="str">
        <f t="shared" si="400"/>
        <v>Y</v>
      </c>
      <c r="BP63" s="4" t="str">
        <f t="shared" si="400"/>
        <v/>
      </c>
      <c r="BQ63" s="4" t="str">
        <f t="shared" si="400"/>
        <v>Y</v>
      </c>
      <c r="BR63" s="4" t="str">
        <f t="shared" si="400"/>
        <v/>
      </c>
      <c r="BS63" s="4" t="str">
        <f t="shared" si="400"/>
        <v>Y</v>
      </c>
      <c r="BT63" s="4" t="str">
        <f t="shared" si="400"/>
        <v/>
      </c>
      <c r="BU63" s="4" t="str">
        <f t="shared" si="400"/>
        <v>Y</v>
      </c>
      <c r="BV63" s="4" t="str">
        <f t="shared" si="400"/>
        <v>Y</v>
      </c>
      <c r="BW63" s="4" t="str">
        <f t="shared" ref="BW63:DB63" si="401">IFERROR(IF(BW59+BW3&gt;BW1, "Y", "N"),"")</f>
        <v/>
      </c>
      <c r="BX63" s="4" t="str">
        <f t="shared" si="401"/>
        <v>Y</v>
      </c>
      <c r="BY63" s="4" t="str">
        <f t="shared" si="401"/>
        <v/>
      </c>
      <c r="BZ63" s="4" t="str">
        <f t="shared" si="401"/>
        <v>Y</v>
      </c>
      <c r="CA63" s="4" t="str">
        <f t="shared" si="401"/>
        <v/>
      </c>
      <c r="CB63" s="4" t="str">
        <f t="shared" si="401"/>
        <v>Y</v>
      </c>
      <c r="CC63" s="4" t="str">
        <f t="shared" si="401"/>
        <v>Y</v>
      </c>
      <c r="CD63" s="4" t="str">
        <f t="shared" si="401"/>
        <v/>
      </c>
      <c r="CE63" s="4" t="str">
        <f t="shared" si="401"/>
        <v>Y</v>
      </c>
      <c r="CF63" s="4" t="str">
        <f t="shared" si="401"/>
        <v>Y</v>
      </c>
      <c r="CG63" s="4" t="str">
        <f t="shared" si="401"/>
        <v/>
      </c>
      <c r="CH63" s="4" t="str">
        <f t="shared" si="401"/>
        <v>N</v>
      </c>
      <c r="CI63" s="4" t="str">
        <f t="shared" si="401"/>
        <v>Y</v>
      </c>
      <c r="CJ63" s="4" t="str">
        <f t="shared" si="401"/>
        <v>Y</v>
      </c>
      <c r="CK63" s="4" t="str">
        <f t="shared" si="401"/>
        <v>Y</v>
      </c>
      <c r="CL63" s="4" t="str">
        <f t="shared" si="401"/>
        <v/>
      </c>
      <c r="CM63" s="4" t="str">
        <f t="shared" si="401"/>
        <v>N</v>
      </c>
      <c r="CN63" s="4" t="str">
        <f t="shared" si="401"/>
        <v>Y</v>
      </c>
      <c r="CO63" s="4" t="str">
        <f t="shared" si="401"/>
        <v>Y</v>
      </c>
      <c r="CP63" s="4" t="str">
        <f t="shared" si="401"/>
        <v>Y</v>
      </c>
      <c r="CQ63" s="4" t="str">
        <f t="shared" si="401"/>
        <v>Y</v>
      </c>
      <c r="CR63" s="4" t="str">
        <f t="shared" si="401"/>
        <v/>
      </c>
      <c r="CS63" s="4" t="str">
        <f t="shared" si="401"/>
        <v>Y</v>
      </c>
      <c r="CT63" s="4" t="str">
        <f t="shared" si="401"/>
        <v/>
      </c>
      <c r="CU63" s="4" t="str">
        <f t="shared" si="401"/>
        <v>N</v>
      </c>
      <c r="CV63" s="4" t="str">
        <f t="shared" si="401"/>
        <v>Y</v>
      </c>
      <c r="CW63" s="4" t="str">
        <f t="shared" si="401"/>
        <v>Y</v>
      </c>
      <c r="CX63" s="4" t="str">
        <f t="shared" si="401"/>
        <v>Y</v>
      </c>
      <c r="CY63" s="4" t="str">
        <f t="shared" si="401"/>
        <v/>
      </c>
      <c r="CZ63" s="4" t="str">
        <f t="shared" si="401"/>
        <v>Y</v>
      </c>
      <c r="DA63" s="4" t="str">
        <f t="shared" si="401"/>
        <v/>
      </c>
      <c r="DB63" s="4" t="str">
        <f t="shared" si="401"/>
        <v>Y</v>
      </c>
      <c r="DC63" s="4" t="str">
        <f t="shared" ref="DC63:EH63" si="402">IFERROR(IF(DC59+DC3&gt;DC1, "Y", "N"),"")</f>
        <v>Y</v>
      </c>
      <c r="DD63" s="4" t="str">
        <f t="shared" si="402"/>
        <v/>
      </c>
      <c r="DE63" s="4" t="str">
        <f t="shared" si="402"/>
        <v>Y</v>
      </c>
      <c r="DF63" s="4" t="str">
        <f t="shared" si="402"/>
        <v/>
      </c>
      <c r="DG63" s="4" t="str">
        <f t="shared" si="402"/>
        <v>Y</v>
      </c>
      <c r="DH63" s="4" t="str">
        <f t="shared" si="402"/>
        <v/>
      </c>
      <c r="DI63" s="4" t="str">
        <f t="shared" si="402"/>
        <v>N</v>
      </c>
      <c r="DJ63" s="4" t="str">
        <f t="shared" si="402"/>
        <v>Y</v>
      </c>
      <c r="DK63" s="4" t="str">
        <f t="shared" si="402"/>
        <v/>
      </c>
      <c r="DL63" s="4" t="str">
        <f t="shared" si="402"/>
        <v>Y</v>
      </c>
      <c r="DM63" s="4" t="str">
        <f t="shared" si="402"/>
        <v>Y</v>
      </c>
      <c r="DN63" s="4" t="str">
        <f t="shared" si="402"/>
        <v>Y</v>
      </c>
      <c r="DO63" s="4" t="str">
        <f t="shared" si="402"/>
        <v/>
      </c>
      <c r="DP63" s="4" t="str">
        <f t="shared" si="402"/>
        <v/>
      </c>
      <c r="DQ63" s="4" t="str">
        <f t="shared" si="402"/>
        <v/>
      </c>
      <c r="DR63" s="4" t="str">
        <f t="shared" si="402"/>
        <v>N</v>
      </c>
      <c r="DS63" s="4" t="str">
        <f t="shared" si="402"/>
        <v/>
      </c>
      <c r="DT63" s="4" t="str">
        <f t="shared" si="402"/>
        <v>Y</v>
      </c>
      <c r="DU63" s="4" t="str">
        <f t="shared" si="402"/>
        <v>Y</v>
      </c>
      <c r="DV63" s="4" t="str">
        <f t="shared" si="402"/>
        <v>Y</v>
      </c>
      <c r="DW63" s="4" t="str">
        <f t="shared" si="402"/>
        <v/>
      </c>
      <c r="DX63" s="4" t="str">
        <f t="shared" si="402"/>
        <v/>
      </c>
      <c r="DY63" s="4" t="str">
        <f t="shared" si="402"/>
        <v>N</v>
      </c>
      <c r="DZ63" s="4" t="str">
        <f t="shared" si="402"/>
        <v/>
      </c>
      <c r="EA63" s="4" t="str">
        <f t="shared" si="402"/>
        <v/>
      </c>
      <c r="EB63" s="4" t="str">
        <f t="shared" si="402"/>
        <v>N</v>
      </c>
      <c r="EC63" s="4" t="str">
        <f t="shared" si="402"/>
        <v/>
      </c>
      <c r="ED63" s="4" t="str">
        <f t="shared" si="402"/>
        <v>N</v>
      </c>
      <c r="EE63" s="4" t="str">
        <f t="shared" si="402"/>
        <v>N</v>
      </c>
      <c r="EF63" s="4" t="str">
        <f t="shared" si="402"/>
        <v>Y</v>
      </c>
      <c r="EG63" s="4" t="str">
        <f t="shared" si="402"/>
        <v>Y</v>
      </c>
      <c r="EH63" s="4" t="str">
        <f t="shared" si="402"/>
        <v/>
      </c>
      <c r="EI63" s="4" t="str">
        <f t="shared" ref="EI63:FN63" si="403">IFERROR(IF(EI59+EI3&gt;EI1, "Y", "N"),"")</f>
        <v>N</v>
      </c>
      <c r="EJ63" s="4" t="str">
        <f t="shared" si="403"/>
        <v/>
      </c>
      <c r="EK63" s="4" t="str">
        <f t="shared" si="403"/>
        <v>N</v>
      </c>
      <c r="EL63" s="4" t="str">
        <f t="shared" si="403"/>
        <v/>
      </c>
      <c r="EM63" s="4" t="str">
        <f t="shared" si="403"/>
        <v/>
      </c>
      <c r="EN63" s="4" t="str">
        <f t="shared" si="403"/>
        <v/>
      </c>
      <c r="EO63" s="4" t="str">
        <f t="shared" si="403"/>
        <v>N</v>
      </c>
      <c r="EP63" s="4" t="str">
        <f t="shared" si="403"/>
        <v>Y</v>
      </c>
      <c r="EQ63" s="4" t="str">
        <f t="shared" si="403"/>
        <v/>
      </c>
      <c r="ER63" s="4" t="str">
        <f t="shared" si="403"/>
        <v>N</v>
      </c>
      <c r="ES63" s="4" t="str">
        <f t="shared" si="403"/>
        <v/>
      </c>
      <c r="ET63" s="4" t="str">
        <f t="shared" si="403"/>
        <v>N</v>
      </c>
      <c r="EU63" s="4" t="str">
        <f t="shared" si="403"/>
        <v/>
      </c>
      <c r="EV63" s="4" t="str">
        <f t="shared" si="403"/>
        <v>Y</v>
      </c>
      <c r="EW63" s="4" t="str">
        <f t="shared" si="403"/>
        <v/>
      </c>
      <c r="EX63" s="4" t="str">
        <f t="shared" si="403"/>
        <v>Y</v>
      </c>
      <c r="EY63" s="4" t="str">
        <f t="shared" si="403"/>
        <v>N</v>
      </c>
      <c r="EZ63" s="4" t="str">
        <f t="shared" si="403"/>
        <v/>
      </c>
      <c r="FA63" s="4" t="str">
        <f t="shared" si="403"/>
        <v>Y</v>
      </c>
      <c r="FB63" s="4" t="str">
        <f t="shared" si="403"/>
        <v/>
      </c>
      <c r="FC63" s="4" t="str">
        <f t="shared" si="403"/>
        <v>N</v>
      </c>
      <c r="FD63" s="4" t="str">
        <f t="shared" si="403"/>
        <v>Y</v>
      </c>
      <c r="FE63" s="4" t="str">
        <f t="shared" si="403"/>
        <v>Y</v>
      </c>
      <c r="FF63" s="4" t="str">
        <f t="shared" si="403"/>
        <v>Y</v>
      </c>
      <c r="FG63" s="4" t="str">
        <f t="shared" si="403"/>
        <v>Y</v>
      </c>
      <c r="FH63" s="4" t="str">
        <f t="shared" si="403"/>
        <v>Y</v>
      </c>
      <c r="FI63" s="4" t="str">
        <f t="shared" si="403"/>
        <v>N</v>
      </c>
      <c r="FJ63" s="4" t="str">
        <f t="shared" si="403"/>
        <v>Y</v>
      </c>
      <c r="FK63" s="4" t="str">
        <f t="shared" si="403"/>
        <v>Y</v>
      </c>
      <c r="FL63" s="4" t="str">
        <f t="shared" si="403"/>
        <v/>
      </c>
      <c r="FM63" s="4" t="str">
        <f t="shared" si="403"/>
        <v/>
      </c>
      <c r="FN63" s="4" t="str">
        <f t="shared" si="403"/>
        <v>N</v>
      </c>
      <c r="FO63" s="4" t="str">
        <f t="shared" ref="FO63:GT63" si="404">IFERROR(IF(FO59+FO3&gt;FO1, "Y", "N"),"")</f>
        <v>Y</v>
      </c>
      <c r="FP63" s="4" t="str">
        <f t="shared" si="404"/>
        <v>Y</v>
      </c>
      <c r="FQ63" s="4" t="str">
        <f t="shared" si="404"/>
        <v>Y</v>
      </c>
      <c r="FR63" s="4" t="str">
        <f t="shared" si="404"/>
        <v/>
      </c>
      <c r="FS63" s="4" t="str">
        <f t="shared" si="404"/>
        <v>Y</v>
      </c>
      <c r="FT63" s="4" t="str">
        <f t="shared" si="404"/>
        <v>Y</v>
      </c>
      <c r="FU63" s="4" t="str">
        <f t="shared" si="404"/>
        <v/>
      </c>
      <c r="FV63" s="4" t="str">
        <f t="shared" si="404"/>
        <v>Y</v>
      </c>
      <c r="FW63" s="4" t="str">
        <f t="shared" si="404"/>
        <v>Y</v>
      </c>
      <c r="FX63" s="4" t="str">
        <f t="shared" si="404"/>
        <v>Y</v>
      </c>
      <c r="FY63" s="4" t="str">
        <f t="shared" si="404"/>
        <v>Y</v>
      </c>
      <c r="FZ63" s="4" t="str">
        <f t="shared" si="404"/>
        <v>Y</v>
      </c>
      <c r="GA63" s="4" t="str">
        <f t="shared" si="404"/>
        <v>Y</v>
      </c>
      <c r="GB63" s="4" t="str">
        <f t="shared" si="404"/>
        <v>Y</v>
      </c>
      <c r="GC63" s="4" t="str">
        <f t="shared" si="404"/>
        <v/>
      </c>
      <c r="GD63" s="4" t="str">
        <f t="shared" si="404"/>
        <v>N</v>
      </c>
      <c r="GE63" s="4" t="str">
        <f t="shared" si="404"/>
        <v>N</v>
      </c>
      <c r="GF63" s="4" t="str">
        <f t="shared" si="404"/>
        <v>Y</v>
      </c>
      <c r="GG63" s="4" t="str">
        <f t="shared" si="404"/>
        <v/>
      </c>
      <c r="GH63" s="4" t="str">
        <f t="shared" si="404"/>
        <v>Y</v>
      </c>
      <c r="GI63" s="4" t="str">
        <f t="shared" si="404"/>
        <v>N</v>
      </c>
      <c r="GJ63" s="4" t="str">
        <f t="shared" si="404"/>
        <v>Y</v>
      </c>
      <c r="GK63" s="4" t="str">
        <f t="shared" si="404"/>
        <v>Y</v>
      </c>
      <c r="GL63" s="4" t="str">
        <f t="shared" si="404"/>
        <v>Y</v>
      </c>
      <c r="GM63" s="4" t="str">
        <f t="shared" si="404"/>
        <v>Y</v>
      </c>
      <c r="GN63" s="4" t="str">
        <f t="shared" si="404"/>
        <v>Y</v>
      </c>
      <c r="GO63" s="4" t="str">
        <f t="shared" si="404"/>
        <v>Y</v>
      </c>
      <c r="GP63" s="4" t="str">
        <f t="shared" si="404"/>
        <v>Y</v>
      </c>
      <c r="GQ63" s="4" t="str">
        <f t="shared" si="404"/>
        <v/>
      </c>
      <c r="GR63" s="4" t="str">
        <f t="shared" si="404"/>
        <v>Y</v>
      </c>
      <c r="GS63" s="4" t="str">
        <f t="shared" si="404"/>
        <v/>
      </c>
      <c r="GT63" s="4" t="str">
        <f t="shared" si="404"/>
        <v>Y</v>
      </c>
      <c r="GU63" s="4" t="str">
        <f t="shared" ref="GU63:HB63" si="405">IFERROR(IF(GU59+GU3&gt;GU1, "Y", "N"),"")</f>
        <v>Y</v>
      </c>
      <c r="GV63" s="4" t="str">
        <f t="shared" si="405"/>
        <v>Y</v>
      </c>
      <c r="GW63" s="4" t="str">
        <f t="shared" si="405"/>
        <v>Y</v>
      </c>
      <c r="GX63" s="4" t="str">
        <f t="shared" si="405"/>
        <v>Y</v>
      </c>
      <c r="GY63" s="4" t="str">
        <f t="shared" si="405"/>
        <v>N</v>
      </c>
      <c r="GZ63" s="4" t="str">
        <f t="shared" si="405"/>
        <v>Y</v>
      </c>
      <c r="HA63" s="4" t="str">
        <f t="shared" si="405"/>
        <v/>
      </c>
      <c r="HB63" s="4" t="str">
        <f t="shared" si="405"/>
        <v>N</v>
      </c>
    </row>
    <row r="64" spans="1:210" x14ac:dyDescent="0.25">
      <c r="A64" s="4"/>
      <c r="B64" s="4"/>
      <c r="C64" s="4"/>
      <c r="D64" s="4"/>
      <c r="E64" s="4"/>
      <c r="F64" s="4"/>
      <c r="G64" s="6"/>
      <c r="J64" s="24" t="s">
        <v>26</v>
      </c>
      <c r="K64" s="5" t="str">
        <f>IF(K4=1,K61,"")</f>
        <v/>
      </c>
      <c r="L64" s="5">
        <f t="shared" ref="L64:BW64" si="406">IF(L4=1,L61,"")</f>
        <v>630</v>
      </c>
      <c r="M64" s="5" t="str">
        <f t="shared" si="406"/>
        <v/>
      </c>
      <c r="N64" s="5">
        <f t="shared" si="406"/>
        <v>393</v>
      </c>
      <c r="O64" s="5">
        <f t="shared" si="406"/>
        <v>16</v>
      </c>
      <c r="P64" s="5" t="str">
        <f t="shared" si="406"/>
        <v/>
      </c>
      <c r="Q64" s="5">
        <f t="shared" si="406"/>
        <v>1576</v>
      </c>
      <c r="R64" s="5">
        <f t="shared" si="406"/>
        <v>1895</v>
      </c>
      <c r="S64" s="5">
        <f t="shared" si="406"/>
        <v>82</v>
      </c>
      <c r="T64" s="5">
        <f t="shared" si="406"/>
        <v>368</v>
      </c>
      <c r="U64" s="5" t="str">
        <f t="shared" si="406"/>
        <v/>
      </c>
      <c r="V64" s="5">
        <f t="shared" si="406"/>
        <v>1486</v>
      </c>
      <c r="W64" s="5" t="str">
        <f t="shared" si="406"/>
        <v/>
      </c>
      <c r="X64" s="5" t="str">
        <f t="shared" si="406"/>
        <v/>
      </c>
      <c r="Y64" s="5">
        <f t="shared" si="406"/>
        <v>783</v>
      </c>
      <c r="Z64" s="5" t="str">
        <f t="shared" si="406"/>
        <v/>
      </c>
      <c r="AA64" s="5" t="str">
        <f t="shared" si="406"/>
        <v/>
      </c>
      <c r="AB64" s="5" t="str">
        <f t="shared" si="406"/>
        <v/>
      </c>
      <c r="AC64" s="5" t="str">
        <f t="shared" si="406"/>
        <v/>
      </c>
      <c r="AD64" s="5" t="str">
        <f t="shared" si="406"/>
        <v/>
      </c>
      <c r="AE64" s="5" t="str">
        <f t="shared" si="406"/>
        <v/>
      </c>
      <c r="AF64" s="5">
        <f t="shared" si="406"/>
        <v>813</v>
      </c>
      <c r="AG64" s="5">
        <f t="shared" si="406"/>
        <v>1161</v>
      </c>
      <c r="AH64" s="5">
        <f t="shared" si="406"/>
        <v>1565</v>
      </c>
      <c r="AI64" s="5" t="str">
        <f t="shared" si="406"/>
        <v/>
      </c>
      <c r="AJ64" s="5">
        <f t="shared" si="406"/>
        <v>1179</v>
      </c>
      <c r="AK64" s="5">
        <f t="shared" si="406"/>
        <v>1979</v>
      </c>
      <c r="AL64" s="5">
        <f t="shared" si="406"/>
        <v>821</v>
      </c>
      <c r="AM64" s="5">
        <f t="shared" si="406"/>
        <v>1378</v>
      </c>
      <c r="AN64" s="5">
        <f t="shared" si="406"/>
        <v>1482</v>
      </c>
      <c r="AO64" s="5">
        <f t="shared" si="406"/>
        <v>1292</v>
      </c>
      <c r="AP64" s="5" t="str">
        <f t="shared" si="406"/>
        <v/>
      </c>
      <c r="AQ64" s="5">
        <f t="shared" si="406"/>
        <v>1151</v>
      </c>
      <c r="AR64" s="5">
        <f t="shared" si="406"/>
        <v>1916</v>
      </c>
      <c r="AS64" s="5" t="str">
        <f t="shared" si="406"/>
        <v/>
      </c>
      <c r="AT64" s="5">
        <f t="shared" si="406"/>
        <v>916</v>
      </c>
      <c r="AU64" s="5" t="str">
        <f t="shared" si="406"/>
        <v/>
      </c>
      <c r="AV64" s="5" t="str">
        <f t="shared" si="406"/>
        <v/>
      </c>
      <c r="AW64" s="5">
        <f t="shared" si="406"/>
        <v>1300</v>
      </c>
      <c r="AX64" s="5" t="str">
        <f t="shared" si="406"/>
        <v/>
      </c>
      <c r="AY64" s="5" t="str">
        <f t="shared" si="406"/>
        <v/>
      </c>
      <c r="AZ64" s="5">
        <f t="shared" si="406"/>
        <v>587</v>
      </c>
      <c r="BA64" s="5" t="str">
        <f t="shared" si="406"/>
        <v/>
      </c>
      <c r="BB64" s="5" t="str">
        <f t="shared" si="406"/>
        <v/>
      </c>
      <c r="BC64" s="5">
        <f t="shared" si="406"/>
        <v>681</v>
      </c>
      <c r="BD64" s="5" t="str">
        <f t="shared" si="406"/>
        <v/>
      </c>
      <c r="BE64" s="5" t="str">
        <f t="shared" si="406"/>
        <v/>
      </c>
      <c r="BF64" s="5">
        <f t="shared" si="406"/>
        <v>817</v>
      </c>
      <c r="BG64" s="5" t="str">
        <f t="shared" si="406"/>
        <v/>
      </c>
      <c r="BH64" s="5" t="str">
        <f t="shared" si="406"/>
        <v/>
      </c>
      <c r="BI64" s="5" t="str">
        <f t="shared" si="406"/>
        <v/>
      </c>
      <c r="BJ64" s="5">
        <f t="shared" si="406"/>
        <v>1095</v>
      </c>
      <c r="BK64" s="5" t="str">
        <f t="shared" si="406"/>
        <v/>
      </c>
      <c r="BL64" s="5">
        <f t="shared" si="406"/>
        <v>778</v>
      </c>
      <c r="BM64" s="5" t="str">
        <f t="shared" si="406"/>
        <v/>
      </c>
      <c r="BN64" s="5" t="str">
        <f t="shared" si="406"/>
        <v/>
      </c>
      <c r="BO64" s="5" t="str">
        <f t="shared" si="406"/>
        <v/>
      </c>
      <c r="BP64" s="5" t="str">
        <f t="shared" si="406"/>
        <v/>
      </c>
      <c r="BQ64" s="5">
        <f t="shared" si="406"/>
        <v>863</v>
      </c>
      <c r="BR64" s="5" t="str">
        <f t="shared" si="406"/>
        <v/>
      </c>
      <c r="BS64" s="5">
        <f t="shared" si="406"/>
        <v>1017</v>
      </c>
      <c r="BT64" s="5" t="str">
        <f t="shared" si="406"/>
        <v/>
      </c>
      <c r="BU64" s="5">
        <f t="shared" si="406"/>
        <v>1147</v>
      </c>
      <c r="BV64" s="5">
        <f t="shared" si="406"/>
        <v>1481</v>
      </c>
      <c r="BW64" s="5" t="str">
        <f t="shared" si="406"/>
        <v/>
      </c>
      <c r="BX64" s="5" t="str">
        <f t="shared" ref="BX64:EI64" si="407">IF(BX4=1,BX61,"")</f>
        <v/>
      </c>
      <c r="BY64" s="5" t="str">
        <f t="shared" si="407"/>
        <v/>
      </c>
      <c r="BZ64" s="5">
        <f t="shared" si="407"/>
        <v>1131</v>
      </c>
      <c r="CA64" s="5">
        <f t="shared" si="407"/>
        <v>1275</v>
      </c>
      <c r="CB64" s="5">
        <f t="shared" si="407"/>
        <v>1025</v>
      </c>
      <c r="CC64" s="5">
        <f t="shared" si="407"/>
        <v>1065</v>
      </c>
      <c r="CD64" s="5" t="str">
        <f t="shared" si="407"/>
        <v/>
      </c>
      <c r="CE64" s="5" t="str">
        <f t="shared" si="407"/>
        <v/>
      </c>
      <c r="CF64" s="5">
        <f t="shared" si="407"/>
        <v>1007</v>
      </c>
      <c r="CG64" s="5" t="str">
        <f t="shared" si="407"/>
        <v/>
      </c>
      <c r="CH64" s="5">
        <f t="shared" si="407"/>
        <v>766</v>
      </c>
      <c r="CI64" s="5">
        <f t="shared" si="407"/>
        <v>1107</v>
      </c>
      <c r="CJ64" s="5" t="str">
        <f t="shared" si="407"/>
        <v/>
      </c>
      <c r="CK64" s="5">
        <f t="shared" si="407"/>
        <v>890</v>
      </c>
      <c r="CL64" s="5" t="str">
        <f t="shared" si="407"/>
        <v/>
      </c>
      <c r="CM64" s="5">
        <f t="shared" si="407"/>
        <v>762</v>
      </c>
      <c r="CN64" s="5">
        <f t="shared" si="407"/>
        <v>1102</v>
      </c>
      <c r="CO64" s="5">
        <f t="shared" si="407"/>
        <v>1106</v>
      </c>
      <c r="CP64" s="5">
        <f t="shared" si="407"/>
        <v>1181</v>
      </c>
      <c r="CQ64" s="5">
        <f t="shared" si="407"/>
        <v>979</v>
      </c>
      <c r="CR64" s="5" t="str">
        <f t="shared" si="407"/>
        <v/>
      </c>
      <c r="CS64" s="5">
        <f t="shared" si="407"/>
        <v>870</v>
      </c>
      <c r="CT64" s="5" t="str">
        <f t="shared" si="407"/>
        <v/>
      </c>
      <c r="CU64" s="5">
        <f t="shared" si="407"/>
        <v>758</v>
      </c>
      <c r="CV64" s="5">
        <f t="shared" si="407"/>
        <v>880</v>
      </c>
      <c r="CW64" s="5" t="str">
        <f t="shared" si="407"/>
        <v/>
      </c>
      <c r="CX64" s="5">
        <f t="shared" si="407"/>
        <v>1342</v>
      </c>
      <c r="CY64" s="5" t="str">
        <f t="shared" si="407"/>
        <v/>
      </c>
      <c r="CZ64" s="5">
        <f t="shared" si="407"/>
        <v>980</v>
      </c>
      <c r="DA64" s="5" t="str">
        <f t="shared" si="407"/>
        <v/>
      </c>
      <c r="DB64" s="5">
        <f t="shared" si="407"/>
        <v>788</v>
      </c>
      <c r="DC64" s="5" t="str">
        <f t="shared" si="407"/>
        <v/>
      </c>
      <c r="DD64" s="5" t="str">
        <f t="shared" si="407"/>
        <v/>
      </c>
      <c r="DE64" s="5" t="str">
        <f t="shared" si="407"/>
        <v/>
      </c>
      <c r="DF64" s="5" t="str">
        <f t="shared" si="407"/>
        <v/>
      </c>
      <c r="DG64" s="5" t="str">
        <f t="shared" si="407"/>
        <v/>
      </c>
      <c r="DH64" s="5">
        <f t="shared" si="407"/>
        <v>765</v>
      </c>
      <c r="DI64" s="5" t="str">
        <f t="shared" si="407"/>
        <v/>
      </c>
      <c r="DJ64" s="5" t="str">
        <f t="shared" si="407"/>
        <v/>
      </c>
      <c r="DK64" s="5">
        <f t="shared" si="407"/>
        <v>809</v>
      </c>
      <c r="DL64" s="5" t="str">
        <f t="shared" si="407"/>
        <v/>
      </c>
      <c r="DM64" s="5" t="str">
        <f t="shared" si="407"/>
        <v/>
      </c>
      <c r="DN64" s="5" t="str">
        <f t="shared" si="407"/>
        <v/>
      </c>
      <c r="DO64" s="5" t="str">
        <f t="shared" si="407"/>
        <v/>
      </c>
      <c r="DP64" s="5">
        <f t="shared" si="407"/>
        <v>802</v>
      </c>
      <c r="DQ64" s="5">
        <f t="shared" si="407"/>
        <v>777</v>
      </c>
      <c r="DR64" s="5" t="str">
        <f t="shared" si="407"/>
        <v/>
      </c>
      <c r="DS64" s="5">
        <f t="shared" si="407"/>
        <v>714</v>
      </c>
      <c r="DT64" s="5">
        <f t="shared" si="407"/>
        <v>685</v>
      </c>
      <c r="DU64" s="5" t="str">
        <f t="shared" si="407"/>
        <v/>
      </c>
      <c r="DV64" s="5" t="str">
        <f t="shared" si="407"/>
        <v/>
      </c>
      <c r="DW64" s="5">
        <f t="shared" si="407"/>
        <v>813</v>
      </c>
      <c r="DX64" s="5">
        <f t="shared" si="407"/>
        <v>762</v>
      </c>
      <c r="DY64" s="5" t="str">
        <f t="shared" si="407"/>
        <v/>
      </c>
      <c r="DZ64" s="5">
        <f t="shared" si="407"/>
        <v>782</v>
      </c>
      <c r="EA64" s="5">
        <f t="shared" si="407"/>
        <v>736</v>
      </c>
      <c r="EB64" s="5" t="str">
        <f t="shared" si="407"/>
        <v/>
      </c>
      <c r="EC64" s="5">
        <f t="shared" si="407"/>
        <v>755</v>
      </c>
      <c r="ED64" s="5" t="str">
        <f t="shared" si="407"/>
        <v/>
      </c>
      <c r="EE64" s="5" t="str">
        <f t="shared" si="407"/>
        <v/>
      </c>
      <c r="EF64" s="5">
        <f t="shared" si="407"/>
        <v>710</v>
      </c>
      <c r="EG64" s="5" t="str">
        <f t="shared" si="407"/>
        <v/>
      </c>
      <c r="EH64" s="5">
        <f t="shared" si="407"/>
        <v>845</v>
      </c>
      <c r="EI64" s="5" t="str">
        <f t="shared" si="407"/>
        <v/>
      </c>
      <c r="EJ64" s="5">
        <f t="shared" ref="EJ64:GU64" si="408">IF(EJ4=1,EJ61,"")</f>
        <v>838</v>
      </c>
      <c r="EK64" s="5" t="str">
        <f t="shared" si="408"/>
        <v/>
      </c>
      <c r="EL64" s="5">
        <f t="shared" si="408"/>
        <v>834</v>
      </c>
      <c r="EM64" s="5">
        <f t="shared" si="408"/>
        <v>799</v>
      </c>
      <c r="EN64" s="5">
        <f t="shared" si="408"/>
        <v>812</v>
      </c>
      <c r="EO64" s="5" t="str">
        <f t="shared" si="408"/>
        <v/>
      </c>
      <c r="EP64" s="5" t="str">
        <f t="shared" si="408"/>
        <v/>
      </c>
      <c r="EQ64" s="5">
        <f t="shared" si="408"/>
        <v>864</v>
      </c>
      <c r="ER64" s="5" t="str">
        <f t="shared" si="408"/>
        <v/>
      </c>
      <c r="ES64" s="5">
        <f t="shared" si="408"/>
        <v>749</v>
      </c>
      <c r="ET64" s="5" t="str">
        <f t="shared" si="408"/>
        <v/>
      </c>
      <c r="EU64" s="5">
        <f t="shared" si="408"/>
        <v>755</v>
      </c>
      <c r="EV64" s="5">
        <f t="shared" si="408"/>
        <v>771</v>
      </c>
      <c r="EW64" s="5">
        <f t="shared" si="408"/>
        <v>888</v>
      </c>
      <c r="EX64" s="5" t="str">
        <f t="shared" si="408"/>
        <v/>
      </c>
      <c r="EY64" s="5" t="str">
        <f t="shared" si="408"/>
        <v/>
      </c>
      <c r="EZ64" s="5">
        <f t="shared" si="408"/>
        <v>757</v>
      </c>
      <c r="FA64" s="5" t="str">
        <f t="shared" si="408"/>
        <v/>
      </c>
      <c r="FB64" s="5">
        <f t="shared" si="408"/>
        <v>709</v>
      </c>
      <c r="FC64" s="5" t="str">
        <f t="shared" si="408"/>
        <v/>
      </c>
      <c r="FD64" s="5">
        <f t="shared" si="408"/>
        <v>709</v>
      </c>
      <c r="FE64" s="5">
        <f t="shared" si="408"/>
        <v>1009</v>
      </c>
      <c r="FF64" s="5">
        <f t="shared" si="408"/>
        <v>957</v>
      </c>
      <c r="FG64" s="5">
        <f t="shared" si="408"/>
        <v>888</v>
      </c>
      <c r="FH64" s="5" t="str">
        <f t="shared" si="408"/>
        <v/>
      </c>
      <c r="FI64" s="5" t="str">
        <f t="shared" si="408"/>
        <v/>
      </c>
      <c r="FJ64" s="5" t="str">
        <f t="shared" si="408"/>
        <v/>
      </c>
      <c r="FK64" s="5" t="str">
        <f t="shared" si="408"/>
        <v/>
      </c>
      <c r="FL64" s="5">
        <f t="shared" si="408"/>
        <v>1167</v>
      </c>
      <c r="FM64" s="5">
        <f t="shared" si="408"/>
        <v>1056</v>
      </c>
      <c r="FN64" s="5" t="str">
        <f t="shared" si="408"/>
        <v/>
      </c>
      <c r="FO64" s="5" t="str">
        <f t="shared" si="408"/>
        <v/>
      </c>
      <c r="FP64" s="5" t="str">
        <f t="shared" si="408"/>
        <v/>
      </c>
      <c r="FQ64" s="5" t="str">
        <f t="shared" si="408"/>
        <v/>
      </c>
      <c r="FR64" s="5">
        <f t="shared" si="408"/>
        <v>1153</v>
      </c>
      <c r="FS64" s="5">
        <f t="shared" si="408"/>
        <v>1003</v>
      </c>
      <c r="FT64" s="5" t="str">
        <f t="shared" si="408"/>
        <v/>
      </c>
      <c r="FU64" s="5">
        <f t="shared" si="408"/>
        <v>1139</v>
      </c>
      <c r="FV64" s="5">
        <f t="shared" si="408"/>
        <v>744</v>
      </c>
      <c r="FW64" s="5">
        <f t="shared" si="408"/>
        <v>786</v>
      </c>
      <c r="FX64" s="5" t="str">
        <f t="shared" si="408"/>
        <v/>
      </c>
      <c r="FY64" s="5" t="str">
        <f t="shared" si="408"/>
        <v/>
      </c>
      <c r="FZ64" s="5" t="str">
        <f t="shared" si="408"/>
        <v/>
      </c>
      <c r="GA64" s="5">
        <f t="shared" si="408"/>
        <v>798</v>
      </c>
      <c r="GB64" s="5">
        <f t="shared" si="408"/>
        <v>815</v>
      </c>
      <c r="GC64" s="5">
        <f t="shared" si="408"/>
        <v>1032</v>
      </c>
      <c r="GD64" s="5">
        <f t="shared" si="408"/>
        <v>553</v>
      </c>
      <c r="GE64" s="5" t="str">
        <f t="shared" si="408"/>
        <v/>
      </c>
      <c r="GF64" s="5">
        <f t="shared" si="408"/>
        <v>964</v>
      </c>
      <c r="GG64" s="5">
        <f t="shared" si="408"/>
        <v>1128</v>
      </c>
      <c r="GH64" s="5" t="str">
        <f t="shared" si="408"/>
        <v/>
      </c>
      <c r="GI64" s="5">
        <f t="shared" si="408"/>
        <v>445</v>
      </c>
      <c r="GJ64" s="5">
        <f t="shared" si="408"/>
        <v>919</v>
      </c>
      <c r="GK64" s="5">
        <f t="shared" si="408"/>
        <v>1102</v>
      </c>
      <c r="GL64" s="5">
        <f t="shared" si="408"/>
        <v>985</v>
      </c>
      <c r="GM64" s="5" t="str">
        <f t="shared" si="408"/>
        <v/>
      </c>
      <c r="GN64" s="5">
        <f t="shared" si="408"/>
        <v>999</v>
      </c>
      <c r="GO64" s="5" t="str">
        <f t="shared" si="408"/>
        <v/>
      </c>
      <c r="GP64" s="5" t="str">
        <f t="shared" si="408"/>
        <v/>
      </c>
      <c r="GQ64" s="5" t="str">
        <f t="shared" si="408"/>
        <v/>
      </c>
      <c r="GR64" s="5" t="str">
        <f t="shared" si="408"/>
        <v/>
      </c>
      <c r="GS64" s="5" t="str">
        <f t="shared" si="408"/>
        <v/>
      </c>
      <c r="GT64" s="5">
        <f t="shared" si="408"/>
        <v>1023</v>
      </c>
      <c r="GU64" s="5" t="str">
        <f t="shared" si="408"/>
        <v/>
      </c>
      <c r="GV64" s="5" t="str">
        <f t="shared" ref="GV64:HB64" si="409">IF(GV4=1,GV61,"")</f>
        <v/>
      </c>
      <c r="GW64" s="5" t="str">
        <f t="shared" si="409"/>
        <v/>
      </c>
      <c r="GX64" s="5">
        <f t="shared" si="409"/>
        <v>790</v>
      </c>
      <c r="GY64" s="5" t="str">
        <f t="shared" si="409"/>
        <v/>
      </c>
      <c r="GZ64" s="5" t="str">
        <f t="shared" si="409"/>
        <v/>
      </c>
      <c r="HA64" s="5">
        <f t="shared" si="409"/>
        <v>1103</v>
      </c>
      <c r="HB64" s="5">
        <f t="shared" si="409"/>
        <v>509</v>
      </c>
    </row>
    <row r="65" spans="10:210" x14ac:dyDescent="0.25">
      <c r="J65" s="5" t="s">
        <v>18</v>
      </c>
      <c r="K65" s="5">
        <f>IF(K4=0,K61,"")</f>
        <v>683</v>
      </c>
      <c r="L65" s="5" t="str">
        <f t="shared" ref="L65:BW65" si="410">IF(L4=0,L61,"")</f>
        <v/>
      </c>
      <c r="M65" s="5">
        <f t="shared" si="410"/>
        <v>139</v>
      </c>
      <c r="N65" s="5" t="str">
        <f t="shared" si="410"/>
        <v/>
      </c>
      <c r="O65" s="5" t="str">
        <f t="shared" si="410"/>
        <v/>
      </c>
      <c r="P65" s="5">
        <f t="shared" si="410"/>
        <v>731</v>
      </c>
      <c r="Q65" s="5" t="str">
        <f t="shared" si="410"/>
        <v/>
      </c>
      <c r="R65" s="5" t="str">
        <f t="shared" si="410"/>
        <v/>
      </c>
      <c r="S65" s="5" t="str">
        <f t="shared" si="410"/>
        <v/>
      </c>
      <c r="T65" s="5" t="str">
        <f t="shared" si="410"/>
        <v/>
      </c>
      <c r="U65" s="5">
        <f t="shared" si="410"/>
        <v>717</v>
      </c>
      <c r="V65" s="5" t="str">
        <f t="shared" si="410"/>
        <v/>
      </c>
      <c r="W65" s="5">
        <f t="shared" si="410"/>
        <v>816</v>
      </c>
      <c r="X65" s="5">
        <f t="shared" si="410"/>
        <v>93</v>
      </c>
      <c r="Y65" s="5" t="str">
        <f t="shared" si="410"/>
        <v/>
      </c>
      <c r="Z65" s="5">
        <f t="shared" si="410"/>
        <v>754</v>
      </c>
      <c r="AA65" s="5">
        <f t="shared" si="410"/>
        <v>592</v>
      </c>
      <c r="AB65" s="5">
        <f t="shared" si="410"/>
        <v>830</v>
      </c>
      <c r="AC65" s="5">
        <f t="shared" si="410"/>
        <v>784</v>
      </c>
      <c r="AD65" s="5">
        <f t="shared" si="410"/>
        <v>627</v>
      </c>
      <c r="AE65" s="5">
        <f t="shared" si="410"/>
        <v>876</v>
      </c>
      <c r="AF65" s="5" t="str">
        <f t="shared" si="410"/>
        <v/>
      </c>
      <c r="AG65" s="5" t="str">
        <f t="shared" si="410"/>
        <v/>
      </c>
      <c r="AH65" s="5" t="str">
        <f t="shared" si="410"/>
        <v/>
      </c>
      <c r="AI65" s="5">
        <f t="shared" si="410"/>
        <v>676</v>
      </c>
      <c r="AJ65" s="5" t="str">
        <f t="shared" si="410"/>
        <v/>
      </c>
      <c r="AK65" s="5" t="str">
        <f t="shared" si="410"/>
        <v/>
      </c>
      <c r="AL65" s="5" t="str">
        <f t="shared" si="410"/>
        <v/>
      </c>
      <c r="AM65" s="5" t="str">
        <f t="shared" si="410"/>
        <v/>
      </c>
      <c r="AN65" s="5" t="str">
        <f t="shared" si="410"/>
        <v/>
      </c>
      <c r="AO65" s="5" t="str">
        <f t="shared" si="410"/>
        <v/>
      </c>
      <c r="AP65" s="5">
        <f t="shared" si="410"/>
        <v>830</v>
      </c>
      <c r="AQ65" s="5" t="str">
        <f t="shared" si="410"/>
        <v/>
      </c>
      <c r="AR65" s="5" t="str">
        <f t="shared" si="410"/>
        <v/>
      </c>
      <c r="AS65" s="5">
        <f t="shared" si="410"/>
        <v>765</v>
      </c>
      <c r="AT65" s="5" t="str">
        <f t="shared" si="410"/>
        <v/>
      </c>
      <c r="AU65" s="5">
        <f t="shared" si="410"/>
        <v>797</v>
      </c>
      <c r="AV65" s="5">
        <f t="shared" si="410"/>
        <v>803</v>
      </c>
      <c r="AW65" s="5" t="str">
        <f t="shared" si="410"/>
        <v/>
      </c>
      <c r="AX65" s="5">
        <f t="shared" si="410"/>
        <v>790</v>
      </c>
      <c r="AY65" s="5">
        <f t="shared" si="410"/>
        <v>760</v>
      </c>
      <c r="AZ65" s="5" t="str">
        <f t="shared" si="410"/>
        <v/>
      </c>
      <c r="BA65" s="5">
        <f t="shared" si="410"/>
        <v>823</v>
      </c>
      <c r="BB65" s="5">
        <f t="shared" si="410"/>
        <v>728</v>
      </c>
      <c r="BC65" s="5" t="str">
        <f t="shared" si="410"/>
        <v/>
      </c>
      <c r="BD65" s="5">
        <f t="shared" si="410"/>
        <v>793</v>
      </c>
      <c r="BE65" s="5">
        <f t="shared" si="410"/>
        <v>775</v>
      </c>
      <c r="BF65" s="5" t="str">
        <f t="shared" si="410"/>
        <v/>
      </c>
      <c r="BG65" s="5">
        <f t="shared" si="410"/>
        <v>764</v>
      </c>
      <c r="BH65" s="5">
        <f t="shared" si="410"/>
        <v>603</v>
      </c>
      <c r="BI65" s="5">
        <f t="shared" si="410"/>
        <v>267</v>
      </c>
      <c r="BJ65" s="5" t="str">
        <f t="shared" si="410"/>
        <v/>
      </c>
      <c r="BK65" s="5">
        <f t="shared" si="410"/>
        <v>1071</v>
      </c>
      <c r="BL65" s="5" t="str">
        <f t="shared" si="410"/>
        <v/>
      </c>
      <c r="BM65" s="5">
        <f t="shared" si="410"/>
        <v>1198</v>
      </c>
      <c r="BN65" s="5">
        <f t="shared" si="410"/>
        <v>1030</v>
      </c>
      <c r="BO65" s="5">
        <f t="shared" si="410"/>
        <v>966</v>
      </c>
      <c r="BP65" s="5">
        <f t="shared" si="410"/>
        <v>1108</v>
      </c>
      <c r="BQ65" s="5" t="str">
        <f t="shared" si="410"/>
        <v/>
      </c>
      <c r="BR65" s="5">
        <f t="shared" si="410"/>
        <v>1035</v>
      </c>
      <c r="BS65" s="5" t="str">
        <f t="shared" si="410"/>
        <v/>
      </c>
      <c r="BT65" s="5">
        <f t="shared" si="410"/>
        <v>1075</v>
      </c>
      <c r="BU65" s="5" t="str">
        <f t="shared" si="410"/>
        <v/>
      </c>
      <c r="BV65" s="5" t="str">
        <f t="shared" si="410"/>
        <v/>
      </c>
      <c r="BW65" s="5">
        <f t="shared" si="410"/>
        <v>1175</v>
      </c>
      <c r="BX65" s="5">
        <f t="shared" ref="BX65:EI65" si="411">IF(BX4=0,BX61,"")</f>
        <v>996</v>
      </c>
      <c r="BY65" s="5">
        <f t="shared" si="411"/>
        <v>1059</v>
      </c>
      <c r="BZ65" s="5" t="str">
        <f t="shared" si="411"/>
        <v/>
      </c>
      <c r="CA65" s="5" t="str">
        <f t="shared" si="411"/>
        <v/>
      </c>
      <c r="CB65" s="5" t="str">
        <f t="shared" si="411"/>
        <v/>
      </c>
      <c r="CC65" s="5" t="str">
        <f t="shared" si="411"/>
        <v/>
      </c>
      <c r="CD65" s="5">
        <f t="shared" si="411"/>
        <v>1076</v>
      </c>
      <c r="CE65" s="5">
        <f t="shared" si="411"/>
        <v>634</v>
      </c>
      <c r="CF65" s="5" t="str">
        <f t="shared" si="411"/>
        <v/>
      </c>
      <c r="CG65" s="5">
        <f t="shared" si="411"/>
        <v>1078</v>
      </c>
      <c r="CH65" s="5" t="str">
        <f t="shared" si="411"/>
        <v/>
      </c>
      <c r="CI65" s="5" t="str">
        <f t="shared" si="411"/>
        <v/>
      </c>
      <c r="CJ65" s="5">
        <f t="shared" si="411"/>
        <v>865</v>
      </c>
      <c r="CK65" s="5" t="str">
        <f t="shared" si="411"/>
        <v/>
      </c>
      <c r="CL65" s="5">
        <f t="shared" si="411"/>
        <v>1098</v>
      </c>
      <c r="CM65" s="5" t="str">
        <f t="shared" si="411"/>
        <v/>
      </c>
      <c r="CN65" s="5" t="str">
        <f t="shared" si="411"/>
        <v/>
      </c>
      <c r="CO65" s="5" t="str">
        <f t="shared" si="411"/>
        <v/>
      </c>
      <c r="CP65" s="5" t="str">
        <f t="shared" si="411"/>
        <v/>
      </c>
      <c r="CQ65" s="5" t="str">
        <f t="shared" si="411"/>
        <v/>
      </c>
      <c r="CR65" s="5">
        <f t="shared" si="411"/>
        <v>1040</v>
      </c>
      <c r="CS65" s="5" t="str">
        <f t="shared" si="411"/>
        <v/>
      </c>
      <c r="CT65" s="5">
        <f t="shared" si="411"/>
        <v>1058</v>
      </c>
      <c r="CU65" s="5" t="str">
        <f t="shared" si="411"/>
        <v/>
      </c>
      <c r="CV65" s="5" t="str">
        <f t="shared" si="411"/>
        <v/>
      </c>
      <c r="CW65" s="5">
        <f t="shared" si="411"/>
        <v>935</v>
      </c>
      <c r="CX65" s="5" t="str">
        <f t="shared" si="411"/>
        <v/>
      </c>
      <c r="CY65" s="5">
        <f t="shared" si="411"/>
        <v>1180</v>
      </c>
      <c r="CZ65" s="5" t="str">
        <f t="shared" si="411"/>
        <v/>
      </c>
      <c r="DA65" s="5">
        <f t="shared" si="411"/>
        <v>1005</v>
      </c>
      <c r="DB65" s="5" t="str">
        <f t="shared" si="411"/>
        <v/>
      </c>
      <c r="DC65" s="5">
        <f t="shared" si="411"/>
        <v>1084</v>
      </c>
      <c r="DD65" s="5">
        <f t="shared" si="411"/>
        <v>1148</v>
      </c>
      <c r="DE65" s="5">
        <f t="shared" si="411"/>
        <v>1046</v>
      </c>
      <c r="DF65" s="5">
        <f t="shared" si="411"/>
        <v>1138</v>
      </c>
      <c r="DG65" s="5">
        <f t="shared" si="411"/>
        <v>987</v>
      </c>
      <c r="DH65" s="5" t="str">
        <f t="shared" si="411"/>
        <v/>
      </c>
      <c r="DI65" s="5">
        <f t="shared" si="411"/>
        <v>699</v>
      </c>
      <c r="DJ65" s="5">
        <f t="shared" si="411"/>
        <v>932</v>
      </c>
      <c r="DK65" s="5" t="str">
        <f t="shared" si="411"/>
        <v/>
      </c>
      <c r="DL65" s="5">
        <f t="shared" si="411"/>
        <v>828</v>
      </c>
      <c r="DM65" s="5">
        <f t="shared" si="411"/>
        <v>920</v>
      </c>
      <c r="DN65" s="5">
        <f t="shared" si="411"/>
        <v>1154</v>
      </c>
      <c r="DO65" s="5">
        <f t="shared" si="411"/>
        <v>1543</v>
      </c>
      <c r="DP65" s="5" t="str">
        <f t="shared" si="411"/>
        <v/>
      </c>
      <c r="DQ65" s="5" t="str">
        <f t="shared" si="411"/>
        <v/>
      </c>
      <c r="DR65" s="5">
        <f t="shared" si="411"/>
        <v>669</v>
      </c>
      <c r="DS65" s="5" t="str">
        <f t="shared" si="411"/>
        <v/>
      </c>
      <c r="DT65" s="5" t="str">
        <f t="shared" si="411"/>
        <v/>
      </c>
      <c r="DU65" s="5">
        <f t="shared" si="411"/>
        <v>856</v>
      </c>
      <c r="DV65" s="5">
        <f t="shared" si="411"/>
        <v>1078</v>
      </c>
      <c r="DW65" s="5" t="str">
        <f t="shared" si="411"/>
        <v/>
      </c>
      <c r="DX65" s="5" t="str">
        <f t="shared" si="411"/>
        <v/>
      </c>
      <c r="DY65" s="5">
        <f t="shared" si="411"/>
        <v>648</v>
      </c>
      <c r="DZ65" s="5" t="str">
        <f t="shared" si="411"/>
        <v/>
      </c>
      <c r="EA65" s="5" t="str">
        <f t="shared" si="411"/>
        <v/>
      </c>
      <c r="EB65" s="5">
        <f t="shared" si="411"/>
        <v>671</v>
      </c>
      <c r="EC65" s="5" t="str">
        <f t="shared" si="411"/>
        <v/>
      </c>
      <c r="ED65" s="5">
        <f t="shared" si="411"/>
        <v>426</v>
      </c>
      <c r="EE65" s="5">
        <f t="shared" si="411"/>
        <v>568</v>
      </c>
      <c r="EF65" s="5" t="str">
        <f t="shared" si="411"/>
        <v/>
      </c>
      <c r="EG65" s="5">
        <f t="shared" si="411"/>
        <v>914</v>
      </c>
      <c r="EH65" s="5" t="str">
        <f t="shared" si="411"/>
        <v/>
      </c>
      <c r="EI65" s="5">
        <f t="shared" si="411"/>
        <v>655</v>
      </c>
      <c r="EJ65" s="5" t="str">
        <f t="shared" ref="EJ65:GU65" si="412">IF(EJ4=0,EJ61,"")</f>
        <v/>
      </c>
      <c r="EK65" s="5">
        <f t="shared" si="412"/>
        <v>670</v>
      </c>
      <c r="EL65" s="5" t="str">
        <f t="shared" si="412"/>
        <v/>
      </c>
      <c r="EM65" s="5" t="str">
        <f t="shared" si="412"/>
        <v/>
      </c>
      <c r="EN65" s="5" t="str">
        <f t="shared" si="412"/>
        <v/>
      </c>
      <c r="EO65" s="5">
        <f t="shared" si="412"/>
        <v>26</v>
      </c>
      <c r="EP65" s="5">
        <f t="shared" si="412"/>
        <v>927</v>
      </c>
      <c r="EQ65" s="5" t="str">
        <f t="shared" si="412"/>
        <v/>
      </c>
      <c r="ER65" s="5">
        <f t="shared" si="412"/>
        <v>624</v>
      </c>
      <c r="ES65" s="5" t="str">
        <f t="shared" si="412"/>
        <v/>
      </c>
      <c r="ET65" s="5">
        <f t="shared" si="412"/>
        <v>633</v>
      </c>
      <c r="EU65" s="5" t="str">
        <f t="shared" si="412"/>
        <v/>
      </c>
      <c r="EV65" s="5" t="str">
        <f t="shared" si="412"/>
        <v/>
      </c>
      <c r="EW65" s="5" t="str">
        <f t="shared" si="412"/>
        <v/>
      </c>
      <c r="EX65" s="5">
        <f t="shared" si="412"/>
        <v>842</v>
      </c>
      <c r="EY65" s="5">
        <f t="shared" si="412"/>
        <v>751</v>
      </c>
      <c r="EZ65" s="5" t="str">
        <f t="shared" si="412"/>
        <v/>
      </c>
      <c r="FA65" s="5">
        <f t="shared" si="412"/>
        <v>931</v>
      </c>
      <c r="FB65" s="5" t="str">
        <f t="shared" si="412"/>
        <v/>
      </c>
      <c r="FC65" s="5">
        <f t="shared" si="412"/>
        <v>702</v>
      </c>
      <c r="FD65" s="5" t="str">
        <f t="shared" si="412"/>
        <v/>
      </c>
      <c r="FE65" s="5" t="str">
        <f t="shared" si="412"/>
        <v/>
      </c>
      <c r="FF65" s="5" t="str">
        <f t="shared" si="412"/>
        <v/>
      </c>
      <c r="FG65" s="5" t="str">
        <f t="shared" si="412"/>
        <v/>
      </c>
      <c r="FH65" s="5">
        <f t="shared" si="412"/>
        <v>1169</v>
      </c>
      <c r="FI65" s="5">
        <f t="shared" si="412"/>
        <v>927</v>
      </c>
      <c r="FJ65" s="5">
        <f t="shared" si="412"/>
        <v>1023</v>
      </c>
      <c r="FK65" s="5">
        <f t="shared" si="412"/>
        <v>1138</v>
      </c>
      <c r="FL65" s="5" t="str">
        <f t="shared" si="412"/>
        <v/>
      </c>
      <c r="FM65" s="5" t="str">
        <f t="shared" si="412"/>
        <v/>
      </c>
      <c r="FN65" s="5">
        <f t="shared" si="412"/>
        <v>728</v>
      </c>
      <c r="FO65" s="5">
        <f t="shared" si="412"/>
        <v>1294</v>
      </c>
      <c r="FP65" s="5">
        <f t="shared" si="412"/>
        <v>1072</v>
      </c>
      <c r="FQ65" s="5">
        <f t="shared" si="412"/>
        <v>1161</v>
      </c>
      <c r="FR65" s="5" t="str">
        <f t="shared" si="412"/>
        <v/>
      </c>
      <c r="FS65" s="5" t="str">
        <f t="shared" si="412"/>
        <v/>
      </c>
      <c r="FT65" s="5">
        <f t="shared" si="412"/>
        <v>1690</v>
      </c>
      <c r="FU65" s="5" t="str">
        <f t="shared" si="412"/>
        <v/>
      </c>
      <c r="FV65" s="5" t="str">
        <f t="shared" si="412"/>
        <v/>
      </c>
      <c r="FW65" s="5" t="str">
        <f t="shared" si="412"/>
        <v/>
      </c>
      <c r="FX65" s="5">
        <f t="shared" si="412"/>
        <v>1052</v>
      </c>
      <c r="FY65" s="5">
        <f t="shared" si="412"/>
        <v>1181</v>
      </c>
      <c r="FZ65" s="5">
        <f t="shared" si="412"/>
        <v>1157</v>
      </c>
      <c r="GA65" s="5" t="str">
        <f t="shared" si="412"/>
        <v/>
      </c>
      <c r="GB65" s="5" t="str">
        <f t="shared" si="412"/>
        <v/>
      </c>
      <c r="GC65" s="5" t="str">
        <f t="shared" si="412"/>
        <v/>
      </c>
      <c r="GD65" s="5" t="str">
        <f t="shared" si="412"/>
        <v/>
      </c>
      <c r="GE65" s="5">
        <f t="shared" si="412"/>
        <v>989</v>
      </c>
      <c r="GF65" s="5" t="str">
        <f t="shared" si="412"/>
        <v/>
      </c>
      <c r="GG65" s="5" t="str">
        <f t="shared" si="412"/>
        <v/>
      </c>
      <c r="GH65" s="5">
        <f t="shared" si="412"/>
        <v>1138</v>
      </c>
      <c r="GI65" s="5" t="str">
        <f t="shared" si="412"/>
        <v/>
      </c>
      <c r="GJ65" s="5" t="str">
        <f t="shared" si="412"/>
        <v/>
      </c>
      <c r="GK65" s="5" t="str">
        <f t="shared" si="412"/>
        <v/>
      </c>
      <c r="GL65" s="5" t="str">
        <f t="shared" si="412"/>
        <v/>
      </c>
      <c r="GM65" s="5">
        <f t="shared" si="412"/>
        <v>1045</v>
      </c>
      <c r="GN65" s="5" t="str">
        <f t="shared" si="412"/>
        <v/>
      </c>
      <c r="GO65" s="5">
        <f t="shared" si="412"/>
        <v>1163</v>
      </c>
      <c r="GP65" s="5">
        <f t="shared" si="412"/>
        <v>1336</v>
      </c>
      <c r="GQ65" s="5">
        <f t="shared" si="412"/>
        <v>1478</v>
      </c>
      <c r="GR65" s="5">
        <f t="shared" si="412"/>
        <v>1096</v>
      </c>
      <c r="GS65" s="5">
        <f t="shared" si="412"/>
        <v>1818</v>
      </c>
      <c r="GT65" s="5" t="str">
        <f t="shared" si="412"/>
        <v/>
      </c>
      <c r="GU65" s="5">
        <f t="shared" si="412"/>
        <v>1452</v>
      </c>
      <c r="GV65" s="5">
        <f t="shared" ref="GV65:HB65" si="413">IF(GV4=0,GV61,"")</f>
        <v>1312</v>
      </c>
      <c r="GW65" s="5">
        <f t="shared" si="413"/>
        <v>1308</v>
      </c>
      <c r="GX65" s="5" t="str">
        <f t="shared" si="413"/>
        <v/>
      </c>
      <c r="GY65" s="5">
        <f t="shared" si="413"/>
        <v>803</v>
      </c>
      <c r="GZ65" s="5">
        <f t="shared" si="413"/>
        <v>1323</v>
      </c>
      <c r="HA65" s="5" t="str">
        <f t="shared" si="413"/>
        <v/>
      </c>
      <c r="HB65" s="5" t="str">
        <f t="shared" si="413"/>
        <v/>
      </c>
    </row>
  </sheetData>
  <conditionalFormatting sqref="K14:HB21">
    <cfRule type="containsText" dxfId="261" priority="17" operator="containsText" text="y">
      <formula>NOT(ISERROR(SEARCH("y",K14)))</formula>
    </cfRule>
    <cfRule type="containsText" dxfId="260" priority="18" operator="containsText" text="N">
      <formula>NOT(ISERROR(SEARCH("N",K14)))</formula>
    </cfRule>
  </conditionalFormatting>
  <conditionalFormatting sqref="K26:HB27">
    <cfRule type="containsText" dxfId="259" priority="15" operator="containsText" text="y">
      <formula>NOT(ISERROR(SEARCH("y",K26)))</formula>
    </cfRule>
    <cfRule type="containsText" dxfId="258" priority="16" operator="containsText" text="N">
      <formula>NOT(ISERROR(SEARCH("N",K26)))</formula>
    </cfRule>
  </conditionalFormatting>
  <conditionalFormatting sqref="K38:HB39 K42:HB43">
    <cfRule type="containsText" dxfId="257" priority="13" operator="containsText" text="y">
      <formula>NOT(ISERROR(SEARCH("y",K38)))</formula>
    </cfRule>
    <cfRule type="containsText" dxfId="256" priority="14" operator="containsText" text="N">
      <formula>NOT(ISERROR(SEARCH("N",K38)))</formula>
    </cfRule>
  </conditionalFormatting>
  <conditionalFormatting sqref="K50:HB51">
    <cfRule type="containsText" dxfId="255" priority="11" operator="containsText" text="y">
      <formula>NOT(ISERROR(SEARCH("y",K50)))</formula>
    </cfRule>
    <cfRule type="containsText" dxfId="254" priority="12" operator="containsText" text="N">
      <formula>NOT(ISERROR(SEARCH("N",K50)))</formula>
    </cfRule>
  </conditionalFormatting>
  <conditionalFormatting sqref="K28:HB29">
    <cfRule type="containsText" dxfId="253" priority="9" operator="containsText" text="y">
      <formula>NOT(ISERROR(SEARCH("y",K28)))</formula>
    </cfRule>
    <cfRule type="containsText" dxfId="252" priority="10" operator="containsText" text="N">
      <formula>NOT(ISERROR(SEARCH("N",K28)))</formula>
    </cfRule>
  </conditionalFormatting>
  <conditionalFormatting sqref="K40:HB41">
    <cfRule type="containsText" dxfId="251" priority="7" operator="containsText" text="y">
      <formula>NOT(ISERROR(SEARCH("y",K40)))</formula>
    </cfRule>
    <cfRule type="containsText" dxfId="250" priority="8" operator="containsText" text="N">
      <formula>NOT(ISERROR(SEARCH("N",K40)))</formula>
    </cfRule>
  </conditionalFormatting>
  <conditionalFormatting sqref="K52:HB53">
    <cfRule type="containsText" dxfId="249" priority="5" operator="containsText" text="y">
      <formula>NOT(ISERROR(SEARCH("y",K52)))</formula>
    </cfRule>
    <cfRule type="containsText" dxfId="248" priority="6" operator="containsText" text="N">
      <formula>NOT(ISERROR(SEARCH("N",K52)))</formula>
    </cfRule>
  </conditionalFormatting>
  <conditionalFormatting sqref="K62:HB62">
    <cfRule type="containsText" dxfId="247" priority="3" operator="containsText" text="y">
      <formula>NOT(ISERROR(SEARCH("y",K62)))</formula>
    </cfRule>
    <cfRule type="containsText" dxfId="246" priority="4" operator="containsText" text="N">
      <formula>NOT(ISERROR(SEARCH("N",K62)))</formula>
    </cfRule>
  </conditionalFormatting>
  <conditionalFormatting sqref="K63:HB63">
    <cfRule type="containsText" dxfId="245" priority="1" operator="containsText" text="y">
      <formula>NOT(ISERROR(SEARCH("y",K63)))</formula>
    </cfRule>
    <cfRule type="containsText" dxfId="244" priority="2" operator="containsText" text="N">
      <formula>NOT(ISERROR(SEARCH("N",K63)))</formula>
    </cfRule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B65"/>
  <sheetViews>
    <sheetView zoomScale="78" zoomScaleNormal="78" workbookViewId="0">
      <pane xSplit="10" ySplit="5" topLeftCell="K6" activePane="bottomRight" state="frozen"/>
      <selection pane="topRight" activeCell="E1" sqref="E1"/>
      <selection pane="bottomLeft" activeCell="A6" sqref="A6"/>
      <selection pane="bottomRight" activeCell="A7" sqref="A7:I10"/>
    </sheetView>
  </sheetViews>
  <sheetFormatPr defaultColWidth="9.140625" defaultRowHeight="15" x14ac:dyDescent="0.25"/>
  <cols>
    <col min="1" max="9" width="9.140625" style="5"/>
    <col min="10" max="10" width="17.28515625" style="5" customWidth="1"/>
    <col min="11" max="16384" width="9.140625" style="5"/>
  </cols>
  <sheetData>
    <row r="1" spans="1:210" x14ac:dyDescent="0.2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2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2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2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2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2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25">
      <c r="A7" s="5">
        <f>AVERAGE(K16:BH16)</f>
        <v>1369.72</v>
      </c>
      <c r="B7" s="5">
        <f>MEDIAN(K16:BH16)</f>
        <v>1468</v>
      </c>
      <c r="C7" s="5">
        <v>1500</v>
      </c>
      <c r="D7" s="5">
        <f>AVERAGE(K17:BH17)</f>
        <v>540</v>
      </c>
      <c r="E7" s="5">
        <f>MEDIAN(K17:BH17)</f>
        <v>500</v>
      </c>
      <c r="F7" s="5">
        <v>500</v>
      </c>
      <c r="G7" s="5">
        <f>AVERAGE(K12:BH12)</f>
        <v>954.86</v>
      </c>
      <c r="H7" s="5">
        <f>MEDIAN(K12:BH12)</f>
        <v>853</v>
      </c>
      <c r="I7" s="5">
        <f>(C7+F7)/2</f>
        <v>1000</v>
      </c>
      <c r="J7" s="23"/>
      <c r="K7" s="4"/>
    </row>
    <row r="8" spans="1:210" x14ac:dyDescent="0.25">
      <c r="A8" s="5">
        <f>AVERAGE(BI16:DF16)</f>
        <v>1127.28</v>
      </c>
      <c r="B8" s="5">
        <f>MEDIAN(BI16:DF16)</f>
        <v>1166</v>
      </c>
      <c r="C8" s="5">
        <v>1166</v>
      </c>
      <c r="D8" s="5">
        <f>AVERAGE(BI17:DF17)</f>
        <v>883.36</v>
      </c>
      <c r="E8" s="5">
        <f>MEDIAN(BI17:DF17)</f>
        <v>833</v>
      </c>
      <c r="F8" s="5">
        <v>833</v>
      </c>
      <c r="G8" s="5">
        <f>AVERAGE(BI12:DF12)</f>
        <v>1005.32</v>
      </c>
      <c r="H8" s="5">
        <f>MEDIAN(BI12:DF12)</f>
        <v>1031</v>
      </c>
      <c r="I8" s="5">
        <f t="shared" ref="I8:I10" si="8">(C8+F8)/2</f>
        <v>999.5</v>
      </c>
      <c r="J8" s="23"/>
      <c r="K8" s="4"/>
    </row>
    <row r="9" spans="1:210" x14ac:dyDescent="0.25">
      <c r="A9" s="5">
        <f>AVERAGE(DG16:FD16)</f>
        <v>616.24</v>
      </c>
      <c r="B9" s="5">
        <f>MEDIAN(DG16:FD16)</f>
        <v>500</v>
      </c>
      <c r="C9" s="5">
        <v>500</v>
      </c>
      <c r="D9" s="5">
        <f>AVERAGE(DG17:FD17)</f>
        <v>1199.2</v>
      </c>
      <c r="E9" s="5">
        <f>MEDIAN(DG17:FD17)</f>
        <v>1211</v>
      </c>
      <c r="F9" s="5">
        <v>1166</v>
      </c>
      <c r="G9" s="5">
        <f>AVERAGE(DG12:FD12)</f>
        <v>907.72</v>
      </c>
      <c r="H9" s="5">
        <f>MEDIAN(DG12:FD12)</f>
        <v>829</v>
      </c>
      <c r="I9" s="5">
        <f t="shared" si="8"/>
        <v>833</v>
      </c>
      <c r="J9" s="23"/>
      <c r="K9" s="4"/>
    </row>
    <row r="10" spans="1:210" s="22" customFormat="1" x14ac:dyDescent="0.25">
      <c r="A10" s="5">
        <f>AVERAGE(FE16:HB16)</f>
        <v>899.8</v>
      </c>
      <c r="B10" s="5">
        <f>MEDIAN(FE16:HB16)</f>
        <v>833</v>
      </c>
      <c r="C10" s="23">
        <v>833</v>
      </c>
      <c r="D10" s="5">
        <f>AVERAGE(FE17:HB17)</f>
        <v>1311.08</v>
      </c>
      <c r="E10" s="5">
        <f>MEDIAN(FE17:HB17)</f>
        <v>1386</v>
      </c>
      <c r="F10" s="23">
        <v>1500</v>
      </c>
      <c r="G10" s="5">
        <f>AVERAGE(FE12:HB12)</f>
        <v>1105.44</v>
      </c>
      <c r="H10" s="5">
        <f>MEDIAN(FE12:HB12)</f>
        <v>1022.5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25">
      <c r="J11" s="24" t="s">
        <v>25</v>
      </c>
      <c r="K11" s="4">
        <v>344</v>
      </c>
      <c r="L11" s="22" t="s">
        <v>2</v>
      </c>
      <c r="M11" s="6" t="s">
        <v>2</v>
      </c>
      <c r="N11" s="4">
        <v>971</v>
      </c>
      <c r="O11" s="4">
        <v>1586</v>
      </c>
      <c r="P11" s="22" t="s">
        <v>2</v>
      </c>
      <c r="Q11" s="4">
        <v>1111</v>
      </c>
      <c r="R11" s="22">
        <v>1295</v>
      </c>
      <c r="S11" s="22">
        <v>1640</v>
      </c>
      <c r="T11" s="22">
        <v>1468</v>
      </c>
      <c r="U11" s="22" t="s">
        <v>2</v>
      </c>
      <c r="V11" s="22" t="s">
        <v>2</v>
      </c>
      <c r="W11" s="22" t="s">
        <v>2</v>
      </c>
      <c r="X11" s="22" t="s">
        <v>2</v>
      </c>
      <c r="Y11" s="22">
        <v>1637</v>
      </c>
      <c r="Z11" s="22" t="s">
        <v>2</v>
      </c>
      <c r="AA11" s="22" t="s">
        <v>2</v>
      </c>
      <c r="AB11" s="22" t="s">
        <v>2</v>
      </c>
      <c r="AC11" s="22" t="s">
        <v>2</v>
      </c>
      <c r="AD11" s="22" t="s">
        <v>2</v>
      </c>
      <c r="AE11" s="22" t="s">
        <v>2</v>
      </c>
      <c r="AF11" s="22">
        <v>1090</v>
      </c>
      <c r="AG11" s="22">
        <v>1237</v>
      </c>
      <c r="AH11" s="22" t="s">
        <v>2</v>
      </c>
      <c r="AI11" s="22" t="s">
        <v>2</v>
      </c>
      <c r="AJ11" s="22">
        <v>1247</v>
      </c>
      <c r="AK11" s="22">
        <v>1574</v>
      </c>
      <c r="AL11" s="22">
        <v>1766</v>
      </c>
      <c r="AM11" s="22">
        <v>1704</v>
      </c>
      <c r="AN11" s="22" t="s">
        <v>2</v>
      </c>
      <c r="AO11" s="22" t="s">
        <v>2</v>
      </c>
      <c r="AP11" s="22">
        <v>765</v>
      </c>
      <c r="AQ11" s="22">
        <v>979</v>
      </c>
      <c r="AR11" s="22">
        <v>1856</v>
      </c>
      <c r="AS11" s="22" t="s">
        <v>2</v>
      </c>
      <c r="AT11" s="22">
        <v>1162</v>
      </c>
      <c r="AU11" s="22" t="s">
        <v>2</v>
      </c>
      <c r="AV11" s="22" t="s">
        <v>2</v>
      </c>
      <c r="AW11" s="22">
        <v>1132</v>
      </c>
      <c r="AX11" s="22" t="s">
        <v>2</v>
      </c>
      <c r="AY11" s="22" t="s">
        <v>2</v>
      </c>
      <c r="AZ11" s="22">
        <v>941</v>
      </c>
      <c r="BA11" s="22" t="s">
        <v>2</v>
      </c>
      <c r="BB11" s="22">
        <v>653</v>
      </c>
      <c r="BC11" s="22">
        <v>1136</v>
      </c>
      <c r="BD11" s="22" t="s">
        <v>2</v>
      </c>
      <c r="BE11" s="22">
        <v>743</v>
      </c>
      <c r="BF11" s="22">
        <v>1211</v>
      </c>
      <c r="BG11" s="22">
        <v>737</v>
      </c>
      <c r="BH11" s="22">
        <v>758</v>
      </c>
      <c r="BI11" s="22">
        <v>735</v>
      </c>
      <c r="BJ11" s="22" t="s">
        <v>2</v>
      </c>
      <c r="BK11" s="22">
        <v>971</v>
      </c>
      <c r="BL11" s="22">
        <v>1245</v>
      </c>
      <c r="BM11" s="22">
        <v>841</v>
      </c>
      <c r="BN11" s="22" t="s">
        <v>2</v>
      </c>
      <c r="BO11" s="22">
        <v>932</v>
      </c>
      <c r="BP11" s="22">
        <v>826</v>
      </c>
      <c r="BQ11" s="22">
        <v>1035</v>
      </c>
      <c r="BR11" s="22" t="s">
        <v>2</v>
      </c>
      <c r="BS11" s="22">
        <v>1007</v>
      </c>
      <c r="BT11" s="22" t="s">
        <v>2</v>
      </c>
      <c r="BU11" s="22">
        <v>1113</v>
      </c>
      <c r="BV11" s="22">
        <v>801</v>
      </c>
      <c r="BW11" s="22" t="s">
        <v>2</v>
      </c>
      <c r="BX11" s="22" t="s">
        <v>2</v>
      </c>
      <c r="BY11" s="22">
        <v>737</v>
      </c>
      <c r="BZ11" s="22">
        <v>1298</v>
      </c>
      <c r="CA11" s="22">
        <v>869</v>
      </c>
      <c r="CB11" s="22">
        <v>963</v>
      </c>
      <c r="CC11" s="22">
        <v>1377</v>
      </c>
      <c r="CD11" s="22">
        <v>689</v>
      </c>
      <c r="CE11" s="22">
        <v>1063</v>
      </c>
      <c r="CF11" s="22" t="s">
        <v>2</v>
      </c>
      <c r="CG11" s="22">
        <v>1002</v>
      </c>
      <c r="CH11" s="22" t="s">
        <v>2</v>
      </c>
      <c r="CI11" s="22">
        <v>1044</v>
      </c>
      <c r="CJ11" s="22" t="s">
        <v>2</v>
      </c>
      <c r="CK11" s="22">
        <v>1056</v>
      </c>
      <c r="CL11" s="22">
        <v>775</v>
      </c>
      <c r="CM11" s="22">
        <v>1184</v>
      </c>
      <c r="CN11" s="22">
        <v>1280</v>
      </c>
      <c r="CO11" s="22">
        <v>1403</v>
      </c>
      <c r="CP11" s="22" t="s">
        <v>2</v>
      </c>
      <c r="CQ11" s="22" t="s">
        <v>2</v>
      </c>
      <c r="CR11" s="22" t="s">
        <v>2</v>
      </c>
      <c r="CS11" s="22" t="s">
        <v>2</v>
      </c>
      <c r="CT11" s="22" t="s">
        <v>2</v>
      </c>
      <c r="CU11" s="22" t="s">
        <v>2</v>
      </c>
      <c r="CV11" s="22">
        <v>1027</v>
      </c>
      <c r="CW11" s="22" t="s">
        <v>2</v>
      </c>
      <c r="CX11" s="22">
        <v>1057</v>
      </c>
      <c r="CY11" s="22" t="s">
        <v>2</v>
      </c>
      <c r="CZ11" s="22">
        <v>1095</v>
      </c>
      <c r="DA11" s="22">
        <v>820</v>
      </c>
      <c r="DB11" s="22" t="s">
        <v>2</v>
      </c>
      <c r="DC11" s="22">
        <v>1128</v>
      </c>
      <c r="DD11" s="22">
        <v>1048</v>
      </c>
      <c r="DE11" s="22">
        <v>1136</v>
      </c>
      <c r="DF11" s="22">
        <v>1051</v>
      </c>
      <c r="DG11" s="22">
        <v>1020</v>
      </c>
      <c r="DH11" s="22" t="s">
        <v>2</v>
      </c>
      <c r="DI11" s="22">
        <v>915</v>
      </c>
      <c r="DJ11" s="22">
        <v>1101</v>
      </c>
      <c r="DK11" s="22" t="s">
        <v>2</v>
      </c>
      <c r="DL11" s="22">
        <v>1379</v>
      </c>
      <c r="DM11" s="22">
        <v>1443</v>
      </c>
      <c r="DN11" s="22" t="s">
        <v>2</v>
      </c>
      <c r="DO11" s="22">
        <v>834</v>
      </c>
      <c r="DP11" s="22" t="s">
        <v>2</v>
      </c>
      <c r="DQ11" s="22">
        <v>652</v>
      </c>
      <c r="DR11" s="22" t="s">
        <v>2</v>
      </c>
      <c r="DS11" s="22" t="s">
        <v>2</v>
      </c>
      <c r="DT11" s="22">
        <v>820</v>
      </c>
      <c r="DU11" s="22">
        <v>1102</v>
      </c>
      <c r="DV11" s="22">
        <v>1249</v>
      </c>
      <c r="DW11" s="22">
        <v>736</v>
      </c>
      <c r="DX11" s="22" t="s">
        <v>2</v>
      </c>
      <c r="DY11" s="22">
        <v>1346</v>
      </c>
      <c r="DZ11" s="22" t="s">
        <v>2</v>
      </c>
      <c r="EA11" s="22">
        <v>720</v>
      </c>
      <c r="EB11" s="22">
        <v>1347</v>
      </c>
      <c r="EC11" s="22" t="s">
        <v>2</v>
      </c>
      <c r="ED11" s="22">
        <v>642</v>
      </c>
      <c r="EE11" s="22" t="s">
        <v>2</v>
      </c>
      <c r="EF11" s="22" t="s">
        <v>2</v>
      </c>
      <c r="EG11" s="22">
        <v>1409</v>
      </c>
      <c r="EH11" s="22">
        <v>781</v>
      </c>
      <c r="EI11" s="22">
        <v>1436</v>
      </c>
      <c r="EJ11" s="22">
        <v>768</v>
      </c>
      <c r="EK11" s="22">
        <v>1383</v>
      </c>
      <c r="EL11" s="22" t="s">
        <v>2</v>
      </c>
      <c r="EM11" s="22" t="s">
        <v>2</v>
      </c>
      <c r="EN11" s="22">
        <v>791</v>
      </c>
      <c r="EO11" s="22">
        <v>1380</v>
      </c>
      <c r="EP11" s="22">
        <v>1111</v>
      </c>
      <c r="EQ11" s="22">
        <v>824</v>
      </c>
      <c r="ER11" s="22">
        <v>1467</v>
      </c>
      <c r="ES11" s="22" t="s">
        <v>2</v>
      </c>
      <c r="ET11" s="22" t="s">
        <v>2</v>
      </c>
      <c r="EU11" s="22">
        <v>617</v>
      </c>
      <c r="EV11" s="22">
        <v>858</v>
      </c>
      <c r="EW11" s="22">
        <v>701</v>
      </c>
      <c r="EX11" s="22">
        <v>1307</v>
      </c>
      <c r="EY11" s="22">
        <v>965</v>
      </c>
      <c r="EZ11" s="22" t="s">
        <v>2</v>
      </c>
      <c r="FA11" s="22">
        <v>1211</v>
      </c>
      <c r="FB11" s="22">
        <v>638</v>
      </c>
      <c r="FC11" s="22">
        <v>1269</v>
      </c>
      <c r="FD11" s="22" t="s">
        <v>2</v>
      </c>
      <c r="FE11" s="22" t="s">
        <v>2</v>
      </c>
      <c r="FF11" s="22">
        <v>944</v>
      </c>
      <c r="FG11" s="22" t="s">
        <v>2</v>
      </c>
      <c r="FH11" s="22" t="s">
        <v>2</v>
      </c>
      <c r="FI11" s="22">
        <v>503</v>
      </c>
      <c r="FJ11" s="22">
        <v>870</v>
      </c>
      <c r="FK11" s="22">
        <v>1203</v>
      </c>
      <c r="FL11" s="22">
        <v>998</v>
      </c>
      <c r="FM11" s="22" t="s">
        <v>2</v>
      </c>
      <c r="FN11" s="22">
        <v>821</v>
      </c>
      <c r="FO11" s="22">
        <v>1352</v>
      </c>
      <c r="FP11" s="22">
        <v>1503</v>
      </c>
      <c r="FQ11" s="22">
        <v>1242</v>
      </c>
      <c r="FR11" s="22">
        <v>958</v>
      </c>
      <c r="FS11" s="22" t="s">
        <v>2</v>
      </c>
      <c r="FT11" s="22" t="s">
        <v>2</v>
      </c>
      <c r="FU11" s="22" t="s">
        <v>2</v>
      </c>
      <c r="FV11" s="22">
        <v>1163</v>
      </c>
      <c r="FW11" s="22">
        <v>1099</v>
      </c>
      <c r="FX11" s="22">
        <v>892</v>
      </c>
      <c r="FY11" s="22">
        <v>1626</v>
      </c>
      <c r="FZ11" s="22">
        <v>1050</v>
      </c>
      <c r="GA11" s="22">
        <v>930</v>
      </c>
      <c r="GB11" s="22" t="s">
        <v>2</v>
      </c>
      <c r="GC11" s="22" t="s">
        <v>2</v>
      </c>
      <c r="GD11" s="22">
        <v>975</v>
      </c>
      <c r="GE11" s="22" t="s">
        <v>2</v>
      </c>
      <c r="GF11" s="22">
        <v>1047</v>
      </c>
      <c r="GG11" s="22" t="s">
        <v>2</v>
      </c>
      <c r="GH11" s="22">
        <v>1270</v>
      </c>
      <c r="GI11" s="22" t="s">
        <v>2</v>
      </c>
      <c r="GJ11" s="22" t="s">
        <v>2</v>
      </c>
      <c r="GK11" s="22" t="s">
        <v>2</v>
      </c>
      <c r="GL11" s="22" t="s">
        <v>2</v>
      </c>
      <c r="GM11" s="22">
        <v>1048</v>
      </c>
      <c r="GN11" s="22">
        <v>1134</v>
      </c>
      <c r="GO11" s="22">
        <v>1560</v>
      </c>
      <c r="GP11" s="22">
        <v>1398</v>
      </c>
      <c r="GQ11" s="22">
        <v>1386</v>
      </c>
      <c r="GR11" s="22">
        <v>1228</v>
      </c>
      <c r="GS11" s="22">
        <v>1671</v>
      </c>
      <c r="GT11" s="22">
        <v>765</v>
      </c>
      <c r="GU11" s="22">
        <v>1562</v>
      </c>
      <c r="GV11" s="22">
        <v>1734</v>
      </c>
      <c r="GW11" s="22">
        <v>1581</v>
      </c>
      <c r="GX11" s="22" t="s">
        <v>2</v>
      </c>
      <c r="GY11" s="22">
        <v>1317</v>
      </c>
      <c r="GZ11" s="22">
        <v>1460</v>
      </c>
      <c r="HA11" s="22" t="s">
        <v>2</v>
      </c>
      <c r="HB11" s="22">
        <v>820</v>
      </c>
    </row>
    <row r="12" spans="1:210" s="22" customFormat="1" x14ac:dyDescent="0.25">
      <c r="J12" s="24" t="s">
        <v>48</v>
      </c>
      <c r="K12" s="4">
        <f>IF(ISNUMBER(K11),K11,K1)</f>
        <v>344</v>
      </c>
      <c r="L12" s="4">
        <f t="shared" ref="L12:BW12" si="9">IF(ISNUMBER(L11),L11,L1)</f>
        <v>1500</v>
      </c>
      <c r="M12" s="4">
        <f t="shared" si="9"/>
        <v>500</v>
      </c>
      <c r="N12" s="4">
        <f t="shared" si="9"/>
        <v>971</v>
      </c>
      <c r="O12" s="4">
        <f t="shared" si="9"/>
        <v>1586</v>
      </c>
      <c r="P12" s="4">
        <f t="shared" si="9"/>
        <v>500</v>
      </c>
      <c r="Q12" s="4">
        <f t="shared" si="9"/>
        <v>1111</v>
      </c>
      <c r="R12" s="4">
        <f t="shared" si="9"/>
        <v>1295</v>
      </c>
      <c r="S12" s="4">
        <f t="shared" si="9"/>
        <v>1640</v>
      </c>
      <c r="T12" s="4">
        <f t="shared" si="9"/>
        <v>1468</v>
      </c>
      <c r="U12" s="4">
        <f t="shared" si="9"/>
        <v>500</v>
      </c>
      <c r="V12" s="4">
        <f t="shared" si="9"/>
        <v>1500</v>
      </c>
      <c r="W12" s="4">
        <f t="shared" si="9"/>
        <v>500</v>
      </c>
      <c r="X12" s="4">
        <f t="shared" si="9"/>
        <v>500</v>
      </c>
      <c r="Y12" s="4">
        <f t="shared" si="9"/>
        <v>1637</v>
      </c>
      <c r="Z12" s="4">
        <f t="shared" si="9"/>
        <v>500</v>
      </c>
      <c r="AA12" s="4">
        <f t="shared" si="9"/>
        <v>500</v>
      </c>
      <c r="AB12" s="4">
        <f t="shared" si="9"/>
        <v>500</v>
      </c>
      <c r="AC12" s="4">
        <f t="shared" si="9"/>
        <v>500</v>
      </c>
      <c r="AD12" s="4">
        <f t="shared" si="9"/>
        <v>500</v>
      </c>
      <c r="AE12" s="4">
        <f t="shared" si="9"/>
        <v>500</v>
      </c>
      <c r="AF12" s="4">
        <f t="shared" si="9"/>
        <v>1090</v>
      </c>
      <c r="AG12" s="4">
        <f t="shared" si="9"/>
        <v>1237</v>
      </c>
      <c r="AH12" s="4">
        <f t="shared" si="9"/>
        <v>1500</v>
      </c>
      <c r="AI12" s="4">
        <f t="shared" si="9"/>
        <v>500</v>
      </c>
      <c r="AJ12" s="4">
        <f t="shared" si="9"/>
        <v>1247</v>
      </c>
      <c r="AK12" s="4">
        <f t="shared" si="9"/>
        <v>1574</v>
      </c>
      <c r="AL12" s="4">
        <f t="shared" si="9"/>
        <v>1766</v>
      </c>
      <c r="AM12" s="4">
        <f t="shared" si="9"/>
        <v>1704</v>
      </c>
      <c r="AN12" s="4">
        <f t="shared" si="9"/>
        <v>1500</v>
      </c>
      <c r="AO12" s="4">
        <f t="shared" si="9"/>
        <v>1500</v>
      </c>
      <c r="AP12" s="4">
        <f t="shared" si="9"/>
        <v>765</v>
      </c>
      <c r="AQ12" s="4">
        <f t="shared" si="9"/>
        <v>979</v>
      </c>
      <c r="AR12" s="4">
        <f t="shared" si="9"/>
        <v>1856</v>
      </c>
      <c r="AS12" s="4">
        <f t="shared" si="9"/>
        <v>500</v>
      </c>
      <c r="AT12" s="4">
        <f t="shared" si="9"/>
        <v>1162</v>
      </c>
      <c r="AU12" s="4">
        <f t="shared" si="9"/>
        <v>500</v>
      </c>
      <c r="AV12" s="4">
        <f t="shared" si="9"/>
        <v>500</v>
      </c>
      <c r="AW12" s="4">
        <f t="shared" si="9"/>
        <v>1132</v>
      </c>
      <c r="AX12" s="4">
        <f t="shared" si="9"/>
        <v>500</v>
      </c>
      <c r="AY12" s="4">
        <f t="shared" si="9"/>
        <v>500</v>
      </c>
      <c r="AZ12" s="4">
        <f t="shared" si="9"/>
        <v>941</v>
      </c>
      <c r="BA12" s="4">
        <f t="shared" si="9"/>
        <v>500</v>
      </c>
      <c r="BB12" s="4">
        <f t="shared" si="9"/>
        <v>653</v>
      </c>
      <c r="BC12" s="4">
        <f t="shared" si="9"/>
        <v>1136</v>
      </c>
      <c r="BD12" s="4">
        <f t="shared" si="9"/>
        <v>500</v>
      </c>
      <c r="BE12" s="4">
        <f t="shared" si="9"/>
        <v>743</v>
      </c>
      <c r="BF12" s="4">
        <f t="shared" si="9"/>
        <v>1211</v>
      </c>
      <c r="BG12" s="4">
        <f t="shared" si="9"/>
        <v>737</v>
      </c>
      <c r="BH12" s="4">
        <f t="shared" si="9"/>
        <v>758</v>
      </c>
      <c r="BI12" s="4">
        <f t="shared" si="9"/>
        <v>735</v>
      </c>
      <c r="BJ12" s="4">
        <f t="shared" si="9"/>
        <v>1166</v>
      </c>
      <c r="BK12" s="4">
        <f t="shared" si="9"/>
        <v>971</v>
      </c>
      <c r="BL12" s="4">
        <f t="shared" si="9"/>
        <v>1245</v>
      </c>
      <c r="BM12" s="4">
        <f t="shared" si="9"/>
        <v>841</v>
      </c>
      <c r="BN12" s="4">
        <f t="shared" si="9"/>
        <v>833</v>
      </c>
      <c r="BO12" s="4">
        <f t="shared" si="9"/>
        <v>932</v>
      </c>
      <c r="BP12" s="4">
        <f t="shared" si="9"/>
        <v>826</v>
      </c>
      <c r="BQ12" s="4">
        <f t="shared" si="9"/>
        <v>1035</v>
      </c>
      <c r="BR12" s="4">
        <f t="shared" si="9"/>
        <v>833</v>
      </c>
      <c r="BS12" s="4">
        <f t="shared" si="9"/>
        <v>1007</v>
      </c>
      <c r="BT12" s="4">
        <f t="shared" si="9"/>
        <v>833</v>
      </c>
      <c r="BU12" s="4">
        <f t="shared" si="9"/>
        <v>1113</v>
      </c>
      <c r="BV12" s="4">
        <f t="shared" si="9"/>
        <v>801</v>
      </c>
      <c r="BW12" s="4">
        <f t="shared" si="9"/>
        <v>833</v>
      </c>
      <c r="BX12" s="4">
        <f t="shared" ref="BX12:EI12" si="10">IF(ISNUMBER(BX11),BX11,BX1)</f>
        <v>833</v>
      </c>
      <c r="BY12" s="4">
        <f t="shared" si="10"/>
        <v>737</v>
      </c>
      <c r="BZ12" s="4">
        <f t="shared" si="10"/>
        <v>1298</v>
      </c>
      <c r="CA12" s="4">
        <f t="shared" si="10"/>
        <v>869</v>
      </c>
      <c r="CB12" s="4">
        <f t="shared" si="10"/>
        <v>963</v>
      </c>
      <c r="CC12" s="4">
        <f t="shared" si="10"/>
        <v>1377</v>
      </c>
      <c r="CD12" s="4">
        <f t="shared" si="10"/>
        <v>689</v>
      </c>
      <c r="CE12" s="4">
        <f t="shared" si="10"/>
        <v>1063</v>
      </c>
      <c r="CF12" s="4">
        <f t="shared" si="10"/>
        <v>1166</v>
      </c>
      <c r="CG12" s="4">
        <f t="shared" si="10"/>
        <v>1002</v>
      </c>
      <c r="CH12" s="4">
        <f t="shared" si="10"/>
        <v>1166</v>
      </c>
      <c r="CI12" s="4">
        <f t="shared" si="10"/>
        <v>1044</v>
      </c>
      <c r="CJ12" s="4">
        <f t="shared" si="10"/>
        <v>833</v>
      </c>
      <c r="CK12" s="4">
        <f t="shared" si="10"/>
        <v>1056</v>
      </c>
      <c r="CL12" s="4">
        <f t="shared" si="10"/>
        <v>775</v>
      </c>
      <c r="CM12" s="4">
        <f t="shared" si="10"/>
        <v>1184</v>
      </c>
      <c r="CN12" s="4">
        <f t="shared" si="10"/>
        <v>1280</v>
      </c>
      <c r="CO12" s="4">
        <f t="shared" si="10"/>
        <v>1403</v>
      </c>
      <c r="CP12" s="4">
        <f t="shared" si="10"/>
        <v>1166</v>
      </c>
      <c r="CQ12" s="4">
        <f t="shared" si="10"/>
        <v>1166</v>
      </c>
      <c r="CR12" s="4">
        <f t="shared" si="10"/>
        <v>833</v>
      </c>
      <c r="CS12" s="4">
        <f t="shared" si="10"/>
        <v>1166</v>
      </c>
      <c r="CT12" s="4">
        <f t="shared" si="10"/>
        <v>833</v>
      </c>
      <c r="CU12" s="4">
        <f t="shared" si="10"/>
        <v>1166</v>
      </c>
      <c r="CV12" s="4">
        <f t="shared" si="10"/>
        <v>1027</v>
      </c>
      <c r="CW12" s="4">
        <f t="shared" si="10"/>
        <v>833</v>
      </c>
      <c r="CX12" s="4">
        <f t="shared" si="10"/>
        <v>1057</v>
      </c>
      <c r="CY12" s="4">
        <f t="shared" si="10"/>
        <v>833</v>
      </c>
      <c r="CZ12" s="4">
        <f t="shared" si="10"/>
        <v>1095</v>
      </c>
      <c r="DA12" s="4">
        <f t="shared" si="10"/>
        <v>820</v>
      </c>
      <c r="DB12" s="4">
        <f t="shared" si="10"/>
        <v>1166</v>
      </c>
      <c r="DC12" s="4">
        <f t="shared" si="10"/>
        <v>1128</v>
      </c>
      <c r="DD12" s="4">
        <f t="shared" si="10"/>
        <v>1048</v>
      </c>
      <c r="DE12" s="4">
        <f t="shared" si="10"/>
        <v>1136</v>
      </c>
      <c r="DF12" s="4">
        <f t="shared" si="10"/>
        <v>1051</v>
      </c>
      <c r="DG12" s="4">
        <f t="shared" si="10"/>
        <v>1020</v>
      </c>
      <c r="DH12" s="4">
        <f t="shared" si="10"/>
        <v>500</v>
      </c>
      <c r="DI12" s="4">
        <f t="shared" si="10"/>
        <v>915</v>
      </c>
      <c r="DJ12" s="4">
        <f t="shared" si="10"/>
        <v>1101</v>
      </c>
      <c r="DK12" s="4">
        <f t="shared" si="10"/>
        <v>500</v>
      </c>
      <c r="DL12" s="4">
        <f t="shared" si="10"/>
        <v>1379</v>
      </c>
      <c r="DM12" s="4">
        <f t="shared" si="10"/>
        <v>1443</v>
      </c>
      <c r="DN12" s="4">
        <f t="shared" si="10"/>
        <v>1166</v>
      </c>
      <c r="DO12" s="4">
        <f t="shared" si="10"/>
        <v>834</v>
      </c>
      <c r="DP12" s="4">
        <f t="shared" si="10"/>
        <v>500</v>
      </c>
      <c r="DQ12" s="4">
        <f t="shared" si="10"/>
        <v>652</v>
      </c>
      <c r="DR12" s="4">
        <f t="shared" si="10"/>
        <v>1166</v>
      </c>
      <c r="DS12" s="4">
        <f t="shared" si="10"/>
        <v>500</v>
      </c>
      <c r="DT12" s="4">
        <f t="shared" si="10"/>
        <v>820</v>
      </c>
      <c r="DU12" s="4">
        <f t="shared" si="10"/>
        <v>1102</v>
      </c>
      <c r="DV12" s="4">
        <f t="shared" si="10"/>
        <v>1249</v>
      </c>
      <c r="DW12" s="4">
        <f t="shared" si="10"/>
        <v>736</v>
      </c>
      <c r="DX12" s="4">
        <f t="shared" si="10"/>
        <v>500</v>
      </c>
      <c r="DY12" s="4">
        <f t="shared" si="10"/>
        <v>1346</v>
      </c>
      <c r="DZ12" s="4">
        <f t="shared" si="10"/>
        <v>500</v>
      </c>
      <c r="EA12" s="4">
        <f t="shared" si="10"/>
        <v>720</v>
      </c>
      <c r="EB12" s="4">
        <f t="shared" si="10"/>
        <v>1347</v>
      </c>
      <c r="EC12" s="4">
        <f t="shared" si="10"/>
        <v>500</v>
      </c>
      <c r="ED12" s="4">
        <f t="shared" si="10"/>
        <v>642</v>
      </c>
      <c r="EE12" s="4">
        <f t="shared" si="10"/>
        <v>1166</v>
      </c>
      <c r="EF12" s="4">
        <f t="shared" si="10"/>
        <v>500</v>
      </c>
      <c r="EG12" s="4">
        <f t="shared" si="10"/>
        <v>1409</v>
      </c>
      <c r="EH12" s="4">
        <f t="shared" si="10"/>
        <v>781</v>
      </c>
      <c r="EI12" s="4">
        <f t="shared" si="10"/>
        <v>1436</v>
      </c>
      <c r="EJ12" s="4">
        <f t="shared" ref="EJ12:GU12" si="11">IF(ISNUMBER(EJ11),EJ11,EJ1)</f>
        <v>768</v>
      </c>
      <c r="EK12" s="4">
        <f t="shared" si="11"/>
        <v>1383</v>
      </c>
      <c r="EL12" s="4">
        <f t="shared" si="11"/>
        <v>500</v>
      </c>
      <c r="EM12" s="4">
        <f t="shared" si="11"/>
        <v>500</v>
      </c>
      <c r="EN12" s="4">
        <f t="shared" si="11"/>
        <v>791</v>
      </c>
      <c r="EO12" s="4">
        <f t="shared" si="11"/>
        <v>1380</v>
      </c>
      <c r="EP12" s="4">
        <f t="shared" si="11"/>
        <v>1111</v>
      </c>
      <c r="EQ12" s="4">
        <f t="shared" si="11"/>
        <v>824</v>
      </c>
      <c r="ER12" s="4">
        <f t="shared" si="11"/>
        <v>1467</v>
      </c>
      <c r="ES12" s="4">
        <f t="shared" si="11"/>
        <v>500</v>
      </c>
      <c r="ET12" s="4">
        <f t="shared" si="11"/>
        <v>1166</v>
      </c>
      <c r="EU12" s="4">
        <f t="shared" si="11"/>
        <v>617</v>
      </c>
      <c r="EV12" s="4">
        <f t="shared" si="11"/>
        <v>858</v>
      </c>
      <c r="EW12" s="4">
        <f t="shared" si="11"/>
        <v>701</v>
      </c>
      <c r="EX12" s="4">
        <f t="shared" si="11"/>
        <v>1307</v>
      </c>
      <c r="EY12" s="4">
        <f t="shared" si="11"/>
        <v>965</v>
      </c>
      <c r="EZ12" s="4">
        <f t="shared" si="11"/>
        <v>500</v>
      </c>
      <c r="FA12" s="4">
        <f t="shared" si="11"/>
        <v>1211</v>
      </c>
      <c r="FB12" s="4">
        <f t="shared" si="11"/>
        <v>638</v>
      </c>
      <c r="FC12" s="4">
        <f t="shared" si="11"/>
        <v>1269</v>
      </c>
      <c r="FD12" s="4">
        <f t="shared" si="11"/>
        <v>500</v>
      </c>
      <c r="FE12" s="4">
        <f t="shared" si="11"/>
        <v>833</v>
      </c>
      <c r="FF12" s="4">
        <f t="shared" si="11"/>
        <v>944</v>
      </c>
      <c r="FG12" s="4">
        <f t="shared" si="11"/>
        <v>833</v>
      </c>
      <c r="FH12" s="4">
        <f t="shared" si="11"/>
        <v>1500</v>
      </c>
      <c r="FI12" s="4">
        <f t="shared" si="11"/>
        <v>503</v>
      </c>
      <c r="FJ12" s="4">
        <f t="shared" si="11"/>
        <v>870</v>
      </c>
      <c r="FK12" s="4">
        <f t="shared" si="11"/>
        <v>1203</v>
      </c>
      <c r="FL12" s="4">
        <f t="shared" si="11"/>
        <v>998</v>
      </c>
      <c r="FM12" s="4">
        <f t="shared" si="11"/>
        <v>833</v>
      </c>
      <c r="FN12" s="4">
        <f t="shared" si="11"/>
        <v>821</v>
      </c>
      <c r="FO12" s="4">
        <f t="shared" si="11"/>
        <v>1352</v>
      </c>
      <c r="FP12" s="4">
        <f t="shared" si="11"/>
        <v>1503</v>
      </c>
      <c r="FQ12" s="4">
        <f t="shared" si="11"/>
        <v>1242</v>
      </c>
      <c r="FR12" s="4">
        <f t="shared" si="11"/>
        <v>958</v>
      </c>
      <c r="FS12" s="4">
        <f t="shared" si="11"/>
        <v>833</v>
      </c>
      <c r="FT12" s="4">
        <f t="shared" si="11"/>
        <v>1500</v>
      </c>
      <c r="FU12" s="4">
        <f t="shared" si="11"/>
        <v>833</v>
      </c>
      <c r="FV12" s="4">
        <f t="shared" si="11"/>
        <v>1163</v>
      </c>
      <c r="FW12" s="4">
        <f t="shared" si="11"/>
        <v>1099</v>
      </c>
      <c r="FX12" s="4">
        <f t="shared" si="11"/>
        <v>892</v>
      </c>
      <c r="FY12" s="4">
        <f t="shared" si="11"/>
        <v>1626</v>
      </c>
      <c r="FZ12" s="4">
        <f t="shared" si="11"/>
        <v>1050</v>
      </c>
      <c r="GA12" s="4">
        <f t="shared" si="11"/>
        <v>930</v>
      </c>
      <c r="GB12" s="4">
        <f t="shared" si="11"/>
        <v>833</v>
      </c>
      <c r="GC12" s="4">
        <f t="shared" si="11"/>
        <v>833</v>
      </c>
      <c r="GD12" s="4">
        <f t="shared" si="11"/>
        <v>975</v>
      </c>
      <c r="GE12" s="4">
        <f t="shared" si="11"/>
        <v>1500</v>
      </c>
      <c r="GF12" s="4">
        <f t="shared" si="11"/>
        <v>1047</v>
      </c>
      <c r="GG12" s="4">
        <f t="shared" si="11"/>
        <v>833</v>
      </c>
      <c r="GH12" s="4">
        <f t="shared" si="11"/>
        <v>1270</v>
      </c>
      <c r="GI12" s="4">
        <f t="shared" si="11"/>
        <v>833</v>
      </c>
      <c r="GJ12" s="4">
        <f t="shared" si="11"/>
        <v>833</v>
      </c>
      <c r="GK12" s="4">
        <f t="shared" si="11"/>
        <v>833</v>
      </c>
      <c r="GL12" s="4">
        <f t="shared" si="11"/>
        <v>833</v>
      </c>
      <c r="GM12" s="4">
        <f t="shared" si="11"/>
        <v>1048</v>
      </c>
      <c r="GN12" s="4">
        <f t="shared" si="11"/>
        <v>1134</v>
      </c>
      <c r="GO12" s="4">
        <f t="shared" si="11"/>
        <v>1560</v>
      </c>
      <c r="GP12" s="4">
        <f t="shared" si="11"/>
        <v>1398</v>
      </c>
      <c r="GQ12" s="4">
        <f t="shared" si="11"/>
        <v>1386</v>
      </c>
      <c r="GR12" s="4">
        <f t="shared" si="11"/>
        <v>1228</v>
      </c>
      <c r="GS12" s="4">
        <f t="shared" si="11"/>
        <v>1671</v>
      </c>
      <c r="GT12" s="4">
        <f t="shared" si="11"/>
        <v>765</v>
      </c>
      <c r="GU12" s="4">
        <f t="shared" si="11"/>
        <v>1562</v>
      </c>
      <c r="GV12" s="4">
        <f t="shared" ref="GV12:HB12" si="12">IF(ISNUMBER(GV11),GV11,GV1)</f>
        <v>1734</v>
      </c>
      <c r="GW12" s="4">
        <f t="shared" si="12"/>
        <v>1581</v>
      </c>
      <c r="GX12" s="4">
        <f t="shared" si="12"/>
        <v>833</v>
      </c>
      <c r="GY12" s="4">
        <f t="shared" si="12"/>
        <v>1317</v>
      </c>
      <c r="GZ12" s="4">
        <f t="shared" si="12"/>
        <v>1460</v>
      </c>
      <c r="HA12" s="4">
        <f t="shared" si="12"/>
        <v>833</v>
      </c>
      <c r="HB12" s="4">
        <f t="shared" si="12"/>
        <v>820</v>
      </c>
    </row>
    <row r="13" spans="1:210" s="22" customFormat="1" x14ac:dyDescent="0.25">
      <c r="J13" s="24" t="s">
        <v>47</v>
      </c>
      <c r="K13" s="4">
        <f>IF(ISNUMBER(K11),K11,K2)</f>
        <v>344</v>
      </c>
      <c r="L13" s="4">
        <f t="shared" ref="L13:BW13" si="13">IF(ISNUMBER(L11),L11,L2)</f>
        <v>1766</v>
      </c>
      <c r="M13" s="4">
        <f t="shared" si="13"/>
        <v>800</v>
      </c>
      <c r="N13" s="4">
        <f t="shared" si="13"/>
        <v>971</v>
      </c>
      <c r="O13" s="4">
        <f t="shared" si="13"/>
        <v>1586</v>
      </c>
      <c r="P13" s="4">
        <f t="shared" si="13"/>
        <v>731</v>
      </c>
      <c r="Q13" s="4">
        <f t="shared" si="13"/>
        <v>1111</v>
      </c>
      <c r="R13" s="4">
        <f t="shared" si="13"/>
        <v>1295</v>
      </c>
      <c r="S13" s="4">
        <f t="shared" si="13"/>
        <v>1640</v>
      </c>
      <c r="T13" s="4">
        <f t="shared" si="13"/>
        <v>1468</v>
      </c>
      <c r="U13" s="4">
        <f t="shared" si="13"/>
        <v>783</v>
      </c>
      <c r="V13" s="4">
        <f t="shared" si="13"/>
        <v>1486</v>
      </c>
      <c r="W13" s="4">
        <f t="shared" si="13"/>
        <v>816</v>
      </c>
      <c r="X13" s="4">
        <f t="shared" si="13"/>
        <v>727</v>
      </c>
      <c r="Y13" s="4">
        <f t="shared" si="13"/>
        <v>1637</v>
      </c>
      <c r="Z13" s="4">
        <f t="shared" si="13"/>
        <v>754</v>
      </c>
      <c r="AA13" s="4">
        <f t="shared" si="13"/>
        <v>789</v>
      </c>
      <c r="AB13" s="4">
        <f t="shared" si="13"/>
        <v>854</v>
      </c>
      <c r="AC13" s="4">
        <f t="shared" si="13"/>
        <v>784</v>
      </c>
      <c r="AD13" s="4">
        <f t="shared" si="13"/>
        <v>744</v>
      </c>
      <c r="AE13" s="4">
        <f t="shared" si="13"/>
        <v>876</v>
      </c>
      <c r="AF13" s="4">
        <f t="shared" si="13"/>
        <v>1090</v>
      </c>
      <c r="AG13" s="4">
        <f t="shared" si="13"/>
        <v>1237</v>
      </c>
      <c r="AH13" s="4">
        <f t="shared" si="13"/>
        <v>1709</v>
      </c>
      <c r="AI13" s="4">
        <f t="shared" si="13"/>
        <v>676</v>
      </c>
      <c r="AJ13" s="4">
        <f t="shared" si="13"/>
        <v>1247</v>
      </c>
      <c r="AK13" s="4">
        <f t="shared" si="13"/>
        <v>1574</v>
      </c>
      <c r="AL13" s="4">
        <f t="shared" si="13"/>
        <v>1766</v>
      </c>
      <c r="AM13" s="4">
        <f t="shared" si="13"/>
        <v>1704</v>
      </c>
      <c r="AN13" s="4">
        <f t="shared" si="13"/>
        <v>1699</v>
      </c>
      <c r="AO13" s="4">
        <f t="shared" si="13"/>
        <v>1735</v>
      </c>
      <c r="AP13" s="4">
        <f t="shared" si="13"/>
        <v>765</v>
      </c>
      <c r="AQ13" s="4">
        <f t="shared" si="13"/>
        <v>979</v>
      </c>
      <c r="AR13" s="4">
        <f t="shared" si="13"/>
        <v>1856</v>
      </c>
      <c r="AS13" s="4">
        <f t="shared" si="13"/>
        <v>765</v>
      </c>
      <c r="AT13" s="4">
        <f t="shared" si="13"/>
        <v>1162</v>
      </c>
      <c r="AU13" s="4">
        <f t="shared" si="13"/>
        <v>797</v>
      </c>
      <c r="AV13" s="4">
        <f t="shared" si="13"/>
        <v>803</v>
      </c>
      <c r="AW13" s="4">
        <f t="shared" si="13"/>
        <v>1132</v>
      </c>
      <c r="AX13" s="4">
        <f t="shared" si="13"/>
        <v>790</v>
      </c>
      <c r="AY13" s="4">
        <f t="shared" si="13"/>
        <v>760</v>
      </c>
      <c r="AZ13" s="4">
        <f t="shared" si="13"/>
        <v>941</v>
      </c>
      <c r="BA13" s="4">
        <f t="shared" si="13"/>
        <v>823</v>
      </c>
      <c r="BB13" s="4">
        <f t="shared" si="13"/>
        <v>653</v>
      </c>
      <c r="BC13" s="4">
        <f t="shared" si="13"/>
        <v>1136</v>
      </c>
      <c r="BD13" s="4">
        <f t="shared" si="13"/>
        <v>793</v>
      </c>
      <c r="BE13" s="4">
        <f t="shared" si="13"/>
        <v>743</v>
      </c>
      <c r="BF13" s="4">
        <f t="shared" si="13"/>
        <v>1211</v>
      </c>
      <c r="BG13" s="4">
        <f t="shared" si="13"/>
        <v>737</v>
      </c>
      <c r="BH13" s="4">
        <f t="shared" si="13"/>
        <v>758</v>
      </c>
      <c r="BI13" s="4">
        <f t="shared" si="13"/>
        <v>735</v>
      </c>
      <c r="BJ13" s="4">
        <f t="shared" si="13"/>
        <v>1315</v>
      </c>
      <c r="BK13" s="4">
        <f t="shared" si="13"/>
        <v>971</v>
      </c>
      <c r="BL13" s="4">
        <f t="shared" si="13"/>
        <v>1245</v>
      </c>
      <c r="BM13" s="4">
        <f t="shared" si="13"/>
        <v>841</v>
      </c>
      <c r="BN13" s="4">
        <f t="shared" si="13"/>
        <v>1030</v>
      </c>
      <c r="BO13" s="4">
        <f t="shared" si="13"/>
        <v>932</v>
      </c>
      <c r="BP13" s="4">
        <f t="shared" si="13"/>
        <v>826</v>
      </c>
      <c r="BQ13" s="4">
        <f t="shared" si="13"/>
        <v>1035</v>
      </c>
      <c r="BR13" s="4">
        <f t="shared" si="13"/>
        <v>1035</v>
      </c>
      <c r="BS13" s="4">
        <f t="shared" si="13"/>
        <v>1007</v>
      </c>
      <c r="BT13" s="4">
        <f t="shared" si="13"/>
        <v>1075</v>
      </c>
      <c r="BU13" s="4">
        <f t="shared" si="13"/>
        <v>1113</v>
      </c>
      <c r="BV13" s="4">
        <f t="shared" si="13"/>
        <v>801</v>
      </c>
      <c r="BW13" s="4">
        <f t="shared" si="13"/>
        <v>1175</v>
      </c>
      <c r="BX13" s="4">
        <f t="shared" ref="BX13:EI13" si="14">IF(ISNUMBER(BX11),BX11,BX2)</f>
        <v>1032</v>
      </c>
      <c r="BY13" s="4">
        <f t="shared" si="14"/>
        <v>737</v>
      </c>
      <c r="BZ13" s="4">
        <f t="shared" si="14"/>
        <v>1298</v>
      </c>
      <c r="CA13" s="4">
        <f t="shared" si="14"/>
        <v>869</v>
      </c>
      <c r="CB13" s="4">
        <f t="shared" si="14"/>
        <v>963</v>
      </c>
      <c r="CC13" s="4">
        <f t="shared" si="14"/>
        <v>1377</v>
      </c>
      <c r="CD13" s="4">
        <f t="shared" si="14"/>
        <v>689</v>
      </c>
      <c r="CE13" s="4">
        <f t="shared" si="14"/>
        <v>1063</v>
      </c>
      <c r="CF13" s="4">
        <f t="shared" si="14"/>
        <v>1393</v>
      </c>
      <c r="CG13" s="4">
        <f t="shared" si="14"/>
        <v>1002</v>
      </c>
      <c r="CH13" s="4">
        <f t="shared" si="14"/>
        <v>1452</v>
      </c>
      <c r="CI13" s="4">
        <f t="shared" si="14"/>
        <v>1044</v>
      </c>
      <c r="CJ13" s="4">
        <f t="shared" si="14"/>
        <v>1138</v>
      </c>
      <c r="CK13" s="4">
        <f t="shared" si="14"/>
        <v>1056</v>
      </c>
      <c r="CL13" s="4">
        <f t="shared" si="14"/>
        <v>775</v>
      </c>
      <c r="CM13" s="4">
        <f t="shared" si="14"/>
        <v>1184</v>
      </c>
      <c r="CN13" s="4">
        <f t="shared" si="14"/>
        <v>1280</v>
      </c>
      <c r="CO13" s="4">
        <f t="shared" si="14"/>
        <v>1403</v>
      </c>
      <c r="CP13" s="4">
        <f t="shared" si="14"/>
        <v>1319</v>
      </c>
      <c r="CQ13" s="4">
        <f t="shared" si="14"/>
        <v>1447</v>
      </c>
      <c r="CR13" s="4">
        <f t="shared" si="14"/>
        <v>1040</v>
      </c>
      <c r="CS13" s="4">
        <f t="shared" si="14"/>
        <v>1409</v>
      </c>
      <c r="CT13" s="4">
        <f t="shared" si="14"/>
        <v>1058</v>
      </c>
      <c r="CU13" s="4">
        <f t="shared" si="14"/>
        <v>1470</v>
      </c>
      <c r="CV13" s="4">
        <f t="shared" si="14"/>
        <v>1027</v>
      </c>
      <c r="CW13" s="4">
        <f t="shared" si="14"/>
        <v>1192</v>
      </c>
      <c r="CX13" s="4">
        <f t="shared" si="14"/>
        <v>1057</v>
      </c>
      <c r="CY13" s="4">
        <f t="shared" si="14"/>
        <v>1180</v>
      </c>
      <c r="CZ13" s="4">
        <f t="shared" si="14"/>
        <v>1095</v>
      </c>
      <c r="DA13" s="4">
        <f t="shared" si="14"/>
        <v>820</v>
      </c>
      <c r="DB13" s="4">
        <f t="shared" si="14"/>
        <v>1647</v>
      </c>
      <c r="DC13" s="4">
        <f t="shared" si="14"/>
        <v>1128</v>
      </c>
      <c r="DD13" s="4">
        <f t="shared" si="14"/>
        <v>1048</v>
      </c>
      <c r="DE13" s="4">
        <f t="shared" si="14"/>
        <v>1136</v>
      </c>
      <c r="DF13" s="4">
        <f t="shared" si="14"/>
        <v>1051</v>
      </c>
      <c r="DG13" s="4">
        <f t="shared" si="14"/>
        <v>1020</v>
      </c>
      <c r="DH13" s="4">
        <f t="shared" si="14"/>
        <v>765</v>
      </c>
      <c r="DI13" s="4">
        <f t="shared" si="14"/>
        <v>915</v>
      </c>
      <c r="DJ13" s="4">
        <f t="shared" si="14"/>
        <v>1101</v>
      </c>
      <c r="DK13" s="4">
        <f t="shared" si="14"/>
        <v>809</v>
      </c>
      <c r="DL13" s="4">
        <f t="shared" si="14"/>
        <v>1379</v>
      </c>
      <c r="DM13" s="4">
        <f t="shared" si="14"/>
        <v>1443</v>
      </c>
      <c r="DN13" s="4">
        <f t="shared" si="14"/>
        <v>1505</v>
      </c>
      <c r="DO13" s="4">
        <f t="shared" si="14"/>
        <v>834</v>
      </c>
      <c r="DP13" s="4">
        <f t="shared" si="14"/>
        <v>802</v>
      </c>
      <c r="DQ13" s="4">
        <f t="shared" si="14"/>
        <v>652</v>
      </c>
      <c r="DR13" s="4">
        <f t="shared" si="14"/>
        <v>1234</v>
      </c>
      <c r="DS13" s="4">
        <f t="shared" si="14"/>
        <v>714</v>
      </c>
      <c r="DT13" s="4">
        <f t="shared" si="14"/>
        <v>820</v>
      </c>
      <c r="DU13" s="4">
        <f t="shared" si="14"/>
        <v>1102</v>
      </c>
      <c r="DV13" s="4">
        <f t="shared" si="14"/>
        <v>1249</v>
      </c>
      <c r="DW13" s="4">
        <f t="shared" si="14"/>
        <v>736</v>
      </c>
      <c r="DX13" s="4">
        <f t="shared" si="14"/>
        <v>762</v>
      </c>
      <c r="DY13" s="4">
        <f t="shared" si="14"/>
        <v>1346</v>
      </c>
      <c r="DZ13" s="4">
        <f t="shared" si="14"/>
        <v>782</v>
      </c>
      <c r="EA13" s="4">
        <f t="shared" si="14"/>
        <v>720</v>
      </c>
      <c r="EB13" s="4">
        <f t="shared" si="14"/>
        <v>1347</v>
      </c>
      <c r="EC13" s="4">
        <f t="shared" si="14"/>
        <v>755</v>
      </c>
      <c r="ED13" s="4">
        <f t="shared" si="14"/>
        <v>642</v>
      </c>
      <c r="EE13" s="4">
        <f t="shared" si="14"/>
        <v>1592</v>
      </c>
      <c r="EF13" s="4">
        <f t="shared" si="14"/>
        <v>772</v>
      </c>
      <c r="EG13" s="4">
        <f t="shared" si="14"/>
        <v>1409</v>
      </c>
      <c r="EH13" s="4">
        <f t="shared" si="14"/>
        <v>781</v>
      </c>
      <c r="EI13" s="4">
        <f t="shared" si="14"/>
        <v>1436</v>
      </c>
      <c r="EJ13" s="4">
        <f t="shared" ref="EJ13:GU13" si="15">IF(ISNUMBER(EJ11),EJ11,EJ2)</f>
        <v>768</v>
      </c>
      <c r="EK13" s="4">
        <f t="shared" si="15"/>
        <v>1383</v>
      </c>
      <c r="EL13" s="4">
        <f t="shared" si="15"/>
        <v>834</v>
      </c>
      <c r="EM13" s="4">
        <f t="shared" si="15"/>
        <v>799</v>
      </c>
      <c r="EN13" s="4">
        <f t="shared" si="15"/>
        <v>791</v>
      </c>
      <c r="EO13" s="4">
        <f t="shared" si="15"/>
        <v>1380</v>
      </c>
      <c r="EP13" s="4">
        <f t="shared" si="15"/>
        <v>1111</v>
      </c>
      <c r="EQ13" s="4">
        <f t="shared" si="15"/>
        <v>824</v>
      </c>
      <c r="ER13" s="4">
        <f t="shared" si="15"/>
        <v>1467</v>
      </c>
      <c r="ES13" s="4">
        <f t="shared" si="15"/>
        <v>749</v>
      </c>
      <c r="ET13" s="4">
        <f t="shared" si="15"/>
        <v>1354</v>
      </c>
      <c r="EU13" s="4">
        <f t="shared" si="15"/>
        <v>617</v>
      </c>
      <c r="EV13" s="4">
        <f t="shared" si="15"/>
        <v>858</v>
      </c>
      <c r="EW13" s="4">
        <f t="shared" si="15"/>
        <v>701</v>
      </c>
      <c r="EX13" s="4">
        <f t="shared" si="15"/>
        <v>1307</v>
      </c>
      <c r="EY13" s="4">
        <f t="shared" si="15"/>
        <v>965</v>
      </c>
      <c r="EZ13" s="4">
        <f t="shared" si="15"/>
        <v>757</v>
      </c>
      <c r="FA13" s="4">
        <f t="shared" si="15"/>
        <v>1211</v>
      </c>
      <c r="FB13" s="4">
        <f t="shared" si="15"/>
        <v>638</v>
      </c>
      <c r="FC13" s="4">
        <f t="shared" si="15"/>
        <v>1269</v>
      </c>
      <c r="FD13" s="4">
        <f t="shared" si="15"/>
        <v>866</v>
      </c>
      <c r="FE13" s="4">
        <f t="shared" si="15"/>
        <v>1099</v>
      </c>
      <c r="FF13" s="4">
        <f t="shared" si="15"/>
        <v>944</v>
      </c>
      <c r="FG13" s="4">
        <f t="shared" si="15"/>
        <v>922</v>
      </c>
      <c r="FH13" s="4">
        <f t="shared" si="15"/>
        <v>1601</v>
      </c>
      <c r="FI13" s="4">
        <f t="shared" si="15"/>
        <v>503</v>
      </c>
      <c r="FJ13" s="4">
        <f t="shared" si="15"/>
        <v>870</v>
      </c>
      <c r="FK13" s="4">
        <f t="shared" si="15"/>
        <v>1203</v>
      </c>
      <c r="FL13" s="4">
        <f t="shared" si="15"/>
        <v>998</v>
      </c>
      <c r="FM13" s="4">
        <f t="shared" si="15"/>
        <v>1056</v>
      </c>
      <c r="FN13" s="4">
        <f t="shared" si="15"/>
        <v>821</v>
      </c>
      <c r="FO13" s="4">
        <f t="shared" si="15"/>
        <v>1352</v>
      </c>
      <c r="FP13" s="4">
        <f t="shared" si="15"/>
        <v>1503</v>
      </c>
      <c r="FQ13" s="4">
        <f t="shared" si="15"/>
        <v>1242</v>
      </c>
      <c r="FR13" s="4">
        <f t="shared" si="15"/>
        <v>958</v>
      </c>
      <c r="FS13" s="4">
        <f t="shared" si="15"/>
        <v>1169</v>
      </c>
      <c r="FT13" s="4">
        <f t="shared" si="15"/>
        <v>1991</v>
      </c>
      <c r="FU13" s="4">
        <f t="shared" si="15"/>
        <v>1139</v>
      </c>
      <c r="FV13" s="4">
        <f t="shared" si="15"/>
        <v>1163</v>
      </c>
      <c r="FW13" s="4">
        <f t="shared" si="15"/>
        <v>1099</v>
      </c>
      <c r="FX13" s="4">
        <f t="shared" si="15"/>
        <v>892</v>
      </c>
      <c r="FY13" s="4">
        <f t="shared" si="15"/>
        <v>1626</v>
      </c>
      <c r="FZ13" s="4">
        <f t="shared" si="15"/>
        <v>1050</v>
      </c>
      <c r="GA13" s="4">
        <f t="shared" si="15"/>
        <v>930</v>
      </c>
      <c r="GB13" s="4">
        <f t="shared" si="15"/>
        <v>1144</v>
      </c>
      <c r="GC13" s="4">
        <f t="shared" si="15"/>
        <v>1032</v>
      </c>
      <c r="GD13" s="4">
        <f t="shared" si="15"/>
        <v>975</v>
      </c>
      <c r="GE13" s="4">
        <f t="shared" si="15"/>
        <v>1734</v>
      </c>
      <c r="GF13" s="4">
        <f t="shared" si="15"/>
        <v>1047</v>
      </c>
      <c r="GG13" s="4">
        <f t="shared" si="15"/>
        <v>1128</v>
      </c>
      <c r="GH13" s="4">
        <f t="shared" si="15"/>
        <v>1270</v>
      </c>
      <c r="GI13" s="4">
        <f t="shared" si="15"/>
        <v>1122</v>
      </c>
      <c r="GJ13" s="4">
        <f t="shared" si="15"/>
        <v>1125</v>
      </c>
      <c r="GK13" s="4">
        <f t="shared" si="15"/>
        <v>1261</v>
      </c>
      <c r="GL13" s="4">
        <f t="shared" si="15"/>
        <v>1072</v>
      </c>
      <c r="GM13" s="4">
        <f t="shared" si="15"/>
        <v>1048</v>
      </c>
      <c r="GN13" s="4">
        <f t="shared" si="15"/>
        <v>1134</v>
      </c>
      <c r="GO13" s="4">
        <f t="shared" si="15"/>
        <v>1560</v>
      </c>
      <c r="GP13" s="4">
        <f t="shared" si="15"/>
        <v>1398</v>
      </c>
      <c r="GQ13" s="4">
        <f t="shared" si="15"/>
        <v>1386</v>
      </c>
      <c r="GR13" s="4">
        <f t="shared" si="15"/>
        <v>1228</v>
      </c>
      <c r="GS13" s="4">
        <f t="shared" si="15"/>
        <v>1671</v>
      </c>
      <c r="GT13" s="4">
        <f t="shared" si="15"/>
        <v>765</v>
      </c>
      <c r="GU13" s="4">
        <f t="shared" si="15"/>
        <v>1562</v>
      </c>
      <c r="GV13" s="4">
        <f t="shared" ref="GV13:HB13" si="16">IF(ISNUMBER(GV11),GV11,GV2)</f>
        <v>1734</v>
      </c>
      <c r="GW13" s="4">
        <f t="shared" si="16"/>
        <v>1581</v>
      </c>
      <c r="GX13" s="4">
        <f t="shared" si="16"/>
        <v>1186</v>
      </c>
      <c r="GY13" s="4">
        <f t="shared" si="16"/>
        <v>1317</v>
      </c>
      <c r="GZ13" s="4">
        <f t="shared" si="16"/>
        <v>1460</v>
      </c>
      <c r="HA13" s="4">
        <f t="shared" si="16"/>
        <v>1103</v>
      </c>
      <c r="HB13" s="4">
        <f t="shared" si="16"/>
        <v>820</v>
      </c>
    </row>
    <row r="14" spans="1:210" s="22" customFormat="1" x14ac:dyDescent="0.25">
      <c r="A14" s="4">
        <f>COUNTIFS(K14:HB14, "Y", K4:HB4,"1")</f>
        <v>39</v>
      </c>
      <c r="B14" s="4">
        <f>COUNTIFS(K14:HB14, "", K4:HB4,"1")</f>
        <v>40</v>
      </c>
      <c r="C14" s="4"/>
      <c r="D14" s="4">
        <f>COUNTIFS(K14:HB14, "Y", K4:HB4,"0")</f>
        <v>41</v>
      </c>
      <c r="E14" s="4">
        <f>COUNTIFS(K14:HB14, "", K4:HB4,"0")</f>
        <v>36</v>
      </c>
      <c r="F14" s="4"/>
      <c r="G14" s="6">
        <f>COUNTIF(K14:HB14, "Y")</f>
        <v>80</v>
      </c>
      <c r="H14" s="22">
        <f>COUNTIF(K14:HB14, "")</f>
        <v>76</v>
      </c>
      <c r="J14" s="24" t="s">
        <v>19</v>
      </c>
      <c r="K14" s="4" t="str">
        <f t="shared" ref="K14:AP14" si="17">IFERROR(IF(K11+K3&gt;K2, "Y", "N"),"")</f>
        <v>N</v>
      </c>
      <c r="L14" s="4" t="str">
        <f t="shared" si="17"/>
        <v/>
      </c>
      <c r="M14" s="4" t="str">
        <f t="shared" si="17"/>
        <v/>
      </c>
      <c r="N14" s="4" t="str">
        <f t="shared" si="17"/>
        <v>N</v>
      </c>
      <c r="O14" s="4" t="str">
        <f t="shared" si="17"/>
        <v>Y</v>
      </c>
      <c r="P14" s="4" t="str">
        <f t="shared" si="17"/>
        <v/>
      </c>
      <c r="Q14" s="4" t="str">
        <f t="shared" si="17"/>
        <v>Y</v>
      </c>
      <c r="R14" s="4" t="str">
        <f t="shared" si="17"/>
        <v>N</v>
      </c>
      <c r="S14" s="4" t="str">
        <f t="shared" si="17"/>
        <v>Y</v>
      </c>
      <c r="T14" s="4" t="str">
        <f t="shared" si="17"/>
        <v>Y</v>
      </c>
      <c r="U14" s="4" t="str">
        <f t="shared" si="17"/>
        <v/>
      </c>
      <c r="V14" s="4" t="str">
        <f t="shared" si="17"/>
        <v/>
      </c>
      <c r="W14" s="4" t="str">
        <f t="shared" si="17"/>
        <v/>
      </c>
      <c r="X14" s="4" t="str">
        <f t="shared" si="17"/>
        <v/>
      </c>
      <c r="Y14" s="4" t="str">
        <f t="shared" si="17"/>
        <v>Y</v>
      </c>
      <c r="Z14" s="4" t="str">
        <f t="shared" si="17"/>
        <v/>
      </c>
      <c r="AA14" s="4" t="str">
        <f t="shared" si="17"/>
        <v/>
      </c>
      <c r="AB14" s="4" t="str">
        <f t="shared" si="17"/>
        <v/>
      </c>
      <c r="AC14" s="4" t="str">
        <f t="shared" si="17"/>
        <v/>
      </c>
      <c r="AD14" s="4" t="str">
        <f t="shared" si="17"/>
        <v/>
      </c>
      <c r="AE14" s="4" t="str">
        <f t="shared" si="17"/>
        <v/>
      </c>
      <c r="AF14" s="4" t="str">
        <f t="shared" si="17"/>
        <v>N</v>
      </c>
      <c r="AG14" s="4" t="str">
        <f t="shared" si="17"/>
        <v>N</v>
      </c>
      <c r="AH14" s="4" t="str">
        <f t="shared" si="17"/>
        <v/>
      </c>
      <c r="AI14" s="4" t="str">
        <f t="shared" si="17"/>
        <v/>
      </c>
      <c r="AJ14" s="4" t="str">
        <f t="shared" si="17"/>
        <v>N</v>
      </c>
      <c r="AK14" s="4" t="str">
        <f t="shared" si="17"/>
        <v>Y</v>
      </c>
      <c r="AL14" s="4" t="str">
        <f t="shared" si="17"/>
        <v>Y</v>
      </c>
      <c r="AM14" s="4" t="str">
        <f t="shared" si="17"/>
        <v>Y</v>
      </c>
      <c r="AN14" s="4" t="str">
        <f t="shared" si="17"/>
        <v/>
      </c>
      <c r="AO14" s="4" t="str">
        <f t="shared" si="17"/>
        <v/>
      </c>
      <c r="AP14" s="4" t="str">
        <f t="shared" si="17"/>
        <v>Y</v>
      </c>
      <c r="AQ14" s="4" t="str">
        <f t="shared" ref="AQ14:BV14" si="18">IFERROR(IF(AQ11+AQ3&gt;AQ2, "Y", "N"),"")</f>
        <v>N</v>
      </c>
      <c r="AR14" s="4" t="str">
        <f t="shared" si="18"/>
        <v>Y</v>
      </c>
      <c r="AS14" s="4" t="str">
        <f t="shared" si="18"/>
        <v/>
      </c>
      <c r="AT14" s="4" t="str">
        <f t="shared" si="18"/>
        <v>N</v>
      </c>
      <c r="AU14" s="4" t="str">
        <f t="shared" si="18"/>
        <v/>
      </c>
      <c r="AV14" s="4" t="str">
        <f t="shared" si="18"/>
        <v/>
      </c>
      <c r="AW14" s="4" t="str">
        <f t="shared" si="18"/>
        <v>Y</v>
      </c>
      <c r="AX14" s="4" t="str">
        <f t="shared" si="18"/>
        <v/>
      </c>
      <c r="AY14" s="4" t="str">
        <f t="shared" si="18"/>
        <v/>
      </c>
      <c r="AZ14" s="4" t="str">
        <f t="shared" si="18"/>
        <v>N</v>
      </c>
      <c r="BA14" s="4" t="str">
        <f t="shared" si="18"/>
        <v/>
      </c>
      <c r="BB14" s="4" t="str">
        <f t="shared" si="18"/>
        <v>Y</v>
      </c>
      <c r="BC14" s="4" t="str">
        <f t="shared" si="18"/>
        <v>Y</v>
      </c>
      <c r="BD14" s="4" t="str">
        <f t="shared" si="18"/>
        <v/>
      </c>
      <c r="BE14" s="4" t="str">
        <f t="shared" si="18"/>
        <v>Y</v>
      </c>
      <c r="BF14" s="4" t="str">
        <f t="shared" si="18"/>
        <v>N</v>
      </c>
      <c r="BG14" s="4" t="str">
        <f t="shared" si="18"/>
        <v>Y</v>
      </c>
      <c r="BH14" s="4" t="str">
        <f t="shared" si="18"/>
        <v>Y</v>
      </c>
      <c r="BI14" s="4" t="str">
        <f t="shared" si="18"/>
        <v>N</v>
      </c>
      <c r="BJ14" s="4" t="str">
        <f t="shared" si="18"/>
        <v/>
      </c>
      <c r="BK14" s="4" t="str">
        <f t="shared" si="18"/>
        <v>Y</v>
      </c>
      <c r="BL14" s="4" t="str">
        <f t="shared" si="18"/>
        <v>Y</v>
      </c>
      <c r="BM14" s="4" t="str">
        <f t="shared" si="18"/>
        <v>N</v>
      </c>
      <c r="BN14" s="4" t="str">
        <f t="shared" si="18"/>
        <v/>
      </c>
      <c r="BO14" s="4" t="str">
        <f t="shared" si="18"/>
        <v>Y</v>
      </c>
      <c r="BP14" s="4" t="str">
        <f t="shared" si="18"/>
        <v>N</v>
      </c>
      <c r="BQ14" s="4" t="str">
        <f t="shared" si="18"/>
        <v>Y</v>
      </c>
      <c r="BR14" s="4" t="str">
        <f t="shared" si="18"/>
        <v/>
      </c>
      <c r="BS14" s="4" t="str">
        <f t="shared" si="18"/>
        <v>N</v>
      </c>
      <c r="BT14" s="4" t="str">
        <f t="shared" si="18"/>
        <v/>
      </c>
      <c r="BU14" s="4" t="str">
        <f t="shared" si="18"/>
        <v>Y</v>
      </c>
      <c r="BV14" s="4" t="str">
        <f t="shared" si="18"/>
        <v>N</v>
      </c>
      <c r="BW14" s="4" t="str">
        <f t="shared" ref="BW14:DB14" si="19">IFERROR(IF(BW11+BW3&gt;BW2, "Y", "N"),"")</f>
        <v/>
      </c>
      <c r="BX14" s="4" t="str">
        <f t="shared" si="19"/>
        <v/>
      </c>
      <c r="BY14" s="4" t="str">
        <f t="shared" si="19"/>
        <v>N</v>
      </c>
      <c r="BZ14" s="4" t="str">
        <f t="shared" si="19"/>
        <v>Y</v>
      </c>
      <c r="CA14" s="4" t="str">
        <f t="shared" si="19"/>
        <v>N</v>
      </c>
      <c r="CB14" s="4" t="str">
        <f t="shared" si="19"/>
        <v>N</v>
      </c>
      <c r="CC14" s="4" t="str">
        <f t="shared" si="19"/>
        <v>Y</v>
      </c>
      <c r="CD14" s="4" t="str">
        <f t="shared" si="19"/>
        <v>N</v>
      </c>
      <c r="CE14" s="4" t="str">
        <f t="shared" si="19"/>
        <v>Y</v>
      </c>
      <c r="CF14" s="4" t="str">
        <f t="shared" si="19"/>
        <v/>
      </c>
      <c r="CG14" s="4" t="str">
        <f t="shared" si="19"/>
        <v>Y</v>
      </c>
      <c r="CH14" s="4" t="str">
        <f t="shared" si="19"/>
        <v/>
      </c>
      <c r="CI14" s="4" t="str">
        <f t="shared" si="19"/>
        <v>N</v>
      </c>
      <c r="CJ14" s="4" t="str">
        <f t="shared" si="19"/>
        <v/>
      </c>
      <c r="CK14" s="4" t="str">
        <f t="shared" si="19"/>
        <v>N</v>
      </c>
      <c r="CL14" s="4" t="str">
        <f t="shared" si="19"/>
        <v>N</v>
      </c>
      <c r="CM14" s="4" t="str">
        <f t="shared" si="19"/>
        <v>N</v>
      </c>
      <c r="CN14" s="4" t="str">
        <f t="shared" si="19"/>
        <v>Y</v>
      </c>
      <c r="CO14" s="4" t="str">
        <f t="shared" si="19"/>
        <v>Y</v>
      </c>
      <c r="CP14" s="4" t="str">
        <f t="shared" si="19"/>
        <v/>
      </c>
      <c r="CQ14" s="4" t="str">
        <f t="shared" si="19"/>
        <v/>
      </c>
      <c r="CR14" s="4" t="str">
        <f t="shared" si="19"/>
        <v/>
      </c>
      <c r="CS14" s="4" t="str">
        <f t="shared" si="19"/>
        <v/>
      </c>
      <c r="CT14" s="4" t="str">
        <f t="shared" si="19"/>
        <v/>
      </c>
      <c r="CU14" s="4" t="str">
        <f t="shared" si="19"/>
        <v/>
      </c>
      <c r="CV14" s="4" t="str">
        <f t="shared" si="19"/>
        <v>N</v>
      </c>
      <c r="CW14" s="4" t="str">
        <f t="shared" si="19"/>
        <v/>
      </c>
      <c r="CX14" s="4" t="str">
        <f t="shared" si="19"/>
        <v>Y</v>
      </c>
      <c r="CY14" s="4" t="str">
        <f t="shared" si="19"/>
        <v/>
      </c>
      <c r="CZ14" s="4" t="str">
        <f t="shared" si="19"/>
        <v>Y</v>
      </c>
      <c r="DA14" s="4" t="str">
        <f t="shared" si="19"/>
        <v>Y</v>
      </c>
      <c r="DB14" s="4" t="str">
        <f t="shared" si="19"/>
        <v/>
      </c>
      <c r="DC14" s="4" t="str">
        <f t="shared" ref="DC14:EH14" si="20">IFERROR(IF(DC11+DC3&gt;DC2, "Y", "N"),"")</f>
        <v>Y</v>
      </c>
      <c r="DD14" s="4" t="str">
        <f t="shared" si="20"/>
        <v>Y</v>
      </c>
      <c r="DE14" s="4" t="str">
        <f t="shared" si="20"/>
        <v>Y</v>
      </c>
      <c r="DF14" s="4" t="str">
        <f t="shared" si="20"/>
        <v>Y</v>
      </c>
      <c r="DG14" s="4" t="str">
        <f t="shared" si="20"/>
        <v>N</v>
      </c>
      <c r="DH14" s="4" t="str">
        <f t="shared" si="20"/>
        <v/>
      </c>
      <c r="DI14" s="4" t="str">
        <f t="shared" si="20"/>
        <v>N</v>
      </c>
      <c r="DJ14" s="4" t="str">
        <f t="shared" si="20"/>
        <v>N</v>
      </c>
      <c r="DK14" s="4" t="str">
        <f t="shared" si="20"/>
        <v/>
      </c>
      <c r="DL14" s="4" t="str">
        <f t="shared" si="20"/>
        <v>Y</v>
      </c>
      <c r="DM14" s="4" t="str">
        <f t="shared" si="20"/>
        <v>Y</v>
      </c>
      <c r="DN14" s="4" t="str">
        <f t="shared" si="20"/>
        <v/>
      </c>
      <c r="DO14" s="4" t="str">
        <f t="shared" si="20"/>
        <v>N</v>
      </c>
      <c r="DP14" s="4" t="str">
        <f t="shared" si="20"/>
        <v/>
      </c>
      <c r="DQ14" s="4" t="str">
        <f t="shared" si="20"/>
        <v>Y</v>
      </c>
      <c r="DR14" s="4" t="str">
        <f t="shared" si="20"/>
        <v/>
      </c>
      <c r="DS14" s="4" t="str">
        <f t="shared" si="20"/>
        <v/>
      </c>
      <c r="DT14" s="4" t="str">
        <f t="shared" si="20"/>
        <v>Y</v>
      </c>
      <c r="DU14" s="4" t="str">
        <f t="shared" si="20"/>
        <v>Y</v>
      </c>
      <c r="DV14" s="4" t="str">
        <f t="shared" si="20"/>
        <v>Y</v>
      </c>
      <c r="DW14" s="4" t="str">
        <f t="shared" si="20"/>
        <v>Y</v>
      </c>
      <c r="DX14" s="4" t="str">
        <f t="shared" si="20"/>
        <v/>
      </c>
      <c r="DY14" s="4" t="str">
        <f t="shared" si="20"/>
        <v>Y</v>
      </c>
      <c r="DZ14" s="4" t="str">
        <f t="shared" si="20"/>
        <v/>
      </c>
      <c r="EA14" s="4" t="str">
        <f t="shared" si="20"/>
        <v>Y</v>
      </c>
      <c r="EB14" s="4" t="str">
        <f t="shared" si="20"/>
        <v>Y</v>
      </c>
      <c r="EC14" s="4" t="str">
        <f t="shared" si="20"/>
        <v/>
      </c>
      <c r="ED14" s="4" t="str">
        <f t="shared" si="20"/>
        <v>N</v>
      </c>
      <c r="EE14" s="4" t="str">
        <f t="shared" si="20"/>
        <v/>
      </c>
      <c r="EF14" s="4" t="str">
        <f t="shared" si="20"/>
        <v/>
      </c>
      <c r="EG14" s="4" t="str">
        <f t="shared" si="20"/>
        <v>Y</v>
      </c>
      <c r="EH14" s="4" t="str">
        <f t="shared" si="20"/>
        <v>Y</v>
      </c>
      <c r="EI14" s="4" t="str">
        <f t="shared" ref="EI14:FN14" si="21">IFERROR(IF(EI11+EI3&gt;EI2, "Y", "N"),"")</f>
        <v>Y</v>
      </c>
      <c r="EJ14" s="4" t="str">
        <f t="shared" si="21"/>
        <v>Y</v>
      </c>
      <c r="EK14" s="4" t="str">
        <f t="shared" si="21"/>
        <v>Y</v>
      </c>
      <c r="EL14" s="4" t="str">
        <f t="shared" si="21"/>
        <v/>
      </c>
      <c r="EM14" s="4" t="str">
        <f t="shared" si="21"/>
        <v/>
      </c>
      <c r="EN14" s="4" t="str">
        <f t="shared" si="21"/>
        <v>Y</v>
      </c>
      <c r="EO14" s="4" t="str">
        <f t="shared" si="21"/>
        <v>Y</v>
      </c>
      <c r="EP14" s="4" t="str">
        <f t="shared" si="21"/>
        <v>N</v>
      </c>
      <c r="EQ14" s="4" t="str">
        <f t="shared" si="21"/>
        <v>Y</v>
      </c>
      <c r="ER14" s="4" t="str">
        <f t="shared" si="21"/>
        <v>Y</v>
      </c>
      <c r="ES14" s="4" t="str">
        <f t="shared" si="21"/>
        <v/>
      </c>
      <c r="ET14" s="4" t="str">
        <f t="shared" si="21"/>
        <v/>
      </c>
      <c r="EU14" s="4" t="str">
        <f t="shared" si="21"/>
        <v>Y</v>
      </c>
      <c r="EV14" s="4" t="str">
        <f t="shared" si="21"/>
        <v>Y</v>
      </c>
      <c r="EW14" s="4" t="str">
        <f t="shared" si="21"/>
        <v>N</v>
      </c>
      <c r="EX14" s="4" t="str">
        <f t="shared" si="21"/>
        <v>Y</v>
      </c>
      <c r="EY14" s="4" t="str">
        <f t="shared" si="21"/>
        <v>N</v>
      </c>
      <c r="EZ14" s="4" t="str">
        <f t="shared" si="21"/>
        <v/>
      </c>
      <c r="FA14" s="4" t="str">
        <f t="shared" si="21"/>
        <v>Y</v>
      </c>
      <c r="FB14" s="4" t="str">
        <f t="shared" si="21"/>
        <v>Y</v>
      </c>
      <c r="FC14" s="4" t="str">
        <f t="shared" si="21"/>
        <v>Y</v>
      </c>
      <c r="FD14" s="4" t="str">
        <f t="shared" si="21"/>
        <v/>
      </c>
      <c r="FE14" s="4" t="str">
        <f t="shared" si="21"/>
        <v/>
      </c>
      <c r="FF14" s="4" t="str">
        <f t="shared" si="21"/>
        <v>N</v>
      </c>
      <c r="FG14" s="4" t="str">
        <f t="shared" si="21"/>
        <v/>
      </c>
      <c r="FH14" s="4" t="str">
        <f t="shared" si="21"/>
        <v/>
      </c>
      <c r="FI14" s="4" t="str">
        <f t="shared" si="21"/>
        <v>N</v>
      </c>
      <c r="FJ14" s="4" t="str">
        <f t="shared" si="21"/>
        <v>N</v>
      </c>
      <c r="FK14" s="4" t="str">
        <f t="shared" si="21"/>
        <v>N</v>
      </c>
      <c r="FL14" s="4" t="str">
        <f t="shared" si="21"/>
        <v>Y</v>
      </c>
      <c r="FM14" s="4" t="str">
        <f t="shared" si="21"/>
        <v/>
      </c>
      <c r="FN14" s="4" t="str">
        <f t="shared" si="21"/>
        <v>N</v>
      </c>
      <c r="FO14" s="4" t="str">
        <f t="shared" ref="FO14:GT14" si="22">IFERROR(IF(FO11+FO3&gt;FO2, "Y", "N"),"")</f>
        <v>Y</v>
      </c>
      <c r="FP14" s="4" t="str">
        <f t="shared" si="22"/>
        <v>Y</v>
      </c>
      <c r="FQ14" s="4" t="str">
        <f t="shared" si="22"/>
        <v>N</v>
      </c>
      <c r="FR14" s="4" t="str">
        <f t="shared" si="22"/>
        <v>Y</v>
      </c>
      <c r="FS14" s="4" t="str">
        <f t="shared" si="22"/>
        <v/>
      </c>
      <c r="FT14" s="4" t="str">
        <f t="shared" si="22"/>
        <v/>
      </c>
      <c r="FU14" s="4" t="str">
        <f t="shared" si="22"/>
        <v/>
      </c>
      <c r="FV14" s="4" t="str">
        <f t="shared" si="22"/>
        <v>Y</v>
      </c>
      <c r="FW14" s="4" t="str">
        <f t="shared" si="22"/>
        <v>Y</v>
      </c>
      <c r="FX14" s="4" t="str">
        <f t="shared" si="22"/>
        <v>N</v>
      </c>
      <c r="FY14" s="4" t="str">
        <f t="shared" si="22"/>
        <v>Y</v>
      </c>
      <c r="FZ14" s="4" t="str">
        <f t="shared" si="22"/>
        <v>N</v>
      </c>
      <c r="GA14" s="4" t="str">
        <f t="shared" si="22"/>
        <v>Y</v>
      </c>
      <c r="GB14" s="4" t="str">
        <f t="shared" si="22"/>
        <v/>
      </c>
      <c r="GC14" s="4" t="str">
        <f t="shared" si="22"/>
        <v/>
      </c>
      <c r="GD14" s="4" t="str">
        <f t="shared" si="22"/>
        <v>Y</v>
      </c>
      <c r="GE14" s="4" t="str">
        <f t="shared" si="22"/>
        <v/>
      </c>
      <c r="GF14" s="4" t="str">
        <f t="shared" si="22"/>
        <v>Y</v>
      </c>
      <c r="GG14" s="4" t="str">
        <f t="shared" si="22"/>
        <v/>
      </c>
      <c r="GH14" s="4" t="str">
        <f t="shared" si="22"/>
        <v>N</v>
      </c>
      <c r="GI14" s="4" t="str">
        <f t="shared" si="22"/>
        <v/>
      </c>
      <c r="GJ14" s="4" t="str">
        <f t="shared" si="22"/>
        <v/>
      </c>
      <c r="GK14" s="4" t="str">
        <f t="shared" si="22"/>
        <v/>
      </c>
      <c r="GL14" s="4" t="str">
        <f t="shared" si="22"/>
        <v/>
      </c>
      <c r="GM14" s="4" t="str">
        <f t="shared" si="22"/>
        <v>N</v>
      </c>
      <c r="GN14" s="4" t="str">
        <f t="shared" si="22"/>
        <v>Y</v>
      </c>
      <c r="GO14" s="4" t="str">
        <f t="shared" si="22"/>
        <v>Y</v>
      </c>
      <c r="GP14" s="4" t="str">
        <f t="shared" si="22"/>
        <v>Y</v>
      </c>
      <c r="GQ14" s="4" t="str">
        <f t="shared" si="22"/>
        <v>Y</v>
      </c>
      <c r="GR14" s="4" t="str">
        <f t="shared" si="22"/>
        <v>Y</v>
      </c>
      <c r="GS14" s="4" t="str">
        <f t="shared" si="22"/>
        <v>Y</v>
      </c>
      <c r="GT14" s="4" t="str">
        <f t="shared" si="22"/>
        <v>N</v>
      </c>
      <c r="GU14" s="4" t="str">
        <f t="shared" ref="GU14:HB14" si="23">IFERROR(IF(GU11+GU3&gt;GU2, "Y", "N"),"")</f>
        <v>Y</v>
      </c>
      <c r="GV14" s="4" t="str">
        <f t="shared" si="23"/>
        <v>Y</v>
      </c>
      <c r="GW14" s="4" t="str">
        <f t="shared" si="23"/>
        <v>Y</v>
      </c>
      <c r="GX14" s="4" t="str">
        <f t="shared" si="23"/>
        <v/>
      </c>
      <c r="GY14" s="4" t="str">
        <f t="shared" si="23"/>
        <v>Y</v>
      </c>
      <c r="GZ14" s="4" t="str">
        <f t="shared" si="23"/>
        <v>Y</v>
      </c>
      <c r="HA14" s="4" t="str">
        <f t="shared" si="23"/>
        <v/>
      </c>
      <c r="HB14" s="4" t="str">
        <f t="shared" si="23"/>
        <v>N</v>
      </c>
    </row>
    <row r="15" spans="1:210" s="22" customFormat="1" x14ac:dyDescent="0.25">
      <c r="A15" s="4">
        <f>COUNTIFS(K15:HB15, "Y", K4:HB4,"1")</f>
        <v>57</v>
      </c>
      <c r="B15" s="4" t="s">
        <v>29</v>
      </c>
      <c r="C15" s="4"/>
      <c r="D15" s="4">
        <f>COUNTIFS(K15:HB15, "Y", K4:HB4,"0")</f>
        <v>59</v>
      </c>
      <c r="E15" s="4" t="s">
        <v>29</v>
      </c>
      <c r="F15" s="4"/>
      <c r="G15" s="6">
        <f>COUNTIF(K15:HB15, "Y")</f>
        <v>116</v>
      </c>
      <c r="H15" s="4" t="s">
        <v>29</v>
      </c>
      <c r="J15" s="24" t="s">
        <v>22</v>
      </c>
      <c r="K15" s="4" t="str">
        <f t="shared" ref="K15:AP15" si="24">IFERROR(IF(K11+K3&gt;K1, "Y", "N"),"")</f>
        <v>Y</v>
      </c>
      <c r="L15" s="4" t="str">
        <f t="shared" si="24"/>
        <v/>
      </c>
      <c r="M15" s="4" t="str">
        <f t="shared" si="24"/>
        <v/>
      </c>
      <c r="N15" s="4" t="str">
        <f t="shared" si="24"/>
        <v>N</v>
      </c>
      <c r="O15" s="4" t="str">
        <f t="shared" si="24"/>
        <v>Y</v>
      </c>
      <c r="P15" s="4" t="str">
        <f t="shared" si="24"/>
        <v/>
      </c>
      <c r="Q15" s="4" t="str">
        <f t="shared" si="24"/>
        <v>Y</v>
      </c>
      <c r="R15" s="4" t="str">
        <f t="shared" si="24"/>
        <v>Y</v>
      </c>
      <c r="S15" s="4" t="str">
        <f t="shared" si="24"/>
        <v>Y</v>
      </c>
      <c r="T15" s="4" t="str">
        <f t="shared" si="24"/>
        <v>Y</v>
      </c>
      <c r="U15" s="4" t="str">
        <f t="shared" si="24"/>
        <v/>
      </c>
      <c r="V15" s="4" t="str">
        <f t="shared" si="24"/>
        <v/>
      </c>
      <c r="W15" s="4" t="str">
        <f t="shared" si="24"/>
        <v/>
      </c>
      <c r="X15" s="4" t="str">
        <f t="shared" si="24"/>
        <v/>
      </c>
      <c r="Y15" s="4" t="str">
        <f t="shared" si="24"/>
        <v>Y</v>
      </c>
      <c r="Z15" s="4" t="str">
        <f t="shared" si="24"/>
        <v/>
      </c>
      <c r="AA15" s="4" t="str">
        <f t="shared" si="24"/>
        <v/>
      </c>
      <c r="AB15" s="4" t="str">
        <f t="shared" si="24"/>
        <v/>
      </c>
      <c r="AC15" s="4" t="str">
        <f t="shared" si="24"/>
        <v/>
      </c>
      <c r="AD15" s="4" t="str">
        <f t="shared" si="24"/>
        <v/>
      </c>
      <c r="AE15" s="4" t="str">
        <f t="shared" si="24"/>
        <v/>
      </c>
      <c r="AF15" s="4" t="str">
        <f t="shared" si="24"/>
        <v>Y</v>
      </c>
      <c r="AG15" s="4" t="str">
        <f t="shared" si="24"/>
        <v>Y</v>
      </c>
      <c r="AH15" s="4" t="str">
        <f t="shared" si="24"/>
        <v/>
      </c>
      <c r="AI15" s="4" t="str">
        <f t="shared" si="24"/>
        <v/>
      </c>
      <c r="AJ15" s="4" t="str">
        <f t="shared" si="24"/>
        <v>Y</v>
      </c>
      <c r="AK15" s="4" t="str">
        <f t="shared" si="24"/>
        <v>Y</v>
      </c>
      <c r="AL15" s="4" t="str">
        <f t="shared" si="24"/>
        <v>Y</v>
      </c>
      <c r="AM15" s="4" t="str">
        <f t="shared" si="24"/>
        <v>Y</v>
      </c>
      <c r="AN15" s="4" t="str">
        <f t="shared" si="24"/>
        <v/>
      </c>
      <c r="AO15" s="4" t="str">
        <f t="shared" si="24"/>
        <v/>
      </c>
      <c r="AP15" s="4" t="str">
        <f t="shared" si="24"/>
        <v>Y</v>
      </c>
      <c r="AQ15" s="4" t="str">
        <f t="shared" ref="AQ15:BV15" si="25">IFERROR(IF(AQ11+AQ3&gt;AQ1, "Y", "N"),"")</f>
        <v>N</v>
      </c>
      <c r="AR15" s="4" t="str">
        <f t="shared" si="25"/>
        <v>Y</v>
      </c>
      <c r="AS15" s="4" t="str">
        <f t="shared" si="25"/>
        <v/>
      </c>
      <c r="AT15" s="4" t="str">
        <f t="shared" si="25"/>
        <v>Y</v>
      </c>
      <c r="AU15" s="4" t="str">
        <f t="shared" si="25"/>
        <v/>
      </c>
      <c r="AV15" s="4" t="str">
        <f t="shared" si="25"/>
        <v/>
      </c>
      <c r="AW15" s="4" t="str">
        <f t="shared" si="25"/>
        <v>Y</v>
      </c>
      <c r="AX15" s="4" t="str">
        <f t="shared" si="25"/>
        <v/>
      </c>
      <c r="AY15" s="4" t="str">
        <f t="shared" si="25"/>
        <v/>
      </c>
      <c r="AZ15" s="4" t="str">
        <f t="shared" si="25"/>
        <v>N</v>
      </c>
      <c r="BA15" s="4" t="str">
        <f t="shared" si="25"/>
        <v/>
      </c>
      <c r="BB15" s="4" t="str">
        <f t="shared" si="25"/>
        <v>Y</v>
      </c>
      <c r="BC15" s="4" t="str">
        <f t="shared" si="25"/>
        <v>Y</v>
      </c>
      <c r="BD15" s="4" t="str">
        <f t="shared" si="25"/>
        <v/>
      </c>
      <c r="BE15" s="4" t="str">
        <f t="shared" si="25"/>
        <v>Y</v>
      </c>
      <c r="BF15" s="4" t="str">
        <f t="shared" si="25"/>
        <v>Y</v>
      </c>
      <c r="BG15" s="4" t="str">
        <f t="shared" si="25"/>
        <v>Y</v>
      </c>
      <c r="BH15" s="4" t="str">
        <f t="shared" si="25"/>
        <v>Y</v>
      </c>
      <c r="BI15" s="4" t="str">
        <f t="shared" si="25"/>
        <v>Y</v>
      </c>
      <c r="BJ15" s="4" t="str">
        <f t="shared" si="25"/>
        <v/>
      </c>
      <c r="BK15" s="4" t="str">
        <f t="shared" si="25"/>
        <v>Y</v>
      </c>
      <c r="BL15" s="4" t="str">
        <f t="shared" si="25"/>
        <v>Y</v>
      </c>
      <c r="BM15" s="4" t="str">
        <f t="shared" si="25"/>
        <v>Y</v>
      </c>
      <c r="BN15" s="4" t="str">
        <f t="shared" si="25"/>
        <v/>
      </c>
      <c r="BO15" s="4" t="str">
        <f t="shared" si="25"/>
        <v>Y</v>
      </c>
      <c r="BP15" s="4" t="str">
        <f t="shared" si="25"/>
        <v>Y</v>
      </c>
      <c r="BQ15" s="4" t="str">
        <f t="shared" si="25"/>
        <v>Y</v>
      </c>
      <c r="BR15" s="4" t="str">
        <f t="shared" si="25"/>
        <v/>
      </c>
      <c r="BS15" s="4" t="str">
        <f t="shared" si="25"/>
        <v>Y</v>
      </c>
      <c r="BT15" s="4" t="str">
        <f t="shared" si="25"/>
        <v/>
      </c>
      <c r="BU15" s="4" t="str">
        <f t="shared" si="25"/>
        <v>Y</v>
      </c>
      <c r="BV15" s="4" t="str">
        <f t="shared" si="25"/>
        <v>Y</v>
      </c>
      <c r="BW15" s="4" t="str">
        <f t="shared" ref="BW15:DB15" si="26">IFERROR(IF(BW11+BW3&gt;BW1, "Y", "N"),"")</f>
        <v/>
      </c>
      <c r="BX15" s="4" t="str">
        <f t="shared" si="26"/>
        <v/>
      </c>
      <c r="BY15" s="4" t="str">
        <f t="shared" si="26"/>
        <v>Y</v>
      </c>
      <c r="BZ15" s="4" t="str">
        <f t="shared" si="26"/>
        <v>Y</v>
      </c>
      <c r="CA15" s="4" t="str">
        <f t="shared" si="26"/>
        <v>Y</v>
      </c>
      <c r="CB15" s="4" t="str">
        <f t="shared" si="26"/>
        <v>Y</v>
      </c>
      <c r="CC15" s="4" t="str">
        <f t="shared" si="26"/>
        <v>Y</v>
      </c>
      <c r="CD15" s="4" t="str">
        <f t="shared" si="26"/>
        <v>Y</v>
      </c>
      <c r="CE15" s="4" t="str">
        <f t="shared" si="26"/>
        <v>Y</v>
      </c>
      <c r="CF15" s="4" t="str">
        <f t="shared" si="26"/>
        <v/>
      </c>
      <c r="CG15" s="4" t="str">
        <f t="shared" si="26"/>
        <v>Y</v>
      </c>
      <c r="CH15" s="4" t="str">
        <f t="shared" si="26"/>
        <v/>
      </c>
      <c r="CI15" s="4" t="str">
        <f t="shared" si="26"/>
        <v>Y</v>
      </c>
      <c r="CJ15" s="4" t="str">
        <f t="shared" si="26"/>
        <v/>
      </c>
      <c r="CK15" s="4" t="str">
        <f t="shared" si="26"/>
        <v>Y</v>
      </c>
      <c r="CL15" s="4" t="str">
        <f t="shared" si="26"/>
        <v>Y</v>
      </c>
      <c r="CM15" s="4" t="str">
        <f t="shared" si="26"/>
        <v>Y</v>
      </c>
      <c r="CN15" s="4" t="str">
        <f t="shared" si="26"/>
        <v>Y</v>
      </c>
      <c r="CO15" s="4" t="str">
        <f t="shared" si="26"/>
        <v>Y</v>
      </c>
      <c r="CP15" s="4" t="str">
        <f t="shared" si="26"/>
        <v/>
      </c>
      <c r="CQ15" s="4" t="str">
        <f t="shared" si="26"/>
        <v/>
      </c>
      <c r="CR15" s="4" t="str">
        <f t="shared" si="26"/>
        <v/>
      </c>
      <c r="CS15" s="4" t="str">
        <f t="shared" si="26"/>
        <v/>
      </c>
      <c r="CT15" s="4" t="str">
        <f t="shared" si="26"/>
        <v/>
      </c>
      <c r="CU15" s="4" t="str">
        <f t="shared" si="26"/>
        <v/>
      </c>
      <c r="CV15" s="4" t="str">
        <f t="shared" si="26"/>
        <v>Y</v>
      </c>
      <c r="CW15" s="4" t="str">
        <f t="shared" si="26"/>
        <v/>
      </c>
      <c r="CX15" s="4" t="str">
        <f t="shared" si="26"/>
        <v>Y</v>
      </c>
      <c r="CY15" s="4" t="str">
        <f t="shared" si="26"/>
        <v/>
      </c>
      <c r="CZ15" s="4" t="str">
        <f t="shared" si="26"/>
        <v>Y</v>
      </c>
      <c r="DA15" s="4" t="str">
        <f t="shared" si="26"/>
        <v>Y</v>
      </c>
      <c r="DB15" s="4" t="str">
        <f t="shared" si="26"/>
        <v/>
      </c>
      <c r="DC15" s="4" t="str">
        <f t="shared" ref="DC15:EH15" si="27">IFERROR(IF(DC11+DC3&gt;DC1, "Y", "N"),"")</f>
        <v>Y</v>
      </c>
      <c r="DD15" s="4" t="str">
        <f t="shared" si="27"/>
        <v>Y</v>
      </c>
      <c r="DE15" s="4" t="str">
        <f t="shared" si="27"/>
        <v>Y</v>
      </c>
      <c r="DF15" s="4" t="str">
        <f t="shared" si="27"/>
        <v>Y</v>
      </c>
      <c r="DG15" s="4" t="str">
        <f t="shared" si="27"/>
        <v>Y</v>
      </c>
      <c r="DH15" s="4" t="str">
        <f t="shared" si="27"/>
        <v/>
      </c>
      <c r="DI15" s="4" t="str">
        <f t="shared" si="27"/>
        <v>Y</v>
      </c>
      <c r="DJ15" s="4" t="str">
        <f t="shared" si="27"/>
        <v>Y</v>
      </c>
      <c r="DK15" s="4" t="str">
        <f t="shared" si="27"/>
        <v/>
      </c>
      <c r="DL15" s="4" t="str">
        <f t="shared" si="27"/>
        <v>Y</v>
      </c>
      <c r="DM15" s="4" t="str">
        <f t="shared" si="27"/>
        <v>Y</v>
      </c>
      <c r="DN15" s="4" t="str">
        <f t="shared" si="27"/>
        <v/>
      </c>
      <c r="DO15" s="4" t="str">
        <f t="shared" si="27"/>
        <v>Y</v>
      </c>
      <c r="DP15" s="4" t="str">
        <f t="shared" si="27"/>
        <v/>
      </c>
      <c r="DQ15" s="4" t="str">
        <f t="shared" si="27"/>
        <v>Y</v>
      </c>
      <c r="DR15" s="4" t="str">
        <f t="shared" si="27"/>
        <v/>
      </c>
      <c r="DS15" s="4" t="str">
        <f t="shared" si="27"/>
        <v/>
      </c>
      <c r="DT15" s="4" t="str">
        <f t="shared" si="27"/>
        <v>Y</v>
      </c>
      <c r="DU15" s="4" t="str">
        <f t="shared" si="27"/>
        <v>Y</v>
      </c>
      <c r="DV15" s="4" t="str">
        <f t="shared" si="27"/>
        <v>Y</v>
      </c>
      <c r="DW15" s="4" t="str">
        <f t="shared" si="27"/>
        <v>Y</v>
      </c>
      <c r="DX15" s="4" t="str">
        <f t="shared" si="27"/>
        <v/>
      </c>
      <c r="DY15" s="4" t="str">
        <f t="shared" si="27"/>
        <v>Y</v>
      </c>
      <c r="DZ15" s="4" t="str">
        <f t="shared" si="27"/>
        <v/>
      </c>
      <c r="EA15" s="4" t="str">
        <f t="shared" si="27"/>
        <v>Y</v>
      </c>
      <c r="EB15" s="4" t="str">
        <f t="shared" si="27"/>
        <v>Y</v>
      </c>
      <c r="EC15" s="4" t="str">
        <f t="shared" si="27"/>
        <v/>
      </c>
      <c r="ED15" s="4" t="str">
        <f t="shared" si="27"/>
        <v>N</v>
      </c>
      <c r="EE15" s="4" t="str">
        <f t="shared" si="27"/>
        <v/>
      </c>
      <c r="EF15" s="4" t="str">
        <f t="shared" si="27"/>
        <v/>
      </c>
      <c r="EG15" s="4" t="str">
        <f t="shared" si="27"/>
        <v>Y</v>
      </c>
      <c r="EH15" s="4" t="str">
        <f t="shared" si="27"/>
        <v>Y</v>
      </c>
      <c r="EI15" s="4" t="str">
        <f t="shared" ref="EI15:FN15" si="28">IFERROR(IF(EI11+EI3&gt;EI1, "Y", "N"),"")</f>
        <v>Y</v>
      </c>
      <c r="EJ15" s="4" t="str">
        <f t="shared" si="28"/>
        <v>Y</v>
      </c>
      <c r="EK15" s="4" t="str">
        <f t="shared" si="28"/>
        <v>Y</v>
      </c>
      <c r="EL15" s="4" t="str">
        <f t="shared" si="28"/>
        <v/>
      </c>
      <c r="EM15" s="4" t="str">
        <f t="shared" si="28"/>
        <v/>
      </c>
      <c r="EN15" s="4" t="str">
        <f t="shared" si="28"/>
        <v>Y</v>
      </c>
      <c r="EO15" s="4" t="str">
        <f t="shared" si="28"/>
        <v>Y</v>
      </c>
      <c r="EP15" s="4" t="str">
        <f t="shared" si="28"/>
        <v>Y</v>
      </c>
      <c r="EQ15" s="4" t="str">
        <f t="shared" si="28"/>
        <v>Y</v>
      </c>
      <c r="ER15" s="4" t="str">
        <f t="shared" si="28"/>
        <v>Y</v>
      </c>
      <c r="ES15" s="4" t="str">
        <f t="shared" si="28"/>
        <v/>
      </c>
      <c r="ET15" s="4" t="str">
        <f t="shared" si="28"/>
        <v/>
      </c>
      <c r="EU15" s="4" t="str">
        <f t="shared" si="28"/>
        <v>Y</v>
      </c>
      <c r="EV15" s="4" t="str">
        <f t="shared" si="28"/>
        <v>Y</v>
      </c>
      <c r="EW15" s="4" t="str">
        <f t="shared" si="28"/>
        <v>Y</v>
      </c>
      <c r="EX15" s="4" t="str">
        <f t="shared" si="28"/>
        <v>Y</v>
      </c>
      <c r="EY15" s="4" t="str">
        <f t="shared" si="28"/>
        <v>Y</v>
      </c>
      <c r="EZ15" s="4" t="str">
        <f t="shared" si="28"/>
        <v/>
      </c>
      <c r="FA15" s="4" t="str">
        <f t="shared" si="28"/>
        <v>Y</v>
      </c>
      <c r="FB15" s="4" t="str">
        <f t="shared" si="28"/>
        <v>Y</v>
      </c>
      <c r="FC15" s="4" t="str">
        <f t="shared" si="28"/>
        <v>Y</v>
      </c>
      <c r="FD15" s="4" t="str">
        <f t="shared" si="28"/>
        <v/>
      </c>
      <c r="FE15" s="4" t="str">
        <f t="shared" si="28"/>
        <v/>
      </c>
      <c r="FF15" s="4" t="str">
        <f t="shared" si="28"/>
        <v>Y</v>
      </c>
      <c r="FG15" s="4" t="str">
        <f t="shared" si="28"/>
        <v/>
      </c>
      <c r="FH15" s="4" t="str">
        <f t="shared" si="28"/>
        <v/>
      </c>
      <c r="FI15" s="4" t="str">
        <f t="shared" si="28"/>
        <v>N</v>
      </c>
      <c r="FJ15" s="4" t="str">
        <f t="shared" si="28"/>
        <v>N</v>
      </c>
      <c r="FK15" s="4" t="str">
        <f t="shared" si="28"/>
        <v>Y</v>
      </c>
      <c r="FL15" s="4" t="str">
        <f t="shared" si="28"/>
        <v>Y</v>
      </c>
      <c r="FM15" s="4" t="str">
        <f t="shared" si="28"/>
        <v/>
      </c>
      <c r="FN15" s="4" t="str">
        <f t="shared" si="28"/>
        <v>N</v>
      </c>
      <c r="FO15" s="4" t="str">
        <f t="shared" ref="FO15:GT15" si="29">IFERROR(IF(FO11+FO3&gt;FO1, "Y", "N"),"")</f>
        <v>Y</v>
      </c>
      <c r="FP15" s="4" t="str">
        <f t="shared" si="29"/>
        <v>Y</v>
      </c>
      <c r="FQ15" s="4" t="str">
        <f t="shared" si="29"/>
        <v>Y</v>
      </c>
      <c r="FR15" s="4" t="str">
        <f t="shared" si="29"/>
        <v>Y</v>
      </c>
      <c r="FS15" s="4" t="str">
        <f t="shared" si="29"/>
        <v/>
      </c>
      <c r="FT15" s="4" t="str">
        <f t="shared" si="29"/>
        <v/>
      </c>
      <c r="FU15" s="4" t="str">
        <f t="shared" si="29"/>
        <v/>
      </c>
      <c r="FV15" s="4" t="str">
        <f t="shared" si="29"/>
        <v>Y</v>
      </c>
      <c r="FW15" s="4" t="str">
        <f t="shared" si="29"/>
        <v>Y</v>
      </c>
      <c r="FX15" s="4" t="str">
        <f t="shared" si="29"/>
        <v>N</v>
      </c>
      <c r="FY15" s="4" t="str">
        <f t="shared" si="29"/>
        <v>Y</v>
      </c>
      <c r="FZ15" s="4" t="str">
        <f t="shared" si="29"/>
        <v>Y</v>
      </c>
      <c r="GA15" s="4" t="str">
        <f t="shared" si="29"/>
        <v>Y</v>
      </c>
      <c r="GB15" s="4" t="str">
        <f t="shared" si="29"/>
        <v/>
      </c>
      <c r="GC15" s="4" t="str">
        <f t="shared" si="29"/>
        <v/>
      </c>
      <c r="GD15" s="4" t="str">
        <f t="shared" si="29"/>
        <v>Y</v>
      </c>
      <c r="GE15" s="4" t="str">
        <f t="shared" si="29"/>
        <v/>
      </c>
      <c r="GF15" s="4" t="str">
        <f t="shared" si="29"/>
        <v>Y</v>
      </c>
      <c r="GG15" s="4" t="str">
        <f t="shared" si="29"/>
        <v/>
      </c>
      <c r="GH15" s="4" t="str">
        <f t="shared" si="29"/>
        <v>Y</v>
      </c>
      <c r="GI15" s="4" t="str">
        <f t="shared" si="29"/>
        <v/>
      </c>
      <c r="GJ15" s="4" t="str">
        <f t="shared" si="29"/>
        <v/>
      </c>
      <c r="GK15" s="4" t="str">
        <f t="shared" si="29"/>
        <v/>
      </c>
      <c r="GL15" s="4" t="str">
        <f t="shared" si="29"/>
        <v/>
      </c>
      <c r="GM15" s="4" t="str">
        <f t="shared" si="29"/>
        <v>Y</v>
      </c>
      <c r="GN15" s="4" t="str">
        <f t="shared" si="29"/>
        <v>Y</v>
      </c>
      <c r="GO15" s="4" t="str">
        <f t="shared" si="29"/>
        <v>Y</v>
      </c>
      <c r="GP15" s="4" t="str">
        <f t="shared" si="29"/>
        <v>Y</v>
      </c>
      <c r="GQ15" s="4" t="str">
        <f t="shared" si="29"/>
        <v>Y</v>
      </c>
      <c r="GR15" s="4" t="str">
        <f t="shared" si="29"/>
        <v>Y</v>
      </c>
      <c r="GS15" s="4" t="str">
        <f t="shared" si="29"/>
        <v>Y</v>
      </c>
      <c r="GT15" s="4" t="str">
        <f t="shared" si="29"/>
        <v>Y</v>
      </c>
      <c r="GU15" s="4" t="str">
        <f t="shared" ref="GU15:HB15" si="30">IFERROR(IF(GU11+GU3&gt;GU1, "Y", "N"),"")</f>
        <v>Y</v>
      </c>
      <c r="GV15" s="4" t="str">
        <f t="shared" si="30"/>
        <v>Y</v>
      </c>
      <c r="GW15" s="4" t="str">
        <f t="shared" si="30"/>
        <v>Y</v>
      </c>
      <c r="GX15" s="4" t="str">
        <f t="shared" si="30"/>
        <v/>
      </c>
      <c r="GY15" s="4" t="str">
        <f t="shared" si="30"/>
        <v>Y</v>
      </c>
      <c r="GZ15" s="4" t="str">
        <f t="shared" si="30"/>
        <v>Y</v>
      </c>
      <c r="HA15" s="4" t="str">
        <f t="shared" si="30"/>
        <v/>
      </c>
      <c r="HB15" s="4" t="str">
        <f t="shared" si="30"/>
        <v>Y</v>
      </c>
    </row>
    <row r="16" spans="1:210" s="22" customFormat="1" x14ac:dyDescent="0.25">
      <c r="A16" s="4"/>
      <c r="B16" s="4"/>
      <c r="C16" s="4"/>
      <c r="D16" s="4"/>
      <c r="E16" s="4"/>
      <c r="F16" s="4"/>
      <c r="G16" s="6"/>
      <c r="J16" s="24" t="s">
        <v>26</v>
      </c>
      <c r="K16" s="4" t="str">
        <f>IF(K4=1,K12,"")</f>
        <v/>
      </c>
      <c r="L16" s="4">
        <f>IF(L4=1,L12,"")</f>
        <v>1500</v>
      </c>
      <c r="M16" s="4" t="str">
        <f t="shared" ref="M16:BX16" si="31">IF(M4=1,M12,"")</f>
        <v/>
      </c>
      <c r="N16" s="4">
        <f t="shared" si="31"/>
        <v>971</v>
      </c>
      <c r="O16" s="4">
        <f t="shared" si="31"/>
        <v>1586</v>
      </c>
      <c r="P16" s="4" t="str">
        <f t="shared" si="31"/>
        <v/>
      </c>
      <c r="Q16" s="4">
        <f t="shared" si="31"/>
        <v>1111</v>
      </c>
      <c r="R16" s="4">
        <f t="shared" si="31"/>
        <v>1295</v>
      </c>
      <c r="S16" s="4">
        <f t="shared" si="31"/>
        <v>1640</v>
      </c>
      <c r="T16" s="4">
        <f t="shared" si="31"/>
        <v>1468</v>
      </c>
      <c r="U16" s="4" t="str">
        <f t="shared" si="31"/>
        <v/>
      </c>
      <c r="V16" s="4">
        <f t="shared" si="31"/>
        <v>1500</v>
      </c>
      <c r="W16" s="4" t="str">
        <f t="shared" si="31"/>
        <v/>
      </c>
      <c r="X16" s="4" t="str">
        <f t="shared" si="31"/>
        <v/>
      </c>
      <c r="Y16" s="4">
        <f t="shared" si="31"/>
        <v>1637</v>
      </c>
      <c r="Z16" s="4" t="str">
        <f t="shared" si="31"/>
        <v/>
      </c>
      <c r="AA16" s="4" t="str">
        <f t="shared" si="31"/>
        <v/>
      </c>
      <c r="AB16" s="4" t="str">
        <f t="shared" si="31"/>
        <v/>
      </c>
      <c r="AC16" s="4" t="str">
        <f t="shared" si="31"/>
        <v/>
      </c>
      <c r="AD16" s="4" t="str">
        <f t="shared" si="31"/>
        <v/>
      </c>
      <c r="AE16" s="4" t="str">
        <f t="shared" si="31"/>
        <v/>
      </c>
      <c r="AF16" s="4">
        <f t="shared" si="31"/>
        <v>1090</v>
      </c>
      <c r="AG16" s="4">
        <f t="shared" si="31"/>
        <v>1237</v>
      </c>
      <c r="AH16" s="4">
        <f t="shared" si="31"/>
        <v>1500</v>
      </c>
      <c r="AI16" s="4" t="str">
        <f t="shared" si="31"/>
        <v/>
      </c>
      <c r="AJ16" s="4">
        <f t="shared" si="31"/>
        <v>1247</v>
      </c>
      <c r="AK16" s="4">
        <f t="shared" si="31"/>
        <v>1574</v>
      </c>
      <c r="AL16" s="4">
        <f t="shared" si="31"/>
        <v>1766</v>
      </c>
      <c r="AM16" s="4">
        <f t="shared" si="31"/>
        <v>1704</v>
      </c>
      <c r="AN16" s="4">
        <f t="shared" si="31"/>
        <v>1500</v>
      </c>
      <c r="AO16" s="4">
        <f t="shared" si="31"/>
        <v>1500</v>
      </c>
      <c r="AP16" s="4" t="str">
        <f t="shared" si="31"/>
        <v/>
      </c>
      <c r="AQ16" s="4">
        <f t="shared" si="31"/>
        <v>979</v>
      </c>
      <c r="AR16" s="4">
        <f t="shared" si="31"/>
        <v>1856</v>
      </c>
      <c r="AS16" s="4" t="str">
        <f t="shared" si="31"/>
        <v/>
      </c>
      <c r="AT16" s="4">
        <f t="shared" si="31"/>
        <v>1162</v>
      </c>
      <c r="AU16" s="4" t="str">
        <f t="shared" si="31"/>
        <v/>
      </c>
      <c r="AV16" s="4" t="str">
        <f t="shared" si="31"/>
        <v/>
      </c>
      <c r="AW16" s="4">
        <f t="shared" si="31"/>
        <v>1132</v>
      </c>
      <c r="AX16" s="4" t="str">
        <f t="shared" si="31"/>
        <v/>
      </c>
      <c r="AY16" s="4" t="str">
        <f t="shared" si="31"/>
        <v/>
      </c>
      <c r="AZ16" s="4">
        <f t="shared" si="31"/>
        <v>941</v>
      </c>
      <c r="BA16" s="4" t="str">
        <f t="shared" si="31"/>
        <v/>
      </c>
      <c r="BB16" s="4" t="str">
        <f t="shared" si="31"/>
        <v/>
      </c>
      <c r="BC16" s="4">
        <f t="shared" si="31"/>
        <v>1136</v>
      </c>
      <c r="BD16" s="4" t="str">
        <f t="shared" si="31"/>
        <v/>
      </c>
      <c r="BE16" s="4" t="str">
        <f t="shared" si="31"/>
        <v/>
      </c>
      <c r="BF16" s="4">
        <f t="shared" si="31"/>
        <v>1211</v>
      </c>
      <c r="BG16" s="4" t="str">
        <f t="shared" si="31"/>
        <v/>
      </c>
      <c r="BH16" s="4" t="str">
        <f t="shared" si="31"/>
        <v/>
      </c>
      <c r="BI16" s="4" t="str">
        <f t="shared" si="31"/>
        <v/>
      </c>
      <c r="BJ16" s="4">
        <f t="shared" si="31"/>
        <v>1166</v>
      </c>
      <c r="BK16" s="4" t="str">
        <f t="shared" si="31"/>
        <v/>
      </c>
      <c r="BL16" s="4">
        <f t="shared" si="31"/>
        <v>1245</v>
      </c>
      <c r="BM16" s="4" t="str">
        <f t="shared" si="31"/>
        <v/>
      </c>
      <c r="BN16" s="4" t="str">
        <f t="shared" si="31"/>
        <v/>
      </c>
      <c r="BO16" s="4" t="str">
        <f t="shared" si="31"/>
        <v/>
      </c>
      <c r="BP16" s="4" t="str">
        <f t="shared" si="31"/>
        <v/>
      </c>
      <c r="BQ16" s="4">
        <f t="shared" si="31"/>
        <v>1035</v>
      </c>
      <c r="BR16" s="4" t="str">
        <f t="shared" si="31"/>
        <v/>
      </c>
      <c r="BS16" s="4">
        <f t="shared" si="31"/>
        <v>1007</v>
      </c>
      <c r="BT16" s="4" t="str">
        <f t="shared" si="31"/>
        <v/>
      </c>
      <c r="BU16" s="4">
        <f t="shared" si="31"/>
        <v>1113</v>
      </c>
      <c r="BV16" s="4">
        <f t="shared" si="31"/>
        <v>801</v>
      </c>
      <c r="BW16" s="4" t="str">
        <f t="shared" si="31"/>
        <v/>
      </c>
      <c r="BX16" s="4" t="str">
        <f t="shared" si="31"/>
        <v/>
      </c>
      <c r="BY16" s="4" t="str">
        <f t="shared" ref="BY16:EJ16" si="32">IF(BY4=1,BY12,"")</f>
        <v/>
      </c>
      <c r="BZ16" s="4">
        <f t="shared" si="32"/>
        <v>1298</v>
      </c>
      <c r="CA16" s="4">
        <f t="shared" si="32"/>
        <v>869</v>
      </c>
      <c r="CB16" s="4">
        <f t="shared" si="32"/>
        <v>963</v>
      </c>
      <c r="CC16" s="4">
        <f t="shared" si="32"/>
        <v>1377</v>
      </c>
      <c r="CD16" s="4" t="str">
        <f t="shared" si="32"/>
        <v/>
      </c>
      <c r="CE16" s="4" t="str">
        <f t="shared" si="32"/>
        <v/>
      </c>
      <c r="CF16" s="4">
        <f t="shared" si="32"/>
        <v>1166</v>
      </c>
      <c r="CG16" s="4" t="str">
        <f t="shared" si="32"/>
        <v/>
      </c>
      <c r="CH16" s="4">
        <f t="shared" si="32"/>
        <v>1166</v>
      </c>
      <c r="CI16" s="4">
        <f t="shared" si="32"/>
        <v>1044</v>
      </c>
      <c r="CJ16" s="4" t="str">
        <f t="shared" si="32"/>
        <v/>
      </c>
      <c r="CK16" s="4">
        <f t="shared" si="32"/>
        <v>1056</v>
      </c>
      <c r="CL16" s="4" t="str">
        <f t="shared" si="32"/>
        <v/>
      </c>
      <c r="CM16" s="4">
        <f t="shared" si="32"/>
        <v>1184</v>
      </c>
      <c r="CN16" s="4">
        <f t="shared" si="32"/>
        <v>1280</v>
      </c>
      <c r="CO16" s="4">
        <f t="shared" si="32"/>
        <v>1403</v>
      </c>
      <c r="CP16" s="4">
        <f t="shared" si="32"/>
        <v>1166</v>
      </c>
      <c r="CQ16" s="4">
        <f t="shared" si="32"/>
        <v>1166</v>
      </c>
      <c r="CR16" s="4" t="str">
        <f t="shared" si="32"/>
        <v/>
      </c>
      <c r="CS16" s="4">
        <f t="shared" si="32"/>
        <v>1166</v>
      </c>
      <c r="CT16" s="4" t="str">
        <f t="shared" si="32"/>
        <v/>
      </c>
      <c r="CU16" s="4">
        <f t="shared" si="32"/>
        <v>1166</v>
      </c>
      <c r="CV16" s="4">
        <f t="shared" si="32"/>
        <v>1027</v>
      </c>
      <c r="CW16" s="4" t="str">
        <f t="shared" si="32"/>
        <v/>
      </c>
      <c r="CX16" s="4">
        <f t="shared" si="32"/>
        <v>1057</v>
      </c>
      <c r="CY16" s="4" t="str">
        <f t="shared" si="32"/>
        <v/>
      </c>
      <c r="CZ16" s="4">
        <f t="shared" si="32"/>
        <v>1095</v>
      </c>
      <c r="DA16" s="4" t="str">
        <f t="shared" si="32"/>
        <v/>
      </c>
      <c r="DB16" s="4">
        <f t="shared" si="32"/>
        <v>1166</v>
      </c>
      <c r="DC16" s="4" t="str">
        <f t="shared" si="32"/>
        <v/>
      </c>
      <c r="DD16" s="4" t="str">
        <f t="shared" si="32"/>
        <v/>
      </c>
      <c r="DE16" s="4" t="str">
        <f t="shared" si="32"/>
        <v/>
      </c>
      <c r="DF16" s="4" t="str">
        <f t="shared" si="32"/>
        <v/>
      </c>
      <c r="DG16" s="4" t="str">
        <f t="shared" si="32"/>
        <v/>
      </c>
      <c r="DH16" s="4">
        <f t="shared" si="32"/>
        <v>500</v>
      </c>
      <c r="DI16" s="4" t="str">
        <f t="shared" si="32"/>
        <v/>
      </c>
      <c r="DJ16" s="4" t="str">
        <f t="shared" si="32"/>
        <v/>
      </c>
      <c r="DK16" s="4">
        <f t="shared" si="32"/>
        <v>500</v>
      </c>
      <c r="DL16" s="4" t="str">
        <f t="shared" si="32"/>
        <v/>
      </c>
      <c r="DM16" s="4" t="str">
        <f t="shared" si="32"/>
        <v/>
      </c>
      <c r="DN16" s="4" t="str">
        <f t="shared" si="32"/>
        <v/>
      </c>
      <c r="DO16" s="4" t="str">
        <f t="shared" si="32"/>
        <v/>
      </c>
      <c r="DP16" s="4">
        <f t="shared" si="32"/>
        <v>500</v>
      </c>
      <c r="DQ16" s="4">
        <f t="shared" si="32"/>
        <v>652</v>
      </c>
      <c r="DR16" s="4" t="str">
        <f t="shared" si="32"/>
        <v/>
      </c>
      <c r="DS16" s="4">
        <f t="shared" si="32"/>
        <v>500</v>
      </c>
      <c r="DT16" s="4">
        <f t="shared" si="32"/>
        <v>820</v>
      </c>
      <c r="DU16" s="4" t="str">
        <f t="shared" si="32"/>
        <v/>
      </c>
      <c r="DV16" s="4" t="str">
        <f t="shared" si="32"/>
        <v/>
      </c>
      <c r="DW16" s="4">
        <f t="shared" si="32"/>
        <v>736</v>
      </c>
      <c r="DX16" s="4">
        <f t="shared" si="32"/>
        <v>500</v>
      </c>
      <c r="DY16" s="4" t="str">
        <f t="shared" si="32"/>
        <v/>
      </c>
      <c r="DZ16" s="4">
        <f t="shared" si="32"/>
        <v>500</v>
      </c>
      <c r="EA16" s="4">
        <f t="shared" si="32"/>
        <v>720</v>
      </c>
      <c r="EB16" s="4" t="str">
        <f t="shared" si="32"/>
        <v/>
      </c>
      <c r="EC16" s="4">
        <f t="shared" si="32"/>
        <v>500</v>
      </c>
      <c r="ED16" s="4" t="str">
        <f t="shared" si="32"/>
        <v/>
      </c>
      <c r="EE16" s="4" t="str">
        <f t="shared" si="32"/>
        <v/>
      </c>
      <c r="EF16" s="4">
        <f t="shared" si="32"/>
        <v>500</v>
      </c>
      <c r="EG16" s="4" t="str">
        <f t="shared" si="32"/>
        <v/>
      </c>
      <c r="EH16" s="4">
        <f t="shared" si="32"/>
        <v>781</v>
      </c>
      <c r="EI16" s="4" t="str">
        <f t="shared" si="32"/>
        <v/>
      </c>
      <c r="EJ16" s="4">
        <f t="shared" si="32"/>
        <v>768</v>
      </c>
      <c r="EK16" s="4" t="str">
        <f t="shared" ref="EK16:GV16" si="33">IF(EK4=1,EK12,"")</f>
        <v/>
      </c>
      <c r="EL16" s="4">
        <f t="shared" si="33"/>
        <v>500</v>
      </c>
      <c r="EM16" s="4">
        <f t="shared" si="33"/>
        <v>500</v>
      </c>
      <c r="EN16" s="4">
        <f t="shared" si="33"/>
        <v>791</v>
      </c>
      <c r="EO16" s="4" t="str">
        <f t="shared" si="33"/>
        <v/>
      </c>
      <c r="EP16" s="4" t="str">
        <f t="shared" si="33"/>
        <v/>
      </c>
      <c r="EQ16" s="4">
        <f t="shared" si="33"/>
        <v>824</v>
      </c>
      <c r="ER16" s="4" t="str">
        <f t="shared" si="33"/>
        <v/>
      </c>
      <c r="ES16" s="4">
        <f t="shared" si="33"/>
        <v>500</v>
      </c>
      <c r="ET16" s="4" t="str">
        <f t="shared" si="33"/>
        <v/>
      </c>
      <c r="EU16" s="4">
        <f t="shared" si="33"/>
        <v>617</v>
      </c>
      <c r="EV16" s="4">
        <f t="shared" si="33"/>
        <v>858</v>
      </c>
      <c r="EW16" s="4">
        <f t="shared" si="33"/>
        <v>701</v>
      </c>
      <c r="EX16" s="4" t="str">
        <f t="shared" si="33"/>
        <v/>
      </c>
      <c r="EY16" s="4" t="str">
        <f t="shared" si="33"/>
        <v/>
      </c>
      <c r="EZ16" s="4">
        <f t="shared" si="33"/>
        <v>500</v>
      </c>
      <c r="FA16" s="4" t="str">
        <f t="shared" si="33"/>
        <v/>
      </c>
      <c r="FB16" s="4">
        <f t="shared" si="33"/>
        <v>638</v>
      </c>
      <c r="FC16" s="4" t="str">
        <f t="shared" si="33"/>
        <v/>
      </c>
      <c r="FD16" s="4">
        <f t="shared" si="33"/>
        <v>500</v>
      </c>
      <c r="FE16" s="4">
        <f t="shared" si="33"/>
        <v>833</v>
      </c>
      <c r="FF16" s="4">
        <f t="shared" si="33"/>
        <v>944</v>
      </c>
      <c r="FG16" s="4">
        <f t="shared" si="33"/>
        <v>833</v>
      </c>
      <c r="FH16" s="4" t="str">
        <f t="shared" si="33"/>
        <v/>
      </c>
      <c r="FI16" s="4" t="str">
        <f t="shared" si="33"/>
        <v/>
      </c>
      <c r="FJ16" s="4" t="str">
        <f t="shared" si="33"/>
        <v/>
      </c>
      <c r="FK16" s="4" t="str">
        <f t="shared" si="33"/>
        <v/>
      </c>
      <c r="FL16" s="4">
        <f t="shared" si="33"/>
        <v>998</v>
      </c>
      <c r="FM16" s="4">
        <f t="shared" si="33"/>
        <v>833</v>
      </c>
      <c r="FN16" s="4" t="str">
        <f t="shared" si="33"/>
        <v/>
      </c>
      <c r="FO16" s="4" t="str">
        <f t="shared" si="33"/>
        <v/>
      </c>
      <c r="FP16" s="4" t="str">
        <f t="shared" si="33"/>
        <v/>
      </c>
      <c r="FQ16" s="4" t="str">
        <f t="shared" si="33"/>
        <v/>
      </c>
      <c r="FR16" s="4">
        <f t="shared" si="33"/>
        <v>958</v>
      </c>
      <c r="FS16" s="4">
        <f t="shared" si="33"/>
        <v>833</v>
      </c>
      <c r="FT16" s="4" t="str">
        <f t="shared" si="33"/>
        <v/>
      </c>
      <c r="FU16" s="4">
        <f t="shared" si="33"/>
        <v>833</v>
      </c>
      <c r="FV16" s="4">
        <f t="shared" si="33"/>
        <v>1163</v>
      </c>
      <c r="FW16" s="4">
        <f t="shared" si="33"/>
        <v>1099</v>
      </c>
      <c r="FX16" s="4" t="str">
        <f t="shared" si="33"/>
        <v/>
      </c>
      <c r="FY16" s="4" t="str">
        <f t="shared" si="33"/>
        <v/>
      </c>
      <c r="FZ16" s="4" t="str">
        <f t="shared" si="33"/>
        <v/>
      </c>
      <c r="GA16" s="4">
        <f t="shared" si="33"/>
        <v>930</v>
      </c>
      <c r="GB16" s="4">
        <f t="shared" si="33"/>
        <v>833</v>
      </c>
      <c r="GC16" s="4">
        <f t="shared" si="33"/>
        <v>833</v>
      </c>
      <c r="GD16" s="4">
        <f t="shared" si="33"/>
        <v>975</v>
      </c>
      <c r="GE16" s="4" t="str">
        <f t="shared" si="33"/>
        <v/>
      </c>
      <c r="GF16" s="4">
        <f t="shared" si="33"/>
        <v>1047</v>
      </c>
      <c r="GG16" s="4">
        <f t="shared" si="33"/>
        <v>833</v>
      </c>
      <c r="GH16" s="4" t="str">
        <f t="shared" si="33"/>
        <v/>
      </c>
      <c r="GI16" s="4">
        <f t="shared" si="33"/>
        <v>833</v>
      </c>
      <c r="GJ16" s="4">
        <f t="shared" si="33"/>
        <v>833</v>
      </c>
      <c r="GK16" s="4">
        <f t="shared" si="33"/>
        <v>833</v>
      </c>
      <c r="GL16" s="4">
        <f t="shared" si="33"/>
        <v>833</v>
      </c>
      <c r="GM16" s="4" t="str">
        <f t="shared" si="33"/>
        <v/>
      </c>
      <c r="GN16" s="4">
        <f t="shared" si="33"/>
        <v>1134</v>
      </c>
      <c r="GO16" s="4" t="str">
        <f t="shared" si="33"/>
        <v/>
      </c>
      <c r="GP16" s="4" t="str">
        <f t="shared" si="33"/>
        <v/>
      </c>
      <c r="GQ16" s="4" t="str">
        <f t="shared" si="33"/>
        <v/>
      </c>
      <c r="GR16" s="4" t="str">
        <f t="shared" si="33"/>
        <v/>
      </c>
      <c r="GS16" s="4" t="str">
        <f t="shared" si="33"/>
        <v/>
      </c>
      <c r="GT16" s="4">
        <f t="shared" si="33"/>
        <v>765</v>
      </c>
      <c r="GU16" s="4" t="str">
        <f t="shared" si="33"/>
        <v/>
      </c>
      <c r="GV16" s="4" t="str">
        <f t="shared" si="33"/>
        <v/>
      </c>
      <c r="GW16" s="4" t="str">
        <f t="shared" ref="GW16:HB16" si="34">IF(GW4=1,GW12,"")</f>
        <v/>
      </c>
      <c r="GX16" s="4">
        <f t="shared" si="34"/>
        <v>833</v>
      </c>
      <c r="GY16" s="4" t="str">
        <f t="shared" si="34"/>
        <v/>
      </c>
      <c r="GZ16" s="4" t="str">
        <f t="shared" si="34"/>
        <v/>
      </c>
      <c r="HA16" s="4">
        <f t="shared" si="34"/>
        <v>833</v>
      </c>
      <c r="HB16" s="4">
        <f t="shared" si="34"/>
        <v>820</v>
      </c>
    </row>
    <row r="17" spans="1:210" s="22" customFormat="1" x14ac:dyDescent="0.25">
      <c r="A17" s="4"/>
      <c r="B17" s="4"/>
      <c r="C17" s="4"/>
      <c r="D17" s="4"/>
      <c r="E17" s="4"/>
      <c r="F17" s="4"/>
      <c r="G17" s="6"/>
      <c r="J17" s="24" t="s">
        <v>18</v>
      </c>
      <c r="K17" s="4">
        <f>IF(K4=0,K12,"")</f>
        <v>344</v>
      </c>
      <c r="L17" s="4" t="str">
        <f>IF(L4=0,L12,"")</f>
        <v/>
      </c>
      <c r="M17" s="4">
        <f t="shared" ref="M17:BX17" si="35">IF(M4=0,M12,"")</f>
        <v>500</v>
      </c>
      <c r="N17" s="4" t="str">
        <f t="shared" si="35"/>
        <v/>
      </c>
      <c r="O17" s="4" t="str">
        <f t="shared" si="35"/>
        <v/>
      </c>
      <c r="P17" s="4">
        <f t="shared" si="35"/>
        <v>500</v>
      </c>
      <c r="Q17" s="4" t="str">
        <f t="shared" si="35"/>
        <v/>
      </c>
      <c r="R17" s="4" t="str">
        <f t="shared" si="35"/>
        <v/>
      </c>
      <c r="S17" s="4" t="str">
        <f t="shared" si="35"/>
        <v/>
      </c>
      <c r="T17" s="4" t="str">
        <f t="shared" si="35"/>
        <v/>
      </c>
      <c r="U17" s="4">
        <f t="shared" si="35"/>
        <v>500</v>
      </c>
      <c r="V17" s="4" t="str">
        <f t="shared" si="35"/>
        <v/>
      </c>
      <c r="W17" s="4">
        <f t="shared" si="35"/>
        <v>500</v>
      </c>
      <c r="X17" s="4">
        <f t="shared" si="35"/>
        <v>500</v>
      </c>
      <c r="Y17" s="4" t="str">
        <f t="shared" si="35"/>
        <v/>
      </c>
      <c r="Z17" s="4">
        <f t="shared" si="35"/>
        <v>500</v>
      </c>
      <c r="AA17" s="4">
        <f t="shared" si="35"/>
        <v>500</v>
      </c>
      <c r="AB17" s="4">
        <f t="shared" si="35"/>
        <v>500</v>
      </c>
      <c r="AC17" s="4">
        <f t="shared" si="35"/>
        <v>500</v>
      </c>
      <c r="AD17" s="4">
        <f t="shared" si="35"/>
        <v>500</v>
      </c>
      <c r="AE17" s="4">
        <f t="shared" si="35"/>
        <v>500</v>
      </c>
      <c r="AF17" s="4" t="str">
        <f t="shared" si="35"/>
        <v/>
      </c>
      <c r="AG17" s="4" t="str">
        <f t="shared" si="35"/>
        <v/>
      </c>
      <c r="AH17" s="4" t="str">
        <f t="shared" si="35"/>
        <v/>
      </c>
      <c r="AI17" s="4">
        <f t="shared" si="35"/>
        <v>500</v>
      </c>
      <c r="AJ17" s="4" t="str">
        <f t="shared" si="35"/>
        <v/>
      </c>
      <c r="AK17" s="4" t="str">
        <f t="shared" si="35"/>
        <v/>
      </c>
      <c r="AL17" s="4" t="str">
        <f t="shared" si="35"/>
        <v/>
      </c>
      <c r="AM17" s="4" t="str">
        <f t="shared" si="35"/>
        <v/>
      </c>
      <c r="AN17" s="4" t="str">
        <f t="shared" si="35"/>
        <v/>
      </c>
      <c r="AO17" s="4" t="str">
        <f t="shared" si="35"/>
        <v/>
      </c>
      <c r="AP17" s="4">
        <f t="shared" si="35"/>
        <v>765</v>
      </c>
      <c r="AQ17" s="4" t="str">
        <f t="shared" si="35"/>
        <v/>
      </c>
      <c r="AR17" s="4" t="str">
        <f t="shared" si="35"/>
        <v/>
      </c>
      <c r="AS17" s="4">
        <f t="shared" si="35"/>
        <v>500</v>
      </c>
      <c r="AT17" s="4" t="str">
        <f t="shared" si="35"/>
        <v/>
      </c>
      <c r="AU17" s="4">
        <f t="shared" si="35"/>
        <v>500</v>
      </c>
      <c r="AV17" s="4">
        <f t="shared" si="35"/>
        <v>500</v>
      </c>
      <c r="AW17" s="4" t="str">
        <f t="shared" si="35"/>
        <v/>
      </c>
      <c r="AX17" s="4">
        <f t="shared" si="35"/>
        <v>500</v>
      </c>
      <c r="AY17" s="4">
        <f t="shared" si="35"/>
        <v>500</v>
      </c>
      <c r="AZ17" s="4" t="str">
        <f t="shared" si="35"/>
        <v/>
      </c>
      <c r="BA17" s="4">
        <f t="shared" si="35"/>
        <v>500</v>
      </c>
      <c r="BB17" s="4">
        <f t="shared" si="35"/>
        <v>653</v>
      </c>
      <c r="BC17" s="4" t="str">
        <f t="shared" si="35"/>
        <v/>
      </c>
      <c r="BD17" s="4">
        <f t="shared" si="35"/>
        <v>500</v>
      </c>
      <c r="BE17" s="4">
        <f t="shared" si="35"/>
        <v>743</v>
      </c>
      <c r="BF17" s="4" t="str">
        <f t="shared" si="35"/>
        <v/>
      </c>
      <c r="BG17" s="4">
        <f t="shared" si="35"/>
        <v>737</v>
      </c>
      <c r="BH17" s="4">
        <f t="shared" si="35"/>
        <v>758</v>
      </c>
      <c r="BI17" s="4">
        <f t="shared" si="35"/>
        <v>735</v>
      </c>
      <c r="BJ17" s="4" t="str">
        <f t="shared" si="35"/>
        <v/>
      </c>
      <c r="BK17" s="4">
        <f t="shared" si="35"/>
        <v>971</v>
      </c>
      <c r="BL17" s="4" t="str">
        <f t="shared" si="35"/>
        <v/>
      </c>
      <c r="BM17" s="4">
        <f t="shared" si="35"/>
        <v>841</v>
      </c>
      <c r="BN17" s="4">
        <f t="shared" si="35"/>
        <v>833</v>
      </c>
      <c r="BO17" s="4">
        <f t="shared" si="35"/>
        <v>932</v>
      </c>
      <c r="BP17" s="4">
        <f t="shared" si="35"/>
        <v>826</v>
      </c>
      <c r="BQ17" s="4" t="str">
        <f t="shared" si="35"/>
        <v/>
      </c>
      <c r="BR17" s="4">
        <f t="shared" si="35"/>
        <v>833</v>
      </c>
      <c r="BS17" s="4" t="str">
        <f t="shared" si="35"/>
        <v/>
      </c>
      <c r="BT17" s="4">
        <f t="shared" si="35"/>
        <v>833</v>
      </c>
      <c r="BU17" s="4" t="str">
        <f t="shared" si="35"/>
        <v/>
      </c>
      <c r="BV17" s="4" t="str">
        <f t="shared" si="35"/>
        <v/>
      </c>
      <c r="BW17" s="4">
        <f t="shared" si="35"/>
        <v>833</v>
      </c>
      <c r="BX17" s="4">
        <f t="shared" si="35"/>
        <v>833</v>
      </c>
      <c r="BY17" s="4">
        <f t="shared" ref="BY17:EJ17" si="36">IF(BY4=0,BY12,"")</f>
        <v>737</v>
      </c>
      <c r="BZ17" s="4" t="str">
        <f t="shared" si="36"/>
        <v/>
      </c>
      <c r="CA17" s="4" t="str">
        <f t="shared" si="36"/>
        <v/>
      </c>
      <c r="CB17" s="4" t="str">
        <f t="shared" si="36"/>
        <v/>
      </c>
      <c r="CC17" s="4" t="str">
        <f t="shared" si="36"/>
        <v/>
      </c>
      <c r="CD17" s="4">
        <f t="shared" si="36"/>
        <v>689</v>
      </c>
      <c r="CE17" s="4">
        <f t="shared" si="36"/>
        <v>1063</v>
      </c>
      <c r="CF17" s="4" t="str">
        <f t="shared" si="36"/>
        <v/>
      </c>
      <c r="CG17" s="4">
        <f t="shared" si="36"/>
        <v>1002</v>
      </c>
      <c r="CH17" s="4" t="str">
        <f t="shared" si="36"/>
        <v/>
      </c>
      <c r="CI17" s="4" t="str">
        <f t="shared" si="36"/>
        <v/>
      </c>
      <c r="CJ17" s="4">
        <f t="shared" si="36"/>
        <v>833</v>
      </c>
      <c r="CK17" s="4" t="str">
        <f t="shared" si="36"/>
        <v/>
      </c>
      <c r="CL17" s="4">
        <f t="shared" si="36"/>
        <v>775</v>
      </c>
      <c r="CM17" s="4" t="str">
        <f t="shared" si="36"/>
        <v/>
      </c>
      <c r="CN17" s="4" t="str">
        <f t="shared" si="36"/>
        <v/>
      </c>
      <c r="CO17" s="4" t="str">
        <f t="shared" si="36"/>
        <v/>
      </c>
      <c r="CP17" s="4" t="str">
        <f t="shared" si="36"/>
        <v/>
      </c>
      <c r="CQ17" s="4" t="str">
        <f t="shared" si="36"/>
        <v/>
      </c>
      <c r="CR17" s="4">
        <f t="shared" si="36"/>
        <v>833</v>
      </c>
      <c r="CS17" s="4" t="str">
        <f t="shared" si="36"/>
        <v/>
      </c>
      <c r="CT17" s="4">
        <f t="shared" si="36"/>
        <v>833</v>
      </c>
      <c r="CU17" s="4" t="str">
        <f t="shared" si="36"/>
        <v/>
      </c>
      <c r="CV17" s="4" t="str">
        <f t="shared" si="36"/>
        <v/>
      </c>
      <c r="CW17" s="4">
        <f t="shared" si="36"/>
        <v>833</v>
      </c>
      <c r="CX17" s="4" t="str">
        <f t="shared" si="36"/>
        <v/>
      </c>
      <c r="CY17" s="4">
        <f t="shared" si="36"/>
        <v>833</v>
      </c>
      <c r="CZ17" s="4" t="str">
        <f t="shared" si="36"/>
        <v/>
      </c>
      <c r="DA17" s="4">
        <f t="shared" si="36"/>
        <v>820</v>
      </c>
      <c r="DB17" s="4" t="str">
        <f t="shared" si="36"/>
        <v/>
      </c>
      <c r="DC17" s="4">
        <f t="shared" si="36"/>
        <v>1128</v>
      </c>
      <c r="DD17" s="4">
        <f t="shared" si="36"/>
        <v>1048</v>
      </c>
      <c r="DE17" s="4">
        <f t="shared" si="36"/>
        <v>1136</v>
      </c>
      <c r="DF17" s="4">
        <f t="shared" si="36"/>
        <v>1051</v>
      </c>
      <c r="DG17" s="4">
        <f t="shared" si="36"/>
        <v>1020</v>
      </c>
      <c r="DH17" s="4" t="str">
        <f t="shared" si="36"/>
        <v/>
      </c>
      <c r="DI17" s="4">
        <f t="shared" si="36"/>
        <v>915</v>
      </c>
      <c r="DJ17" s="4">
        <f t="shared" si="36"/>
        <v>1101</v>
      </c>
      <c r="DK17" s="4" t="str">
        <f t="shared" si="36"/>
        <v/>
      </c>
      <c r="DL17" s="4">
        <f t="shared" si="36"/>
        <v>1379</v>
      </c>
      <c r="DM17" s="4">
        <f t="shared" si="36"/>
        <v>1443</v>
      </c>
      <c r="DN17" s="4">
        <f t="shared" si="36"/>
        <v>1166</v>
      </c>
      <c r="DO17" s="4">
        <f t="shared" si="36"/>
        <v>834</v>
      </c>
      <c r="DP17" s="4" t="str">
        <f t="shared" si="36"/>
        <v/>
      </c>
      <c r="DQ17" s="4" t="str">
        <f t="shared" si="36"/>
        <v/>
      </c>
      <c r="DR17" s="4">
        <f t="shared" si="36"/>
        <v>1166</v>
      </c>
      <c r="DS17" s="4" t="str">
        <f t="shared" si="36"/>
        <v/>
      </c>
      <c r="DT17" s="4" t="str">
        <f t="shared" si="36"/>
        <v/>
      </c>
      <c r="DU17" s="4">
        <f t="shared" si="36"/>
        <v>1102</v>
      </c>
      <c r="DV17" s="4">
        <f t="shared" si="36"/>
        <v>1249</v>
      </c>
      <c r="DW17" s="4" t="str">
        <f t="shared" si="36"/>
        <v/>
      </c>
      <c r="DX17" s="4" t="str">
        <f t="shared" si="36"/>
        <v/>
      </c>
      <c r="DY17" s="4">
        <f t="shared" si="36"/>
        <v>1346</v>
      </c>
      <c r="DZ17" s="4" t="str">
        <f t="shared" si="36"/>
        <v/>
      </c>
      <c r="EA17" s="4" t="str">
        <f t="shared" si="36"/>
        <v/>
      </c>
      <c r="EB17" s="4">
        <f t="shared" si="36"/>
        <v>1347</v>
      </c>
      <c r="EC17" s="4" t="str">
        <f t="shared" si="36"/>
        <v/>
      </c>
      <c r="ED17" s="4">
        <f t="shared" si="36"/>
        <v>642</v>
      </c>
      <c r="EE17" s="4">
        <f t="shared" si="36"/>
        <v>1166</v>
      </c>
      <c r="EF17" s="4" t="str">
        <f t="shared" si="36"/>
        <v/>
      </c>
      <c r="EG17" s="4">
        <f t="shared" si="36"/>
        <v>1409</v>
      </c>
      <c r="EH17" s="4" t="str">
        <f t="shared" si="36"/>
        <v/>
      </c>
      <c r="EI17" s="4">
        <f t="shared" si="36"/>
        <v>1436</v>
      </c>
      <c r="EJ17" s="4" t="str">
        <f t="shared" si="36"/>
        <v/>
      </c>
      <c r="EK17" s="4">
        <f t="shared" ref="EK17:GV17" si="37">IF(EK4=0,EK12,"")</f>
        <v>1383</v>
      </c>
      <c r="EL17" s="4" t="str">
        <f t="shared" si="37"/>
        <v/>
      </c>
      <c r="EM17" s="4" t="str">
        <f t="shared" si="37"/>
        <v/>
      </c>
      <c r="EN17" s="4" t="str">
        <f t="shared" si="37"/>
        <v/>
      </c>
      <c r="EO17" s="4">
        <f t="shared" si="37"/>
        <v>1380</v>
      </c>
      <c r="EP17" s="4">
        <f t="shared" si="37"/>
        <v>1111</v>
      </c>
      <c r="EQ17" s="4" t="str">
        <f t="shared" si="37"/>
        <v/>
      </c>
      <c r="ER17" s="4">
        <f t="shared" si="37"/>
        <v>1467</v>
      </c>
      <c r="ES17" s="4" t="str">
        <f t="shared" si="37"/>
        <v/>
      </c>
      <c r="ET17" s="4">
        <f t="shared" si="37"/>
        <v>1166</v>
      </c>
      <c r="EU17" s="4" t="str">
        <f t="shared" si="37"/>
        <v/>
      </c>
      <c r="EV17" s="4" t="str">
        <f t="shared" si="37"/>
        <v/>
      </c>
      <c r="EW17" s="4" t="str">
        <f t="shared" si="37"/>
        <v/>
      </c>
      <c r="EX17" s="4">
        <f t="shared" si="37"/>
        <v>1307</v>
      </c>
      <c r="EY17" s="4">
        <f t="shared" si="37"/>
        <v>965</v>
      </c>
      <c r="EZ17" s="4" t="str">
        <f t="shared" si="37"/>
        <v/>
      </c>
      <c r="FA17" s="4">
        <f t="shared" si="37"/>
        <v>1211</v>
      </c>
      <c r="FB17" s="4" t="str">
        <f t="shared" si="37"/>
        <v/>
      </c>
      <c r="FC17" s="4">
        <f t="shared" si="37"/>
        <v>1269</v>
      </c>
      <c r="FD17" s="4" t="str">
        <f t="shared" si="37"/>
        <v/>
      </c>
      <c r="FE17" s="4" t="str">
        <f t="shared" si="37"/>
        <v/>
      </c>
      <c r="FF17" s="4" t="str">
        <f t="shared" si="37"/>
        <v/>
      </c>
      <c r="FG17" s="4" t="str">
        <f t="shared" si="37"/>
        <v/>
      </c>
      <c r="FH17" s="4">
        <f t="shared" si="37"/>
        <v>1500</v>
      </c>
      <c r="FI17" s="4">
        <f t="shared" si="37"/>
        <v>503</v>
      </c>
      <c r="FJ17" s="4">
        <f t="shared" si="37"/>
        <v>870</v>
      </c>
      <c r="FK17" s="4">
        <f t="shared" si="37"/>
        <v>1203</v>
      </c>
      <c r="FL17" s="4" t="str">
        <f t="shared" si="37"/>
        <v/>
      </c>
      <c r="FM17" s="4" t="str">
        <f t="shared" si="37"/>
        <v/>
      </c>
      <c r="FN17" s="4">
        <f t="shared" si="37"/>
        <v>821</v>
      </c>
      <c r="FO17" s="4">
        <f t="shared" si="37"/>
        <v>1352</v>
      </c>
      <c r="FP17" s="4">
        <f t="shared" si="37"/>
        <v>1503</v>
      </c>
      <c r="FQ17" s="4">
        <f t="shared" si="37"/>
        <v>1242</v>
      </c>
      <c r="FR17" s="4" t="str">
        <f t="shared" si="37"/>
        <v/>
      </c>
      <c r="FS17" s="4" t="str">
        <f t="shared" si="37"/>
        <v/>
      </c>
      <c r="FT17" s="4">
        <f t="shared" si="37"/>
        <v>1500</v>
      </c>
      <c r="FU17" s="4" t="str">
        <f t="shared" si="37"/>
        <v/>
      </c>
      <c r="FV17" s="4" t="str">
        <f t="shared" si="37"/>
        <v/>
      </c>
      <c r="FW17" s="4" t="str">
        <f t="shared" si="37"/>
        <v/>
      </c>
      <c r="FX17" s="4">
        <f t="shared" si="37"/>
        <v>892</v>
      </c>
      <c r="FY17" s="4">
        <f t="shared" si="37"/>
        <v>1626</v>
      </c>
      <c r="FZ17" s="4">
        <f t="shared" si="37"/>
        <v>1050</v>
      </c>
      <c r="GA17" s="4" t="str">
        <f t="shared" si="37"/>
        <v/>
      </c>
      <c r="GB17" s="4" t="str">
        <f t="shared" si="37"/>
        <v/>
      </c>
      <c r="GC17" s="4" t="str">
        <f t="shared" si="37"/>
        <v/>
      </c>
      <c r="GD17" s="4" t="str">
        <f t="shared" si="37"/>
        <v/>
      </c>
      <c r="GE17" s="4">
        <f t="shared" si="37"/>
        <v>1500</v>
      </c>
      <c r="GF17" s="4" t="str">
        <f t="shared" si="37"/>
        <v/>
      </c>
      <c r="GG17" s="4" t="str">
        <f t="shared" si="37"/>
        <v/>
      </c>
      <c r="GH17" s="4">
        <f t="shared" si="37"/>
        <v>1270</v>
      </c>
      <c r="GI17" s="4" t="str">
        <f t="shared" si="37"/>
        <v/>
      </c>
      <c r="GJ17" s="4" t="str">
        <f t="shared" si="37"/>
        <v/>
      </c>
      <c r="GK17" s="4" t="str">
        <f t="shared" si="37"/>
        <v/>
      </c>
      <c r="GL17" s="4" t="str">
        <f t="shared" si="37"/>
        <v/>
      </c>
      <c r="GM17" s="4">
        <f t="shared" si="37"/>
        <v>1048</v>
      </c>
      <c r="GN17" s="4" t="str">
        <f t="shared" si="37"/>
        <v/>
      </c>
      <c r="GO17" s="4">
        <f t="shared" si="37"/>
        <v>1560</v>
      </c>
      <c r="GP17" s="4">
        <f t="shared" si="37"/>
        <v>1398</v>
      </c>
      <c r="GQ17" s="4">
        <f t="shared" si="37"/>
        <v>1386</v>
      </c>
      <c r="GR17" s="4">
        <f t="shared" si="37"/>
        <v>1228</v>
      </c>
      <c r="GS17" s="4">
        <f t="shared" si="37"/>
        <v>1671</v>
      </c>
      <c r="GT17" s="4" t="str">
        <f t="shared" si="37"/>
        <v/>
      </c>
      <c r="GU17" s="4">
        <f t="shared" si="37"/>
        <v>1562</v>
      </c>
      <c r="GV17" s="4">
        <f t="shared" si="37"/>
        <v>1734</v>
      </c>
      <c r="GW17" s="4">
        <f t="shared" ref="GW17:HB17" si="38">IF(GW4=0,GW12,"")</f>
        <v>1581</v>
      </c>
      <c r="GX17" s="4" t="str">
        <f t="shared" si="38"/>
        <v/>
      </c>
      <c r="GY17" s="4">
        <f t="shared" si="38"/>
        <v>1317</v>
      </c>
      <c r="GZ17" s="4">
        <f t="shared" si="38"/>
        <v>1460</v>
      </c>
      <c r="HA17" s="4" t="str">
        <f t="shared" si="38"/>
        <v/>
      </c>
      <c r="HB17" s="4" t="str">
        <f t="shared" si="38"/>
        <v/>
      </c>
    </row>
    <row r="18" spans="1:210" s="22" customFormat="1" x14ac:dyDescent="0.25">
      <c r="A18" s="4" t="s">
        <v>26</v>
      </c>
      <c r="B18" s="4" t="s">
        <v>27</v>
      </c>
      <c r="C18" s="4" t="s">
        <v>28</v>
      </c>
      <c r="D18" s="6" t="s">
        <v>18</v>
      </c>
      <c r="E18" s="6" t="s">
        <v>27</v>
      </c>
      <c r="F18" s="4" t="s">
        <v>28</v>
      </c>
      <c r="G18" s="6" t="s">
        <v>10</v>
      </c>
      <c r="H18" s="25" t="s">
        <v>27</v>
      </c>
      <c r="I18" s="4" t="s">
        <v>28</v>
      </c>
      <c r="J18" s="2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</row>
    <row r="19" spans="1:210" s="22" customFormat="1" x14ac:dyDescent="0.25">
      <c r="A19" s="5">
        <f>AVERAGE(K28:BH28)</f>
        <v>986.04</v>
      </c>
      <c r="B19" s="5">
        <f>MEDIAN(K28:BH28)</f>
        <v>1046</v>
      </c>
      <c r="C19" s="5">
        <v>1500</v>
      </c>
      <c r="D19" s="5">
        <f>AVERAGE(K29:BH29)</f>
        <v>551.88</v>
      </c>
      <c r="E19" s="5">
        <f>MEDIAN(K29:BH29)</f>
        <v>500</v>
      </c>
      <c r="F19" s="5">
        <v>500</v>
      </c>
      <c r="G19" s="5">
        <f>AVERAGE(K24:BH24)</f>
        <v>768.96</v>
      </c>
      <c r="H19" s="5">
        <f>MEDIAN(K24:BH24)</f>
        <v>595</v>
      </c>
      <c r="I19" s="5">
        <f>(C19+F19)/2</f>
        <v>1000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25">
      <c r="A20" s="5">
        <f>AVERAGE(BI28:DF28)</f>
        <v>1064.48</v>
      </c>
      <c r="B20" s="5">
        <f>MEDIAN(BI28:DF28)</f>
        <v>1091</v>
      </c>
      <c r="C20" s="5">
        <v>1166</v>
      </c>
      <c r="D20" s="5">
        <f>AVERAGE(BI29:DF29)</f>
        <v>822.96</v>
      </c>
      <c r="E20" s="5">
        <f>MEDIAN(BI29:DF29)</f>
        <v>822</v>
      </c>
      <c r="F20" s="5">
        <v>833</v>
      </c>
      <c r="G20" s="5">
        <f>AVERAGE(BI24:DF24)</f>
        <v>943.72</v>
      </c>
      <c r="H20" s="5">
        <f>MEDIAN(BI24:DF24)</f>
        <v>963.5</v>
      </c>
      <c r="I20" s="5">
        <f t="shared" ref="I20:I22" si="39">(C20+F20)/2</f>
        <v>999.5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25">
      <c r="A21" s="5">
        <f>AVERAGE(DG28:FD28)</f>
        <v>608.04</v>
      </c>
      <c r="B21" s="5">
        <f>MEDIAN(DG28:FD28)</f>
        <v>592</v>
      </c>
      <c r="C21" s="5">
        <v>500</v>
      </c>
      <c r="D21" s="5">
        <f>AVERAGE(DG29:FD29)</f>
        <v>902.84</v>
      </c>
      <c r="E21" s="5">
        <f>MEDIAN(DG29:FD29)</f>
        <v>886</v>
      </c>
      <c r="F21" s="5">
        <v>1166</v>
      </c>
      <c r="G21" s="5">
        <f>AVERAGE(DG24:FD24)</f>
        <v>755.44</v>
      </c>
      <c r="H21" s="5">
        <f>MEDIAN(DG24:FD24)</f>
        <v>711.5</v>
      </c>
      <c r="I21" s="5">
        <f t="shared" si="39"/>
        <v>833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x14ac:dyDescent="0.25">
      <c r="A22" s="5">
        <f>AVERAGE(FE28:HB28)</f>
        <v>870.96</v>
      </c>
      <c r="B22" s="5">
        <f>MEDIAN(FE28:HB28)</f>
        <v>833</v>
      </c>
      <c r="C22" s="23">
        <v>833</v>
      </c>
      <c r="D22" s="5">
        <f>AVERAGE(FE29:HB29)</f>
        <v>1222.92</v>
      </c>
      <c r="E22" s="5">
        <f>MEDIAN(FE29:HB29)</f>
        <v>1266</v>
      </c>
      <c r="F22" s="23">
        <v>1500</v>
      </c>
      <c r="G22" s="5">
        <f>AVERAGE(FE24:HB24)</f>
        <v>1046.94</v>
      </c>
      <c r="H22" s="5">
        <f>MEDIAN(FE24:HB24)</f>
        <v>1017.5</v>
      </c>
      <c r="I22" s="5">
        <f t="shared" si="39"/>
        <v>1166.5</v>
      </c>
      <c r="J22" s="24" t="s">
        <v>24</v>
      </c>
      <c r="K22" s="4">
        <v>1</v>
      </c>
      <c r="L22" s="5">
        <v>1</v>
      </c>
      <c r="M22" s="6">
        <v>1</v>
      </c>
      <c r="N22" s="5">
        <v>1</v>
      </c>
      <c r="O22" s="4">
        <v>1</v>
      </c>
      <c r="P22" s="4" t="s">
        <v>2</v>
      </c>
      <c r="Q22" s="5">
        <v>1</v>
      </c>
      <c r="R22" s="4">
        <v>1</v>
      </c>
      <c r="S22" s="4">
        <v>1</v>
      </c>
      <c r="T22" s="4">
        <v>1</v>
      </c>
      <c r="U22" s="4" t="s">
        <v>2</v>
      </c>
      <c r="V22" s="4">
        <v>1</v>
      </c>
      <c r="W22" s="4" t="s">
        <v>2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 t="s">
        <v>2</v>
      </c>
      <c r="AJ22" s="4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 t="s">
        <v>2</v>
      </c>
      <c r="AT22" s="5">
        <v>1</v>
      </c>
      <c r="AU22" s="5" t="s">
        <v>2</v>
      </c>
      <c r="AV22" s="5">
        <v>1</v>
      </c>
      <c r="AW22" s="5">
        <v>1</v>
      </c>
      <c r="AX22" s="5">
        <v>1</v>
      </c>
      <c r="AY22" s="5" t="s">
        <v>2</v>
      </c>
      <c r="AZ22" s="5">
        <v>1</v>
      </c>
      <c r="BA22" s="5" t="s">
        <v>2</v>
      </c>
      <c r="BB22" s="5" t="s">
        <v>2</v>
      </c>
      <c r="BC22" s="5">
        <v>1</v>
      </c>
      <c r="BD22" s="5">
        <v>1</v>
      </c>
      <c r="BE22" s="5">
        <v>1</v>
      </c>
      <c r="BF22" s="5">
        <v>1</v>
      </c>
      <c r="BG22" s="5" t="s">
        <v>2</v>
      </c>
      <c r="BH22" s="5">
        <v>1</v>
      </c>
      <c r="BI22" s="5">
        <v>1</v>
      </c>
      <c r="BJ22" s="5">
        <v>1</v>
      </c>
      <c r="BK22" s="5">
        <v>1</v>
      </c>
      <c r="BL22" s="5">
        <v>1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1</v>
      </c>
      <c r="BS22" s="5">
        <v>1</v>
      </c>
      <c r="BT22" s="5">
        <v>1</v>
      </c>
      <c r="BU22" s="5">
        <v>1</v>
      </c>
      <c r="BV22" s="5">
        <v>1</v>
      </c>
      <c r="BW22" s="5">
        <v>1</v>
      </c>
      <c r="BX22" s="5">
        <v>1</v>
      </c>
      <c r="BY22" s="5">
        <v>1</v>
      </c>
      <c r="BZ22" s="5">
        <v>1</v>
      </c>
      <c r="CA22" s="5" t="s">
        <v>2</v>
      </c>
      <c r="CB22" s="5">
        <v>1</v>
      </c>
      <c r="CC22" s="5">
        <v>1</v>
      </c>
      <c r="CD22" s="5">
        <v>1</v>
      </c>
      <c r="CE22" s="5">
        <v>1</v>
      </c>
      <c r="CF22" s="5">
        <v>1</v>
      </c>
      <c r="CG22" s="5">
        <v>1</v>
      </c>
      <c r="CH22" s="5">
        <v>1</v>
      </c>
      <c r="CI22" s="5">
        <v>1</v>
      </c>
      <c r="CJ22" s="5">
        <v>1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1</v>
      </c>
      <c r="CQ22" s="5">
        <v>1</v>
      </c>
      <c r="CR22" s="5">
        <v>1</v>
      </c>
      <c r="CS22" s="5">
        <v>1</v>
      </c>
      <c r="CT22" s="5">
        <v>1</v>
      </c>
      <c r="CU22" s="5">
        <v>1</v>
      </c>
      <c r="CV22" s="5">
        <v>1</v>
      </c>
      <c r="CW22" s="5">
        <v>1</v>
      </c>
      <c r="CX22" s="5">
        <v>1</v>
      </c>
      <c r="CY22" s="5">
        <v>1</v>
      </c>
      <c r="CZ22" s="5">
        <v>1</v>
      </c>
      <c r="DA22" s="5">
        <v>1</v>
      </c>
      <c r="DB22" s="5">
        <v>1</v>
      </c>
      <c r="DC22" s="5">
        <v>1</v>
      </c>
      <c r="DD22" s="5">
        <v>1</v>
      </c>
      <c r="DE22" s="5">
        <v>1</v>
      </c>
      <c r="DF22" s="5">
        <v>1</v>
      </c>
      <c r="DG22" s="5">
        <v>1</v>
      </c>
      <c r="DH22" s="5" t="s">
        <v>2</v>
      </c>
      <c r="DI22" s="5">
        <v>1</v>
      </c>
      <c r="DJ22" s="5">
        <v>1</v>
      </c>
      <c r="DK22" s="5" t="s">
        <v>2</v>
      </c>
      <c r="DL22" s="5">
        <v>1</v>
      </c>
      <c r="DM22" s="5">
        <v>1</v>
      </c>
      <c r="DN22" s="5">
        <v>1</v>
      </c>
      <c r="DO22" s="5" t="s">
        <v>2</v>
      </c>
      <c r="DP22" s="5">
        <v>1</v>
      </c>
      <c r="DQ22" s="5" t="s">
        <v>2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 t="s">
        <v>2</v>
      </c>
      <c r="DY22" s="5">
        <v>1</v>
      </c>
      <c r="DZ22" s="5">
        <v>1</v>
      </c>
      <c r="EA22" s="5">
        <v>1</v>
      </c>
      <c r="EB22" s="5">
        <v>1</v>
      </c>
      <c r="EC22" s="5">
        <v>1</v>
      </c>
      <c r="ED22" s="5">
        <v>1</v>
      </c>
      <c r="EE22" s="5">
        <v>1</v>
      </c>
      <c r="EF22" s="5" t="s">
        <v>2</v>
      </c>
      <c r="EG22" s="5">
        <v>1</v>
      </c>
      <c r="EH22" s="5" t="s">
        <v>2</v>
      </c>
      <c r="EI22" s="5">
        <v>1</v>
      </c>
      <c r="EJ22" s="5">
        <v>1</v>
      </c>
      <c r="EK22" s="5">
        <v>1</v>
      </c>
      <c r="EL22" s="5">
        <v>1</v>
      </c>
      <c r="EM22" s="5">
        <v>1</v>
      </c>
      <c r="EN22" s="5">
        <v>1</v>
      </c>
      <c r="EO22" s="5">
        <v>1</v>
      </c>
      <c r="EP22" s="5">
        <v>1</v>
      </c>
      <c r="EQ22" s="5">
        <v>1</v>
      </c>
      <c r="ER22" s="5">
        <v>1</v>
      </c>
      <c r="ES22" s="5" t="s">
        <v>2</v>
      </c>
      <c r="ET22" s="5">
        <v>1</v>
      </c>
      <c r="EU22" s="5">
        <v>1</v>
      </c>
      <c r="EV22" s="5" t="s">
        <v>2</v>
      </c>
      <c r="EW22" s="5">
        <v>1</v>
      </c>
      <c r="EX22" s="5">
        <v>1</v>
      </c>
      <c r="EY22" s="5">
        <v>1</v>
      </c>
      <c r="EZ22" s="5" t="s">
        <v>2</v>
      </c>
      <c r="FA22" s="5">
        <v>1</v>
      </c>
      <c r="FB22" s="5">
        <v>1</v>
      </c>
      <c r="FC22" s="5">
        <v>1</v>
      </c>
      <c r="FD22" s="5" t="s">
        <v>2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1</v>
      </c>
      <c r="FK22" s="5">
        <v>1</v>
      </c>
      <c r="FL22" s="5">
        <v>1</v>
      </c>
      <c r="FM22" s="5" t="s">
        <v>2</v>
      </c>
      <c r="FN22" s="5">
        <v>1</v>
      </c>
      <c r="FO22" s="5" t="s">
        <v>2</v>
      </c>
      <c r="FP22" s="5">
        <v>1</v>
      </c>
      <c r="FQ22" s="5">
        <v>1</v>
      </c>
      <c r="FR22" s="5">
        <v>1</v>
      </c>
      <c r="FS22" s="5">
        <v>1</v>
      </c>
      <c r="FT22" s="5">
        <v>1</v>
      </c>
      <c r="FU22" s="5">
        <v>1</v>
      </c>
      <c r="FV22" s="5">
        <v>1</v>
      </c>
      <c r="FW22" s="5">
        <v>1</v>
      </c>
      <c r="FX22" s="5">
        <v>1</v>
      </c>
      <c r="FY22" s="5">
        <v>1</v>
      </c>
      <c r="FZ22" s="5">
        <v>1</v>
      </c>
      <c r="GA22" s="5" t="s">
        <v>2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1</v>
      </c>
      <c r="GK22" s="5">
        <v>1</v>
      </c>
      <c r="GL22" s="5">
        <v>1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  <c r="GS22" s="5">
        <v>1</v>
      </c>
      <c r="GT22" s="5">
        <v>1</v>
      </c>
      <c r="GU22" s="5">
        <v>1</v>
      </c>
      <c r="GV22" s="5">
        <v>1</v>
      </c>
      <c r="GW22" s="5">
        <v>1</v>
      </c>
      <c r="GX22" s="5" t="s">
        <v>2</v>
      </c>
      <c r="GY22" s="5">
        <v>1</v>
      </c>
      <c r="GZ22" s="5">
        <v>1</v>
      </c>
      <c r="HA22" s="5" t="s">
        <v>2</v>
      </c>
      <c r="HB22" s="5">
        <v>1</v>
      </c>
    </row>
    <row r="23" spans="1:210" x14ac:dyDescent="0.25">
      <c r="J23" s="24" t="s">
        <v>25</v>
      </c>
      <c r="K23" s="4">
        <v>497</v>
      </c>
      <c r="L23" s="5">
        <v>472</v>
      </c>
      <c r="M23" s="6">
        <v>507</v>
      </c>
      <c r="N23" s="4">
        <v>438</v>
      </c>
      <c r="O23" s="4">
        <v>854</v>
      </c>
      <c r="P23" s="4" t="s">
        <v>2</v>
      </c>
      <c r="Q23" s="4">
        <v>419</v>
      </c>
      <c r="R23" s="4">
        <v>460</v>
      </c>
      <c r="S23" s="4">
        <v>1076</v>
      </c>
      <c r="T23" s="4">
        <v>1313</v>
      </c>
      <c r="U23" s="4" t="s">
        <v>2</v>
      </c>
      <c r="V23" s="4">
        <v>753</v>
      </c>
      <c r="W23" s="4" t="s">
        <v>2</v>
      </c>
      <c r="X23" s="4">
        <v>550</v>
      </c>
      <c r="Y23" s="4">
        <v>532</v>
      </c>
      <c r="Z23" s="4">
        <v>386</v>
      </c>
      <c r="AA23" s="4">
        <v>705</v>
      </c>
      <c r="AB23" s="4">
        <v>807</v>
      </c>
      <c r="AC23" s="4">
        <v>631</v>
      </c>
      <c r="AD23" s="4">
        <v>670</v>
      </c>
      <c r="AE23" s="4">
        <v>575</v>
      </c>
      <c r="AF23" s="4">
        <v>937</v>
      </c>
      <c r="AG23" s="4">
        <v>1347</v>
      </c>
      <c r="AH23" s="4">
        <v>1681</v>
      </c>
      <c r="AI23" s="4" t="s">
        <v>2</v>
      </c>
      <c r="AJ23" s="4">
        <v>1153</v>
      </c>
      <c r="AK23" s="5">
        <v>1502</v>
      </c>
      <c r="AL23" s="5">
        <v>1046</v>
      </c>
      <c r="AM23" s="5">
        <v>1329</v>
      </c>
      <c r="AN23" s="5">
        <v>1449</v>
      </c>
      <c r="AO23" s="5">
        <v>1237</v>
      </c>
      <c r="AP23" s="5">
        <v>603</v>
      </c>
      <c r="AQ23" s="5">
        <v>1298</v>
      </c>
      <c r="AR23" s="5">
        <v>1208</v>
      </c>
      <c r="AS23" s="5" t="s">
        <v>2</v>
      </c>
      <c r="AT23" s="5">
        <v>1379</v>
      </c>
      <c r="AU23" s="5" t="s">
        <v>2</v>
      </c>
      <c r="AV23" s="5">
        <v>548</v>
      </c>
      <c r="AW23" s="5">
        <v>780</v>
      </c>
      <c r="AX23" s="5">
        <v>694</v>
      </c>
      <c r="AY23" s="5" t="s">
        <v>2</v>
      </c>
      <c r="AZ23" s="5">
        <v>853</v>
      </c>
      <c r="BA23" s="5" t="s">
        <v>2</v>
      </c>
      <c r="BB23" s="5" t="s">
        <v>2</v>
      </c>
      <c r="BC23" s="5">
        <v>437</v>
      </c>
      <c r="BD23" s="5">
        <v>565</v>
      </c>
      <c r="BE23" s="5">
        <v>472</v>
      </c>
      <c r="BF23" s="5">
        <v>698</v>
      </c>
      <c r="BG23" s="5" t="s">
        <v>2</v>
      </c>
      <c r="BH23" s="5">
        <v>587</v>
      </c>
      <c r="BI23" s="5">
        <v>353</v>
      </c>
      <c r="BJ23" s="5">
        <v>675</v>
      </c>
      <c r="BK23" s="5">
        <v>761</v>
      </c>
      <c r="BL23" s="5">
        <v>624</v>
      </c>
      <c r="BM23" s="5">
        <v>978</v>
      </c>
      <c r="BN23" s="5">
        <v>839</v>
      </c>
      <c r="BO23" s="5">
        <v>540</v>
      </c>
      <c r="BP23" s="5">
        <v>690</v>
      </c>
      <c r="BQ23" s="5">
        <v>1139</v>
      </c>
      <c r="BR23" s="5">
        <v>806</v>
      </c>
      <c r="BS23" s="5">
        <v>1043</v>
      </c>
      <c r="BT23" s="5">
        <v>866</v>
      </c>
      <c r="BU23" s="5">
        <v>1170</v>
      </c>
      <c r="BV23" s="5">
        <v>1069</v>
      </c>
      <c r="BW23" s="5">
        <v>813</v>
      </c>
      <c r="BX23" s="5">
        <v>838</v>
      </c>
      <c r="BY23" s="5">
        <v>804</v>
      </c>
      <c r="BZ23" s="5">
        <v>1248</v>
      </c>
      <c r="CA23" s="5" t="s">
        <v>2</v>
      </c>
      <c r="CB23" s="5">
        <v>1051</v>
      </c>
      <c r="CC23" s="5">
        <v>1091</v>
      </c>
      <c r="CD23" s="5">
        <v>722</v>
      </c>
      <c r="CE23" s="5">
        <v>879</v>
      </c>
      <c r="CF23" s="5">
        <v>944</v>
      </c>
      <c r="CG23" s="5">
        <v>822</v>
      </c>
      <c r="CH23" s="5">
        <v>1269</v>
      </c>
      <c r="CI23" s="5">
        <v>1075</v>
      </c>
      <c r="CJ23" s="5">
        <v>813</v>
      </c>
      <c r="CK23" s="5">
        <v>1272</v>
      </c>
      <c r="CL23" s="5">
        <v>983</v>
      </c>
      <c r="CM23" s="5">
        <v>1125</v>
      </c>
      <c r="CN23" s="5">
        <v>1114</v>
      </c>
      <c r="CO23" s="5">
        <v>1177</v>
      </c>
      <c r="CP23" s="5">
        <v>1044</v>
      </c>
      <c r="CQ23" s="5">
        <v>986</v>
      </c>
      <c r="CR23" s="5">
        <v>930</v>
      </c>
      <c r="CS23" s="5">
        <v>1096</v>
      </c>
      <c r="CT23" s="5">
        <v>708</v>
      </c>
      <c r="CU23" s="5">
        <v>949</v>
      </c>
      <c r="CV23" s="5">
        <v>1185</v>
      </c>
      <c r="CW23" s="5">
        <v>817</v>
      </c>
      <c r="CX23" s="5">
        <v>1091</v>
      </c>
      <c r="CY23" s="5">
        <v>1034</v>
      </c>
      <c r="CZ23" s="5">
        <v>1163</v>
      </c>
      <c r="DA23" s="5">
        <v>885</v>
      </c>
      <c r="DB23" s="5">
        <v>846</v>
      </c>
      <c r="DC23" s="5">
        <v>827</v>
      </c>
      <c r="DD23" s="5">
        <v>1037</v>
      </c>
      <c r="DE23" s="5">
        <v>818</v>
      </c>
      <c r="DF23" s="5">
        <v>1011</v>
      </c>
      <c r="DG23" s="5">
        <v>1129</v>
      </c>
      <c r="DH23" s="5" t="s">
        <v>2</v>
      </c>
      <c r="DI23" s="5">
        <v>717</v>
      </c>
      <c r="DJ23" s="5">
        <v>1026</v>
      </c>
      <c r="DK23" s="5" t="s">
        <v>2</v>
      </c>
      <c r="DL23" s="5">
        <v>929</v>
      </c>
      <c r="DM23" s="5">
        <v>850</v>
      </c>
      <c r="DN23" s="5">
        <v>1132</v>
      </c>
      <c r="DO23" s="5" t="s">
        <v>2</v>
      </c>
      <c r="DP23" s="5">
        <v>755</v>
      </c>
      <c r="DQ23" s="5" t="s">
        <v>2</v>
      </c>
      <c r="DR23" s="5">
        <v>736</v>
      </c>
      <c r="DS23" s="5">
        <v>590</v>
      </c>
      <c r="DT23" s="5">
        <v>681</v>
      </c>
      <c r="DU23" s="5">
        <v>886</v>
      </c>
      <c r="DV23" s="5">
        <v>1018</v>
      </c>
      <c r="DW23" s="5">
        <v>732</v>
      </c>
      <c r="DX23" s="5" t="s">
        <v>2</v>
      </c>
      <c r="DY23" s="5">
        <v>662</v>
      </c>
      <c r="DZ23" s="5">
        <v>617</v>
      </c>
      <c r="EA23" s="5">
        <v>706</v>
      </c>
      <c r="EB23" s="5">
        <v>589</v>
      </c>
      <c r="EC23" s="5">
        <v>592</v>
      </c>
      <c r="ED23" s="5">
        <v>811</v>
      </c>
      <c r="EE23" s="5">
        <v>842</v>
      </c>
      <c r="EF23" s="5" t="s">
        <v>2</v>
      </c>
      <c r="EG23" s="5">
        <v>701</v>
      </c>
      <c r="EH23" s="5" t="s">
        <v>2</v>
      </c>
      <c r="EI23" s="5">
        <v>973</v>
      </c>
      <c r="EJ23" s="5">
        <v>647</v>
      </c>
      <c r="EK23" s="5">
        <v>1026</v>
      </c>
      <c r="EL23" s="5">
        <v>813</v>
      </c>
      <c r="EM23" s="5">
        <v>655</v>
      </c>
      <c r="EN23" s="5">
        <v>546</v>
      </c>
      <c r="EO23" s="5">
        <v>738</v>
      </c>
      <c r="EP23" s="5">
        <v>1092</v>
      </c>
      <c r="EQ23" s="5">
        <v>850</v>
      </c>
      <c r="ER23" s="5">
        <v>1269</v>
      </c>
      <c r="ES23" s="5" t="s">
        <v>2</v>
      </c>
      <c r="ET23" s="5">
        <v>874</v>
      </c>
      <c r="EU23" s="5">
        <v>652</v>
      </c>
      <c r="EV23" s="5" t="s">
        <v>2</v>
      </c>
      <c r="EW23" s="5">
        <v>760</v>
      </c>
      <c r="EX23" s="5">
        <v>694</v>
      </c>
      <c r="EY23" s="5">
        <v>957</v>
      </c>
      <c r="EZ23" s="5" t="s">
        <v>2</v>
      </c>
      <c r="FA23" s="5">
        <v>701</v>
      </c>
      <c r="FB23" s="5">
        <v>605</v>
      </c>
      <c r="FC23" s="5">
        <v>1053</v>
      </c>
      <c r="FD23" s="5" t="s">
        <v>2</v>
      </c>
      <c r="FE23" s="5">
        <v>530</v>
      </c>
      <c r="FF23" s="5">
        <v>729</v>
      </c>
      <c r="FG23" s="5">
        <v>910</v>
      </c>
      <c r="FH23" s="5">
        <v>703</v>
      </c>
      <c r="FI23" s="5">
        <v>1266</v>
      </c>
      <c r="FJ23" s="5">
        <v>1149</v>
      </c>
      <c r="FK23" s="5">
        <v>1422</v>
      </c>
      <c r="FL23" s="5">
        <v>794</v>
      </c>
      <c r="FM23" s="5" t="s">
        <v>2</v>
      </c>
      <c r="FN23" s="5">
        <v>1042</v>
      </c>
      <c r="FO23" s="5" t="s">
        <v>2</v>
      </c>
      <c r="FP23" s="5">
        <v>1022</v>
      </c>
      <c r="FQ23" s="5">
        <v>903</v>
      </c>
      <c r="FR23" s="5">
        <v>753</v>
      </c>
      <c r="FS23" s="5">
        <v>1061</v>
      </c>
      <c r="FT23" s="5">
        <v>961</v>
      </c>
      <c r="FU23" s="5">
        <v>1094</v>
      </c>
      <c r="FV23" s="5">
        <v>876</v>
      </c>
      <c r="FW23" s="5">
        <v>976</v>
      </c>
      <c r="FX23" s="5">
        <v>1303</v>
      </c>
      <c r="FY23" s="5">
        <v>1097</v>
      </c>
      <c r="FZ23" s="5">
        <v>1554</v>
      </c>
      <c r="GA23" s="5" t="s">
        <v>2</v>
      </c>
      <c r="GB23" s="5">
        <v>1013</v>
      </c>
      <c r="GC23" s="5">
        <v>959</v>
      </c>
      <c r="GD23" s="5">
        <v>789</v>
      </c>
      <c r="GE23" s="5">
        <v>1280</v>
      </c>
      <c r="GF23" s="5">
        <v>543</v>
      </c>
      <c r="GG23" s="5">
        <v>1003</v>
      </c>
      <c r="GH23" s="5">
        <v>1292</v>
      </c>
      <c r="GI23" s="5">
        <v>727</v>
      </c>
      <c r="GJ23" s="5">
        <v>1079</v>
      </c>
      <c r="GK23" s="5">
        <v>1050</v>
      </c>
      <c r="GL23" s="5">
        <v>919</v>
      </c>
      <c r="GM23" s="5">
        <v>1592</v>
      </c>
      <c r="GN23" s="5">
        <v>1080</v>
      </c>
      <c r="GO23" s="5">
        <v>1407</v>
      </c>
      <c r="GP23" s="5">
        <v>938</v>
      </c>
      <c r="GQ23" s="5">
        <v>1110</v>
      </c>
      <c r="GR23" s="5">
        <v>1529</v>
      </c>
      <c r="GS23" s="5">
        <v>1050</v>
      </c>
      <c r="GT23" s="5">
        <v>795</v>
      </c>
      <c r="GU23" s="5">
        <v>1650</v>
      </c>
      <c r="GV23" s="5">
        <v>1382</v>
      </c>
      <c r="GW23" s="5">
        <v>1493</v>
      </c>
      <c r="GX23" s="5" t="s">
        <v>2</v>
      </c>
      <c r="GY23" s="5">
        <v>892</v>
      </c>
      <c r="GZ23" s="5">
        <v>1036</v>
      </c>
      <c r="HA23" s="5" t="s">
        <v>2</v>
      </c>
      <c r="HB23" s="5">
        <v>762</v>
      </c>
    </row>
    <row r="24" spans="1:210" x14ac:dyDescent="0.25">
      <c r="J24" s="24" t="s">
        <v>48</v>
      </c>
      <c r="K24" s="4">
        <f>IF(ISNUMBER(K23),K23,K1)</f>
        <v>497</v>
      </c>
      <c r="L24" s="4">
        <f t="shared" ref="L24:BW24" si="40">IF(ISNUMBER(L23),L23,L1)</f>
        <v>472</v>
      </c>
      <c r="M24" s="4">
        <f t="shared" si="40"/>
        <v>507</v>
      </c>
      <c r="N24" s="4">
        <f t="shared" si="40"/>
        <v>438</v>
      </c>
      <c r="O24" s="4">
        <f t="shared" si="40"/>
        <v>854</v>
      </c>
      <c r="P24" s="4">
        <f t="shared" si="40"/>
        <v>500</v>
      </c>
      <c r="Q24" s="4">
        <f t="shared" si="40"/>
        <v>419</v>
      </c>
      <c r="R24" s="4">
        <f t="shared" si="40"/>
        <v>460</v>
      </c>
      <c r="S24" s="4">
        <f t="shared" si="40"/>
        <v>1076</v>
      </c>
      <c r="T24" s="4">
        <f t="shared" si="40"/>
        <v>1313</v>
      </c>
      <c r="U24" s="4">
        <f t="shared" si="40"/>
        <v>500</v>
      </c>
      <c r="V24" s="4">
        <f t="shared" si="40"/>
        <v>753</v>
      </c>
      <c r="W24" s="4">
        <f t="shared" si="40"/>
        <v>500</v>
      </c>
      <c r="X24" s="4">
        <f t="shared" si="40"/>
        <v>550</v>
      </c>
      <c r="Y24" s="4">
        <f t="shared" si="40"/>
        <v>532</v>
      </c>
      <c r="Z24" s="4">
        <f t="shared" si="40"/>
        <v>386</v>
      </c>
      <c r="AA24" s="4">
        <f t="shared" si="40"/>
        <v>705</v>
      </c>
      <c r="AB24" s="4">
        <f t="shared" si="40"/>
        <v>807</v>
      </c>
      <c r="AC24" s="4">
        <f t="shared" si="40"/>
        <v>631</v>
      </c>
      <c r="AD24" s="4">
        <f t="shared" si="40"/>
        <v>670</v>
      </c>
      <c r="AE24" s="4">
        <f t="shared" si="40"/>
        <v>575</v>
      </c>
      <c r="AF24" s="4">
        <f t="shared" si="40"/>
        <v>937</v>
      </c>
      <c r="AG24" s="4">
        <f t="shared" si="40"/>
        <v>1347</v>
      </c>
      <c r="AH24" s="4">
        <f t="shared" si="40"/>
        <v>1681</v>
      </c>
      <c r="AI24" s="4">
        <f t="shared" si="40"/>
        <v>500</v>
      </c>
      <c r="AJ24" s="4">
        <f t="shared" si="40"/>
        <v>1153</v>
      </c>
      <c r="AK24" s="4">
        <f t="shared" si="40"/>
        <v>1502</v>
      </c>
      <c r="AL24" s="4">
        <f t="shared" si="40"/>
        <v>1046</v>
      </c>
      <c r="AM24" s="4">
        <f t="shared" si="40"/>
        <v>1329</v>
      </c>
      <c r="AN24" s="4">
        <f t="shared" si="40"/>
        <v>1449</v>
      </c>
      <c r="AO24" s="4">
        <f t="shared" si="40"/>
        <v>1237</v>
      </c>
      <c r="AP24" s="4">
        <f t="shared" si="40"/>
        <v>603</v>
      </c>
      <c r="AQ24" s="4">
        <f t="shared" si="40"/>
        <v>1298</v>
      </c>
      <c r="AR24" s="4">
        <f t="shared" si="40"/>
        <v>1208</v>
      </c>
      <c r="AS24" s="4">
        <f t="shared" si="40"/>
        <v>500</v>
      </c>
      <c r="AT24" s="4">
        <f t="shared" si="40"/>
        <v>1379</v>
      </c>
      <c r="AU24" s="4">
        <f t="shared" si="40"/>
        <v>500</v>
      </c>
      <c r="AV24" s="4">
        <f t="shared" si="40"/>
        <v>548</v>
      </c>
      <c r="AW24" s="4">
        <f t="shared" si="40"/>
        <v>780</v>
      </c>
      <c r="AX24" s="4">
        <f t="shared" si="40"/>
        <v>694</v>
      </c>
      <c r="AY24" s="4">
        <f t="shared" si="40"/>
        <v>500</v>
      </c>
      <c r="AZ24" s="4">
        <f t="shared" si="40"/>
        <v>853</v>
      </c>
      <c r="BA24" s="4">
        <f t="shared" si="40"/>
        <v>500</v>
      </c>
      <c r="BB24" s="4">
        <f t="shared" si="40"/>
        <v>500</v>
      </c>
      <c r="BC24" s="4">
        <f t="shared" si="40"/>
        <v>437</v>
      </c>
      <c r="BD24" s="4">
        <f t="shared" si="40"/>
        <v>565</v>
      </c>
      <c r="BE24" s="4">
        <f t="shared" si="40"/>
        <v>472</v>
      </c>
      <c r="BF24" s="4">
        <f t="shared" si="40"/>
        <v>698</v>
      </c>
      <c r="BG24" s="4">
        <f t="shared" si="40"/>
        <v>500</v>
      </c>
      <c r="BH24" s="4">
        <f t="shared" si="40"/>
        <v>587</v>
      </c>
      <c r="BI24" s="4">
        <f t="shared" si="40"/>
        <v>353</v>
      </c>
      <c r="BJ24" s="4">
        <f t="shared" si="40"/>
        <v>675</v>
      </c>
      <c r="BK24" s="4">
        <f t="shared" si="40"/>
        <v>761</v>
      </c>
      <c r="BL24" s="4">
        <f t="shared" si="40"/>
        <v>624</v>
      </c>
      <c r="BM24" s="4">
        <f t="shared" si="40"/>
        <v>978</v>
      </c>
      <c r="BN24" s="4">
        <f t="shared" si="40"/>
        <v>839</v>
      </c>
      <c r="BO24" s="4">
        <f t="shared" si="40"/>
        <v>540</v>
      </c>
      <c r="BP24" s="4">
        <f t="shared" si="40"/>
        <v>690</v>
      </c>
      <c r="BQ24" s="4">
        <f t="shared" si="40"/>
        <v>1139</v>
      </c>
      <c r="BR24" s="4">
        <f t="shared" si="40"/>
        <v>806</v>
      </c>
      <c r="BS24" s="4">
        <f t="shared" si="40"/>
        <v>1043</v>
      </c>
      <c r="BT24" s="4">
        <f t="shared" si="40"/>
        <v>866</v>
      </c>
      <c r="BU24" s="4">
        <f t="shared" si="40"/>
        <v>1170</v>
      </c>
      <c r="BV24" s="4">
        <f t="shared" si="40"/>
        <v>1069</v>
      </c>
      <c r="BW24" s="4">
        <f t="shared" si="40"/>
        <v>813</v>
      </c>
      <c r="BX24" s="4">
        <f t="shared" ref="BX24:EI24" si="41">IF(ISNUMBER(BX23),BX23,BX1)</f>
        <v>838</v>
      </c>
      <c r="BY24" s="4">
        <f t="shared" si="41"/>
        <v>804</v>
      </c>
      <c r="BZ24" s="4">
        <f t="shared" si="41"/>
        <v>1248</v>
      </c>
      <c r="CA24" s="4">
        <f t="shared" si="41"/>
        <v>1166</v>
      </c>
      <c r="CB24" s="4">
        <f t="shared" si="41"/>
        <v>1051</v>
      </c>
      <c r="CC24" s="4">
        <f t="shared" si="41"/>
        <v>1091</v>
      </c>
      <c r="CD24" s="4">
        <f t="shared" si="41"/>
        <v>722</v>
      </c>
      <c r="CE24" s="4">
        <f t="shared" si="41"/>
        <v>879</v>
      </c>
      <c r="CF24" s="4">
        <f t="shared" si="41"/>
        <v>944</v>
      </c>
      <c r="CG24" s="4">
        <f t="shared" si="41"/>
        <v>822</v>
      </c>
      <c r="CH24" s="4">
        <f t="shared" si="41"/>
        <v>1269</v>
      </c>
      <c r="CI24" s="4">
        <f t="shared" si="41"/>
        <v>1075</v>
      </c>
      <c r="CJ24" s="4">
        <f t="shared" si="41"/>
        <v>813</v>
      </c>
      <c r="CK24" s="4">
        <f t="shared" si="41"/>
        <v>1272</v>
      </c>
      <c r="CL24" s="4">
        <f t="shared" si="41"/>
        <v>983</v>
      </c>
      <c r="CM24" s="4">
        <f t="shared" si="41"/>
        <v>1125</v>
      </c>
      <c r="CN24" s="4">
        <f t="shared" si="41"/>
        <v>1114</v>
      </c>
      <c r="CO24" s="4">
        <f t="shared" si="41"/>
        <v>1177</v>
      </c>
      <c r="CP24" s="4">
        <f t="shared" si="41"/>
        <v>1044</v>
      </c>
      <c r="CQ24" s="4">
        <f t="shared" si="41"/>
        <v>986</v>
      </c>
      <c r="CR24" s="4">
        <f t="shared" si="41"/>
        <v>930</v>
      </c>
      <c r="CS24" s="4">
        <f t="shared" si="41"/>
        <v>1096</v>
      </c>
      <c r="CT24" s="4">
        <f t="shared" si="41"/>
        <v>708</v>
      </c>
      <c r="CU24" s="4">
        <f t="shared" si="41"/>
        <v>949</v>
      </c>
      <c r="CV24" s="4">
        <f t="shared" si="41"/>
        <v>1185</v>
      </c>
      <c r="CW24" s="4">
        <f t="shared" si="41"/>
        <v>817</v>
      </c>
      <c r="CX24" s="4">
        <f t="shared" si="41"/>
        <v>1091</v>
      </c>
      <c r="CY24" s="4">
        <f t="shared" si="41"/>
        <v>1034</v>
      </c>
      <c r="CZ24" s="4">
        <f t="shared" si="41"/>
        <v>1163</v>
      </c>
      <c r="DA24" s="4">
        <f t="shared" si="41"/>
        <v>885</v>
      </c>
      <c r="DB24" s="4">
        <f t="shared" si="41"/>
        <v>846</v>
      </c>
      <c r="DC24" s="4">
        <f t="shared" si="41"/>
        <v>827</v>
      </c>
      <c r="DD24" s="4">
        <f t="shared" si="41"/>
        <v>1037</v>
      </c>
      <c r="DE24" s="4">
        <f t="shared" si="41"/>
        <v>818</v>
      </c>
      <c r="DF24" s="4">
        <f t="shared" si="41"/>
        <v>1011</v>
      </c>
      <c r="DG24" s="4">
        <f t="shared" si="41"/>
        <v>1129</v>
      </c>
      <c r="DH24" s="4">
        <f t="shared" si="41"/>
        <v>500</v>
      </c>
      <c r="DI24" s="4">
        <f t="shared" si="41"/>
        <v>717</v>
      </c>
      <c r="DJ24" s="4">
        <f t="shared" si="41"/>
        <v>1026</v>
      </c>
      <c r="DK24" s="4">
        <f t="shared" si="41"/>
        <v>500</v>
      </c>
      <c r="DL24" s="4">
        <f t="shared" si="41"/>
        <v>929</v>
      </c>
      <c r="DM24" s="4">
        <f t="shared" si="41"/>
        <v>850</v>
      </c>
      <c r="DN24" s="4">
        <f t="shared" si="41"/>
        <v>1132</v>
      </c>
      <c r="DO24" s="4">
        <f t="shared" si="41"/>
        <v>1166</v>
      </c>
      <c r="DP24" s="4">
        <f t="shared" si="41"/>
        <v>755</v>
      </c>
      <c r="DQ24" s="4">
        <f t="shared" si="41"/>
        <v>500</v>
      </c>
      <c r="DR24" s="4">
        <f t="shared" si="41"/>
        <v>736</v>
      </c>
      <c r="DS24" s="4">
        <f t="shared" si="41"/>
        <v>590</v>
      </c>
      <c r="DT24" s="4">
        <f t="shared" si="41"/>
        <v>681</v>
      </c>
      <c r="DU24" s="4">
        <f t="shared" si="41"/>
        <v>886</v>
      </c>
      <c r="DV24" s="4">
        <f t="shared" si="41"/>
        <v>1018</v>
      </c>
      <c r="DW24" s="4">
        <f t="shared" si="41"/>
        <v>732</v>
      </c>
      <c r="DX24" s="4">
        <f t="shared" si="41"/>
        <v>500</v>
      </c>
      <c r="DY24" s="4">
        <f t="shared" si="41"/>
        <v>662</v>
      </c>
      <c r="DZ24" s="4">
        <f t="shared" si="41"/>
        <v>617</v>
      </c>
      <c r="EA24" s="4">
        <f t="shared" si="41"/>
        <v>706</v>
      </c>
      <c r="EB24" s="4">
        <f t="shared" si="41"/>
        <v>589</v>
      </c>
      <c r="EC24" s="4">
        <f t="shared" si="41"/>
        <v>592</v>
      </c>
      <c r="ED24" s="4">
        <f t="shared" si="41"/>
        <v>811</v>
      </c>
      <c r="EE24" s="4">
        <f t="shared" si="41"/>
        <v>842</v>
      </c>
      <c r="EF24" s="4">
        <f t="shared" si="41"/>
        <v>500</v>
      </c>
      <c r="EG24" s="4">
        <f t="shared" si="41"/>
        <v>701</v>
      </c>
      <c r="EH24" s="4">
        <f t="shared" si="41"/>
        <v>500</v>
      </c>
      <c r="EI24" s="4">
        <f t="shared" si="41"/>
        <v>973</v>
      </c>
      <c r="EJ24" s="4">
        <f t="shared" ref="EJ24:GU24" si="42">IF(ISNUMBER(EJ23),EJ23,EJ1)</f>
        <v>647</v>
      </c>
      <c r="EK24" s="4">
        <f t="shared" si="42"/>
        <v>1026</v>
      </c>
      <c r="EL24" s="4">
        <f t="shared" si="42"/>
        <v>813</v>
      </c>
      <c r="EM24" s="4">
        <f t="shared" si="42"/>
        <v>655</v>
      </c>
      <c r="EN24" s="4">
        <f t="shared" si="42"/>
        <v>546</v>
      </c>
      <c r="EO24" s="4">
        <f t="shared" si="42"/>
        <v>738</v>
      </c>
      <c r="EP24" s="4">
        <f t="shared" si="42"/>
        <v>1092</v>
      </c>
      <c r="EQ24" s="4">
        <f t="shared" si="42"/>
        <v>850</v>
      </c>
      <c r="ER24" s="4">
        <f t="shared" si="42"/>
        <v>1269</v>
      </c>
      <c r="ES24" s="4">
        <f t="shared" si="42"/>
        <v>500</v>
      </c>
      <c r="ET24" s="4">
        <f t="shared" si="42"/>
        <v>874</v>
      </c>
      <c r="EU24" s="4">
        <f t="shared" si="42"/>
        <v>652</v>
      </c>
      <c r="EV24" s="4">
        <f t="shared" si="42"/>
        <v>500</v>
      </c>
      <c r="EW24" s="4">
        <f t="shared" si="42"/>
        <v>760</v>
      </c>
      <c r="EX24" s="4">
        <f t="shared" si="42"/>
        <v>694</v>
      </c>
      <c r="EY24" s="4">
        <f t="shared" si="42"/>
        <v>957</v>
      </c>
      <c r="EZ24" s="4">
        <f t="shared" si="42"/>
        <v>500</v>
      </c>
      <c r="FA24" s="4">
        <f t="shared" si="42"/>
        <v>701</v>
      </c>
      <c r="FB24" s="4">
        <f t="shared" si="42"/>
        <v>605</v>
      </c>
      <c r="FC24" s="4">
        <f t="shared" si="42"/>
        <v>1053</v>
      </c>
      <c r="FD24" s="4">
        <f t="shared" si="42"/>
        <v>500</v>
      </c>
      <c r="FE24" s="4">
        <f t="shared" si="42"/>
        <v>530</v>
      </c>
      <c r="FF24" s="4">
        <f t="shared" si="42"/>
        <v>729</v>
      </c>
      <c r="FG24" s="4">
        <f t="shared" si="42"/>
        <v>910</v>
      </c>
      <c r="FH24" s="4">
        <f t="shared" si="42"/>
        <v>703</v>
      </c>
      <c r="FI24" s="4">
        <f t="shared" si="42"/>
        <v>1266</v>
      </c>
      <c r="FJ24" s="4">
        <f t="shared" si="42"/>
        <v>1149</v>
      </c>
      <c r="FK24" s="4">
        <f t="shared" si="42"/>
        <v>1422</v>
      </c>
      <c r="FL24" s="4">
        <f t="shared" si="42"/>
        <v>794</v>
      </c>
      <c r="FM24" s="4">
        <f t="shared" si="42"/>
        <v>833</v>
      </c>
      <c r="FN24" s="4">
        <f t="shared" si="42"/>
        <v>1042</v>
      </c>
      <c r="FO24" s="4">
        <f t="shared" si="42"/>
        <v>1500</v>
      </c>
      <c r="FP24" s="4">
        <f t="shared" si="42"/>
        <v>1022</v>
      </c>
      <c r="FQ24" s="4">
        <f t="shared" si="42"/>
        <v>903</v>
      </c>
      <c r="FR24" s="4">
        <f t="shared" si="42"/>
        <v>753</v>
      </c>
      <c r="FS24" s="4">
        <f t="shared" si="42"/>
        <v>1061</v>
      </c>
      <c r="FT24" s="4">
        <f t="shared" si="42"/>
        <v>961</v>
      </c>
      <c r="FU24" s="4">
        <f t="shared" si="42"/>
        <v>1094</v>
      </c>
      <c r="FV24" s="4">
        <f t="shared" si="42"/>
        <v>876</v>
      </c>
      <c r="FW24" s="4">
        <f t="shared" si="42"/>
        <v>976</v>
      </c>
      <c r="FX24" s="4">
        <f t="shared" si="42"/>
        <v>1303</v>
      </c>
      <c r="FY24" s="4">
        <f t="shared" si="42"/>
        <v>1097</v>
      </c>
      <c r="FZ24" s="4">
        <f t="shared" si="42"/>
        <v>1554</v>
      </c>
      <c r="GA24" s="4">
        <f t="shared" si="42"/>
        <v>833</v>
      </c>
      <c r="GB24" s="4">
        <f t="shared" si="42"/>
        <v>1013</v>
      </c>
      <c r="GC24" s="4">
        <f t="shared" si="42"/>
        <v>959</v>
      </c>
      <c r="GD24" s="4">
        <f t="shared" si="42"/>
        <v>789</v>
      </c>
      <c r="GE24" s="4">
        <f t="shared" si="42"/>
        <v>1280</v>
      </c>
      <c r="GF24" s="4">
        <f t="shared" si="42"/>
        <v>543</v>
      </c>
      <c r="GG24" s="4">
        <f t="shared" si="42"/>
        <v>1003</v>
      </c>
      <c r="GH24" s="4">
        <f t="shared" si="42"/>
        <v>1292</v>
      </c>
      <c r="GI24" s="4">
        <f t="shared" si="42"/>
        <v>727</v>
      </c>
      <c r="GJ24" s="4">
        <f t="shared" si="42"/>
        <v>1079</v>
      </c>
      <c r="GK24" s="4">
        <f t="shared" si="42"/>
        <v>1050</v>
      </c>
      <c r="GL24" s="4">
        <f t="shared" si="42"/>
        <v>919</v>
      </c>
      <c r="GM24" s="4">
        <f t="shared" si="42"/>
        <v>1592</v>
      </c>
      <c r="GN24" s="4">
        <f t="shared" si="42"/>
        <v>1080</v>
      </c>
      <c r="GO24" s="4">
        <f t="shared" si="42"/>
        <v>1407</v>
      </c>
      <c r="GP24" s="4">
        <f t="shared" si="42"/>
        <v>938</v>
      </c>
      <c r="GQ24" s="4">
        <f t="shared" si="42"/>
        <v>1110</v>
      </c>
      <c r="GR24" s="4">
        <f t="shared" si="42"/>
        <v>1529</v>
      </c>
      <c r="GS24" s="4">
        <f t="shared" si="42"/>
        <v>1050</v>
      </c>
      <c r="GT24" s="4">
        <f t="shared" si="42"/>
        <v>795</v>
      </c>
      <c r="GU24" s="4">
        <f t="shared" si="42"/>
        <v>1650</v>
      </c>
      <c r="GV24" s="4">
        <f t="shared" ref="GV24:HB24" si="43">IF(ISNUMBER(GV23),GV23,GV1)</f>
        <v>1382</v>
      </c>
      <c r="GW24" s="4">
        <f t="shared" si="43"/>
        <v>1493</v>
      </c>
      <c r="GX24" s="4">
        <f t="shared" si="43"/>
        <v>833</v>
      </c>
      <c r="GY24" s="4">
        <f t="shared" si="43"/>
        <v>892</v>
      </c>
      <c r="GZ24" s="4">
        <f t="shared" si="43"/>
        <v>1036</v>
      </c>
      <c r="HA24" s="4">
        <f t="shared" si="43"/>
        <v>833</v>
      </c>
      <c r="HB24" s="4">
        <f t="shared" si="43"/>
        <v>762</v>
      </c>
    </row>
    <row r="25" spans="1:210" x14ac:dyDescent="0.25">
      <c r="J25" s="24" t="s">
        <v>47</v>
      </c>
      <c r="K25" s="4">
        <f>IF(ISNUMBER(K23),K23,K2)</f>
        <v>497</v>
      </c>
      <c r="L25" s="4">
        <f t="shared" ref="L25:BW25" si="44">IF(ISNUMBER(L23),L23,L2)</f>
        <v>472</v>
      </c>
      <c r="M25" s="4">
        <f t="shared" si="44"/>
        <v>507</v>
      </c>
      <c r="N25" s="4">
        <f t="shared" si="44"/>
        <v>438</v>
      </c>
      <c r="O25" s="4">
        <f t="shared" si="44"/>
        <v>854</v>
      </c>
      <c r="P25" s="4">
        <f t="shared" si="44"/>
        <v>731</v>
      </c>
      <c r="Q25" s="4">
        <f t="shared" si="44"/>
        <v>419</v>
      </c>
      <c r="R25" s="4">
        <f t="shared" si="44"/>
        <v>460</v>
      </c>
      <c r="S25" s="4">
        <f t="shared" si="44"/>
        <v>1076</v>
      </c>
      <c r="T25" s="4">
        <f t="shared" si="44"/>
        <v>1313</v>
      </c>
      <c r="U25" s="4">
        <f t="shared" si="44"/>
        <v>783</v>
      </c>
      <c r="V25" s="4">
        <f t="shared" si="44"/>
        <v>753</v>
      </c>
      <c r="W25" s="4">
        <f t="shared" si="44"/>
        <v>816</v>
      </c>
      <c r="X25" s="4">
        <f t="shared" si="44"/>
        <v>550</v>
      </c>
      <c r="Y25" s="4">
        <f t="shared" si="44"/>
        <v>532</v>
      </c>
      <c r="Z25" s="4">
        <f t="shared" si="44"/>
        <v>386</v>
      </c>
      <c r="AA25" s="4">
        <f t="shared" si="44"/>
        <v>705</v>
      </c>
      <c r="AB25" s="4">
        <f t="shared" si="44"/>
        <v>807</v>
      </c>
      <c r="AC25" s="4">
        <f t="shared" si="44"/>
        <v>631</v>
      </c>
      <c r="AD25" s="4">
        <f t="shared" si="44"/>
        <v>670</v>
      </c>
      <c r="AE25" s="4">
        <f t="shared" si="44"/>
        <v>575</v>
      </c>
      <c r="AF25" s="4">
        <f t="shared" si="44"/>
        <v>937</v>
      </c>
      <c r="AG25" s="4">
        <f t="shared" si="44"/>
        <v>1347</v>
      </c>
      <c r="AH25" s="4">
        <f t="shared" si="44"/>
        <v>1681</v>
      </c>
      <c r="AI25" s="4">
        <f t="shared" si="44"/>
        <v>676</v>
      </c>
      <c r="AJ25" s="4">
        <f t="shared" si="44"/>
        <v>1153</v>
      </c>
      <c r="AK25" s="4">
        <f t="shared" si="44"/>
        <v>1502</v>
      </c>
      <c r="AL25" s="4">
        <f t="shared" si="44"/>
        <v>1046</v>
      </c>
      <c r="AM25" s="4">
        <f t="shared" si="44"/>
        <v>1329</v>
      </c>
      <c r="AN25" s="4">
        <f t="shared" si="44"/>
        <v>1449</v>
      </c>
      <c r="AO25" s="4">
        <f t="shared" si="44"/>
        <v>1237</v>
      </c>
      <c r="AP25" s="4">
        <f t="shared" si="44"/>
        <v>603</v>
      </c>
      <c r="AQ25" s="4">
        <f t="shared" si="44"/>
        <v>1298</v>
      </c>
      <c r="AR25" s="4">
        <f t="shared" si="44"/>
        <v>1208</v>
      </c>
      <c r="AS25" s="4">
        <f t="shared" si="44"/>
        <v>765</v>
      </c>
      <c r="AT25" s="4">
        <f t="shared" si="44"/>
        <v>1379</v>
      </c>
      <c r="AU25" s="4">
        <f t="shared" si="44"/>
        <v>797</v>
      </c>
      <c r="AV25" s="4">
        <f t="shared" si="44"/>
        <v>548</v>
      </c>
      <c r="AW25" s="4">
        <f t="shared" si="44"/>
        <v>780</v>
      </c>
      <c r="AX25" s="4">
        <f t="shared" si="44"/>
        <v>694</v>
      </c>
      <c r="AY25" s="4">
        <f t="shared" si="44"/>
        <v>760</v>
      </c>
      <c r="AZ25" s="4">
        <f t="shared" si="44"/>
        <v>853</v>
      </c>
      <c r="BA25" s="4">
        <f t="shared" si="44"/>
        <v>823</v>
      </c>
      <c r="BB25" s="4">
        <f t="shared" si="44"/>
        <v>728</v>
      </c>
      <c r="BC25" s="4">
        <f t="shared" si="44"/>
        <v>437</v>
      </c>
      <c r="BD25" s="4">
        <f t="shared" si="44"/>
        <v>565</v>
      </c>
      <c r="BE25" s="4">
        <f t="shared" si="44"/>
        <v>472</v>
      </c>
      <c r="BF25" s="4">
        <f t="shared" si="44"/>
        <v>698</v>
      </c>
      <c r="BG25" s="4">
        <f t="shared" si="44"/>
        <v>764</v>
      </c>
      <c r="BH25" s="4">
        <f t="shared" si="44"/>
        <v>587</v>
      </c>
      <c r="BI25" s="4">
        <f t="shared" si="44"/>
        <v>353</v>
      </c>
      <c r="BJ25" s="4">
        <f t="shared" si="44"/>
        <v>675</v>
      </c>
      <c r="BK25" s="4">
        <f t="shared" si="44"/>
        <v>761</v>
      </c>
      <c r="BL25" s="4">
        <f t="shared" si="44"/>
        <v>624</v>
      </c>
      <c r="BM25" s="4">
        <f t="shared" si="44"/>
        <v>978</v>
      </c>
      <c r="BN25" s="4">
        <f t="shared" si="44"/>
        <v>839</v>
      </c>
      <c r="BO25" s="4">
        <f t="shared" si="44"/>
        <v>540</v>
      </c>
      <c r="BP25" s="4">
        <f t="shared" si="44"/>
        <v>690</v>
      </c>
      <c r="BQ25" s="4">
        <f t="shared" si="44"/>
        <v>1139</v>
      </c>
      <c r="BR25" s="4">
        <f t="shared" si="44"/>
        <v>806</v>
      </c>
      <c r="BS25" s="4">
        <f t="shared" si="44"/>
        <v>1043</v>
      </c>
      <c r="BT25" s="4">
        <f t="shared" si="44"/>
        <v>866</v>
      </c>
      <c r="BU25" s="4">
        <f t="shared" si="44"/>
        <v>1170</v>
      </c>
      <c r="BV25" s="4">
        <f t="shared" si="44"/>
        <v>1069</v>
      </c>
      <c r="BW25" s="4">
        <f t="shared" si="44"/>
        <v>813</v>
      </c>
      <c r="BX25" s="4">
        <f t="shared" ref="BX25:EI25" si="45">IF(ISNUMBER(BX23),BX23,BX2)</f>
        <v>838</v>
      </c>
      <c r="BY25" s="4">
        <f t="shared" si="45"/>
        <v>804</v>
      </c>
      <c r="BZ25" s="4">
        <f t="shared" si="45"/>
        <v>1248</v>
      </c>
      <c r="CA25" s="4">
        <f t="shared" si="45"/>
        <v>1275</v>
      </c>
      <c r="CB25" s="4">
        <f t="shared" si="45"/>
        <v>1051</v>
      </c>
      <c r="CC25" s="4">
        <f t="shared" si="45"/>
        <v>1091</v>
      </c>
      <c r="CD25" s="4">
        <f t="shared" si="45"/>
        <v>722</v>
      </c>
      <c r="CE25" s="4">
        <f t="shared" si="45"/>
        <v>879</v>
      </c>
      <c r="CF25" s="4">
        <f t="shared" si="45"/>
        <v>944</v>
      </c>
      <c r="CG25" s="4">
        <f t="shared" si="45"/>
        <v>822</v>
      </c>
      <c r="CH25" s="4">
        <f t="shared" si="45"/>
        <v>1269</v>
      </c>
      <c r="CI25" s="4">
        <f t="shared" si="45"/>
        <v>1075</v>
      </c>
      <c r="CJ25" s="4">
        <f t="shared" si="45"/>
        <v>813</v>
      </c>
      <c r="CK25" s="4">
        <f t="shared" si="45"/>
        <v>1272</v>
      </c>
      <c r="CL25" s="4">
        <f t="shared" si="45"/>
        <v>983</v>
      </c>
      <c r="CM25" s="4">
        <f t="shared" si="45"/>
        <v>1125</v>
      </c>
      <c r="CN25" s="4">
        <f t="shared" si="45"/>
        <v>1114</v>
      </c>
      <c r="CO25" s="4">
        <f t="shared" si="45"/>
        <v>1177</v>
      </c>
      <c r="CP25" s="4">
        <f t="shared" si="45"/>
        <v>1044</v>
      </c>
      <c r="CQ25" s="4">
        <f t="shared" si="45"/>
        <v>986</v>
      </c>
      <c r="CR25" s="4">
        <f t="shared" si="45"/>
        <v>930</v>
      </c>
      <c r="CS25" s="4">
        <f t="shared" si="45"/>
        <v>1096</v>
      </c>
      <c r="CT25" s="4">
        <f t="shared" si="45"/>
        <v>708</v>
      </c>
      <c r="CU25" s="4">
        <f t="shared" si="45"/>
        <v>949</v>
      </c>
      <c r="CV25" s="4">
        <f t="shared" si="45"/>
        <v>1185</v>
      </c>
      <c r="CW25" s="4">
        <f t="shared" si="45"/>
        <v>817</v>
      </c>
      <c r="CX25" s="4">
        <f t="shared" si="45"/>
        <v>1091</v>
      </c>
      <c r="CY25" s="4">
        <f t="shared" si="45"/>
        <v>1034</v>
      </c>
      <c r="CZ25" s="4">
        <f t="shared" si="45"/>
        <v>1163</v>
      </c>
      <c r="DA25" s="4">
        <f t="shared" si="45"/>
        <v>885</v>
      </c>
      <c r="DB25" s="4">
        <f t="shared" si="45"/>
        <v>846</v>
      </c>
      <c r="DC25" s="4">
        <f t="shared" si="45"/>
        <v>827</v>
      </c>
      <c r="DD25" s="4">
        <f t="shared" si="45"/>
        <v>1037</v>
      </c>
      <c r="DE25" s="4">
        <f t="shared" si="45"/>
        <v>818</v>
      </c>
      <c r="DF25" s="4">
        <f t="shared" si="45"/>
        <v>1011</v>
      </c>
      <c r="DG25" s="4">
        <f t="shared" si="45"/>
        <v>1129</v>
      </c>
      <c r="DH25" s="4">
        <f t="shared" si="45"/>
        <v>765</v>
      </c>
      <c r="DI25" s="4">
        <f t="shared" si="45"/>
        <v>717</v>
      </c>
      <c r="DJ25" s="4">
        <f t="shared" si="45"/>
        <v>1026</v>
      </c>
      <c r="DK25" s="4">
        <f t="shared" si="45"/>
        <v>809</v>
      </c>
      <c r="DL25" s="4">
        <f t="shared" si="45"/>
        <v>929</v>
      </c>
      <c r="DM25" s="4">
        <f t="shared" si="45"/>
        <v>850</v>
      </c>
      <c r="DN25" s="4">
        <f t="shared" si="45"/>
        <v>1132</v>
      </c>
      <c r="DO25" s="4">
        <f t="shared" si="45"/>
        <v>1543</v>
      </c>
      <c r="DP25" s="4">
        <f t="shared" si="45"/>
        <v>755</v>
      </c>
      <c r="DQ25" s="4">
        <f t="shared" si="45"/>
        <v>777</v>
      </c>
      <c r="DR25" s="4">
        <f t="shared" si="45"/>
        <v>736</v>
      </c>
      <c r="DS25" s="4">
        <f t="shared" si="45"/>
        <v>590</v>
      </c>
      <c r="DT25" s="4">
        <f t="shared" si="45"/>
        <v>681</v>
      </c>
      <c r="DU25" s="4">
        <f t="shared" si="45"/>
        <v>886</v>
      </c>
      <c r="DV25" s="4">
        <f t="shared" si="45"/>
        <v>1018</v>
      </c>
      <c r="DW25" s="4">
        <f t="shared" si="45"/>
        <v>732</v>
      </c>
      <c r="DX25" s="4">
        <f t="shared" si="45"/>
        <v>762</v>
      </c>
      <c r="DY25" s="4">
        <f t="shared" si="45"/>
        <v>662</v>
      </c>
      <c r="DZ25" s="4">
        <f t="shared" si="45"/>
        <v>617</v>
      </c>
      <c r="EA25" s="4">
        <f t="shared" si="45"/>
        <v>706</v>
      </c>
      <c r="EB25" s="4">
        <f t="shared" si="45"/>
        <v>589</v>
      </c>
      <c r="EC25" s="4">
        <f t="shared" si="45"/>
        <v>592</v>
      </c>
      <c r="ED25" s="4">
        <f t="shared" si="45"/>
        <v>811</v>
      </c>
      <c r="EE25" s="4">
        <f t="shared" si="45"/>
        <v>842</v>
      </c>
      <c r="EF25" s="4">
        <f t="shared" si="45"/>
        <v>772</v>
      </c>
      <c r="EG25" s="4">
        <f t="shared" si="45"/>
        <v>701</v>
      </c>
      <c r="EH25" s="4">
        <f t="shared" si="45"/>
        <v>845</v>
      </c>
      <c r="EI25" s="4">
        <f t="shared" si="45"/>
        <v>973</v>
      </c>
      <c r="EJ25" s="4">
        <f t="shared" ref="EJ25:GU25" si="46">IF(ISNUMBER(EJ23),EJ23,EJ2)</f>
        <v>647</v>
      </c>
      <c r="EK25" s="4">
        <f t="shared" si="46"/>
        <v>1026</v>
      </c>
      <c r="EL25" s="4">
        <f t="shared" si="46"/>
        <v>813</v>
      </c>
      <c r="EM25" s="4">
        <f t="shared" si="46"/>
        <v>655</v>
      </c>
      <c r="EN25" s="4">
        <f t="shared" si="46"/>
        <v>546</v>
      </c>
      <c r="EO25" s="4">
        <f t="shared" si="46"/>
        <v>738</v>
      </c>
      <c r="EP25" s="4">
        <f t="shared" si="46"/>
        <v>1092</v>
      </c>
      <c r="EQ25" s="4">
        <f t="shared" si="46"/>
        <v>850</v>
      </c>
      <c r="ER25" s="4">
        <f t="shared" si="46"/>
        <v>1269</v>
      </c>
      <c r="ES25" s="4">
        <f t="shared" si="46"/>
        <v>749</v>
      </c>
      <c r="ET25" s="4">
        <f t="shared" si="46"/>
        <v>874</v>
      </c>
      <c r="EU25" s="4">
        <f t="shared" si="46"/>
        <v>652</v>
      </c>
      <c r="EV25" s="4">
        <f t="shared" si="46"/>
        <v>879</v>
      </c>
      <c r="EW25" s="4">
        <f t="shared" si="46"/>
        <v>760</v>
      </c>
      <c r="EX25" s="4">
        <f t="shared" si="46"/>
        <v>694</v>
      </c>
      <c r="EY25" s="4">
        <f t="shared" si="46"/>
        <v>957</v>
      </c>
      <c r="EZ25" s="4">
        <f t="shared" si="46"/>
        <v>757</v>
      </c>
      <c r="FA25" s="4">
        <f t="shared" si="46"/>
        <v>701</v>
      </c>
      <c r="FB25" s="4">
        <f t="shared" si="46"/>
        <v>605</v>
      </c>
      <c r="FC25" s="4">
        <f t="shared" si="46"/>
        <v>1053</v>
      </c>
      <c r="FD25" s="4">
        <f t="shared" si="46"/>
        <v>866</v>
      </c>
      <c r="FE25" s="4">
        <f t="shared" si="46"/>
        <v>530</v>
      </c>
      <c r="FF25" s="4">
        <f t="shared" si="46"/>
        <v>729</v>
      </c>
      <c r="FG25" s="4">
        <f t="shared" si="46"/>
        <v>910</v>
      </c>
      <c r="FH25" s="4">
        <f t="shared" si="46"/>
        <v>703</v>
      </c>
      <c r="FI25" s="4">
        <f t="shared" si="46"/>
        <v>1266</v>
      </c>
      <c r="FJ25" s="4">
        <f t="shared" si="46"/>
        <v>1149</v>
      </c>
      <c r="FK25" s="4">
        <f t="shared" si="46"/>
        <v>1422</v>
      </c>
      <c r="FL25" s="4">
        <f t="shared" si="46"/>
        <v>794</v>
      </c>
      <c r="FM25" s="4">
        <f t="shared" si="46"/>
        <v>1056</v>
      </c>
      <c r="FN25" s="4">
        <f t="shared" si="46"/>
        <v>1042</v>
      </c>
      <c r="FO25" s="4">
        <f t="shared" si="46"/>
        <v>1602</v>
      </c>
      <c r="FP25" s="4">
        <f t="shared" si="46"/>
        <v>1022</v>
      </c>
      <c r="FQ25" s="4">
        <f t="shared" si="46"/>
        <v>903</v>
      </c>
      <c r="FR25" s="4">
        <f t="shared" si="46"/>
        <v>753</v>
      </c>
      <c r="FS25" s="4">
        <f t="shared" si="46"/>
        <v>1061</v>
      </c>
      <c r="FT25" s="4">
        <f t="shared" si="46"/>
        <v>961</v>
      </c>
      <c r="FU25" s="4">
        <f t="shared" si="46"/>
        <v>1094</v>
      </c>
      <c r="FV25" s="4">
        <f t="shared" si="46"/>
        <v>876</v>
      </c>
      <c r="FW25" s="4">
        <f t="shared" si="46"/>
        <v>976</v>
      </c>
      <c r="FX25" s="4">
        <f t="shared" si="46"/>
        <v>1303</v>
      </c>
      <c r="FY25" s="4">
        <f t="shared" si="46"/>
        <v>1097</v>
      </c>
      <c r="FZ25" s="4">
        <f t="shared" si="46"/>
        <v>1554</v>
      </c>
      <c r="GA25" s="4">
        <f t="shared" si="46"/>
        <v>1125</v>
      </c>
      <c r="GB25" s="4">
        <f t="shared" si="46"/>
        <v>1013</v>
      </c>
      <c r="GC25" s="4">
        <f t="shared" si="46"/>
        <v>959</v>
      </c>
      <c r="GD25" s="4">
        <f t="shared" si="46"/>
        <v>789</v>
      </c>
      <c r="GE25" s="4">
        <f t="shared" si="46"/>
        <v>1280</v>
      </c>
      <c r="GF25" s="4">
        <f t="shared" si="46"/>
        <v>543</v>
      </c>
      <c r="GG25" s="4">
        <f t="shared" si="46"/>
        <v>1003</v>
      </c>
      <c r="GH25" s="4">
        <f t="shared" si="46"/>
        <v>1292</v>
      </c>
      <c r="GI25" s="4">
        <f t="shared" si="46"/>
        <v>727</v>
      </c>
      <c r="GJ25" s="4">
        <f t="shared" si="46"/>
        <v>1079</v>
      </c>
      <c r="GK25" s="4">
        <f t="shared" si="46"/>
        <v>1050</v>
      </c>
      <c r="GL25" s="4">
        <f t="shared" si="46"/>
        <v>919</v>
      </c>
      <c r="GM25" s="4">
        <f t="shared" si="46"/>
        <v>1592</v>
      </c>
      <c r="GN25" s="4">
        <f t="shared" si="46"/>
        <v>1080</v>
      </c>
      <c r="GO25" s="4">
        <f t="shared" si="46"/>
        <v>1407</v>
      </c>
      <c r="GP25" s="4">
        <f t="shared" si="46"/>
        <v>938</v>
      </c>
      <c r="GQ25" s="4">
        <f t="shared" si="46"/>
        <v>1110</v>
      </c>
      <c r="GR25" s="4">
        <f t="shared" si="46"/>
        <v>1529</v>
      </c>
      <c r="GS25" s="4">
        <f t="shared" si="46"/>
        <v>1050</v>
      </c>
      <c r="GT25" s="4">
        <f t="shared" si="46"/>
        <v>795</v>
      </c>
      <c r="GU25" s="4">
        <f t="shared" si="46"/>
        <v>1650</v>
      </c>
      <c r="GV25" s="4">
        <f t="shared" ref="GV25:HB25" si="47">IF(ISNUMBER(GV23),GV23,GV2)</f>
        <v>1382</v>
      </c>
      <c r="GW25" s="4">
        <f t="shared" si="47"/>
        <v>1493</v>
      </c>
      <c r="GX25" s="4">
        <f t="shared" si="47"/>
        <v>1186</v>
      </c>
      <c r="GY25" s="4">
        <f t="shared" si="47"/>
        <v>892</v>
      </c>
      <c r="GZ25" s="4">
        <f t="shared" si="47"/>
        <v>1036</v>
      </c>
      <c r="HA25" s="4">
        <f t="shared" si="47"/>
        <v>1103</v>
      </c>
      <c r="HB25" s="4">
        <f t="shared" si="47"/>
        <v>762</v>
      </c>
    </row>
    <row r="26" spans="1:210" x14ac:dyDescent="0.25">
      <c r="A26" s="4">
        <f>COUNTIFS(K26:HB26, "Y", K4:HB4,"1")</f>
        <v>41</v>
      </c>
      <c r="B26" s="4"/>
      <c r="C26" s="4"/>
      <c r="D26" s="4">
        <f>COUNTIFS(K26:HB26, "Y", K4:HB4,"0")</f>
        <v>29</v>
      </c>
      <c r="E26" s="4"/>
      <c r="F26" s="4"/>
      <c r="G26" s="6">
        <f>COUNTIF(K26:HB26, "Y")</f>
        <v>70</v>
      </c>
      <c r="J26" s="24" t="s">
        <v>19</v>
      </c>
      <c r="K26" s="4" t="str">
        <f t="shared" ref="K26:AP26" si="48">IFERROR(IF(K23+K3&gt;K2, "Y", "N"),"")</f>
        <v>N</v>
      </c>
      <c r="L26" s="4" t="str">
        <f t="shared" si="48"/>
        <v>N</v>
      </c>
      <c r="M26" s="4" t="str">
        <f t="shared" si="48"/>
        <v>N</v>
      </c>
      <c r="N26" s="4" t="str">
        <f t="shared" si="48"/>
        <v>N</v>
      </c>
      <c r="O26" s="4" t="str">
        <f t="shared" si="48"/>
        <v>N</v>
      </c>
      <c r="P26" s="4" t="str">
        <f t="shared" si="48"/>
        <v/>
      </c>
      <c r="Q26" s="4" t="str">
        <f t="shared" si="48"/>
        <v>N</v>
      </c>
      <c r="R26" s="4" t="str">
        <f t="shared" si="48"/>
        <v>N</v>
      </c>
      <c r="S26" s="4" t="str">
        <f t="shared" si="48"/>
        <v>N</v>
      </c>
      <c r="T26" s="4" t="str">
        <f t="shared" si="48"/>
        <v>N</v>
      </c>
      <c r="U26" s="4" t="str">
        <f t="shared" si="48"/>
        <v/>
      </c>
      <c r="V26" s="4" t="str">
        <f t="shared" si="48"/>
        <v>N</v>
      </c>
      <c r="W26" s="4" t="str">
        <f t="shared" si="48"/>
        <v/>
      </c>
      <c r="X26" s="4" t="str">
        <f t="shared" si="48"/>
        <v>N</v>
      </c>
      <c r="Y26" s="4" t="str">
        <f t="shared" si="48"/>
        <v>N</v>
      </c>
      <c r="Z26" s="4" t="str">
        <f t="shared" si="48"/>
        <v>N</v>
      </c>
      <c r="AA26" s="4" t="str">
        <f t="shared" si="48"/>
        <v>Y</v>
      </c>
      <c r="AB26" s="4" t="str">
        <f t="shared" si="48"/>
        <v>Y</v>
      </c>
      <c r="AC26" s="4" t="str">
        <f t="shared" si="48"/>
        <v>Y</v>
      </c>
      <c r="AD26" s="4" t="str">
        <f t="shared" si="48"/>
        <v>Y</v>
      </c>
      <c r="AE26" s="4" t="str">
        <f t="shared" si="48"/>
        <v>N</v>
      </c>
      <c r="AF26" s="4" t="str">
        <f t="shared" si="48"/>
        <v>N</v>
      </c>
      <c r="AG26" s="4" t="str">
        <f t="shared" si="48"/>
        <v>N</v>
      </c>
      <c r="AH26" s="4" t="str">
        <f t="shared" si="48"/>
        <v>Y</v>
      </c>
      <c r="AI26" s="4" t="str">
        <f t="shared" si="48"/>
        <v/>
      </c>
      <c r="AJ26" s="4" t="str">
        <f t="shared" si="48"/>
        <v>N</v>
      </c>
      <c r="AK26" s="4" t="str">
        <f t="shared" si="48"/>
        <v>Y</v>
      </c>
      <c r="AL26" s="4" t="str">
        <f t="shared" si="48"/>
        <v>N</v>
      </c>
      <c r="AM26" s="4" t="str">
        <f t="shared" si="48"/>
        <v>N</v>
      </c>
      <c r="AN26" s="4" t="str">
        <f t="shared" si="48"/>
        <v>Y</v>
      </c>
      <c r="AO26" s="4" t="str">
        <f t="shared" si="48"/>
        <v>Y</v>
      </c>
      <c r="AP26" s="4" t="str">
        <f t="shared" si="48"/>
        <v>N</v>
      </c>
      <c r="AQ26" s="4" t="str">
        <f t="shared" ref="AQ26:BV26" si="49">IFERROR(IF(AQ23+AQ3&gt;AQ2, "Y", "N"),"")</f>
        <v>N</v>
      </c>
      <c r="AR26" s="4" t="str">
        <f t="shared" si="49"/>
        <v>N</v>
      </c>
      <c r="AS26" s="4" t="str">
        <f t="shared" si="49"/>
        <v/>
      </c>
      <c r="AT26" s="4" t="str">
        <f t="shared" si="49"/>
        <v>Y</v>
      </c>
      <c r="AU26" s="4" t="str">
        <f t="shared" si="49"/>
        <v/>
      </c>
      <c r="AV26" s="4" t="str">
        <f t="shared" si="49"/>
        <v>N</v>
      </c>
      <c r="AW26" s="4" t="str">
        <f t="shared" si="49"/>
        <v>N</v>
      </c>
      <c r="AX26" s="4" t="str">
        <f t="shared" si="49"/>
        <v>Y</v>
      </c>
      <c r="AY26" s="4" t="str">
        <f t="shared" si="49"/>
        <v/>
      </c>
      <c r="AZ26" s="4" t="str">
        <f t="shared" si="49"/>
        <v>N</v>
      </c>
      <c r="BA26" s="4" t="str">
        <f t="shared" si="49"/>
        <v/>
      </c>
      <c r="BB26" s="4" t="str">
        <f t="shared" si="49"/>
        <v/>
      </c>
      <c r="BC26" s="4" t="str">
        <f t="shared" si="49"/>
        <v>N</v>
      </c>
      <c r="BD26" s="4" t="str">
        <f t="shared" si="49"/>
        <v>N</v>
      </c>
      <c r="BE26" s="4" t="str">
        <f t="shared" si="49"/>
        <v>N</v>
      </c>
      <c r="BF26" s="4" t="str">
        <f t="shared" si="49"/>
        <v>N</v>
      </c>
      <c r="BG26" s="4" t="str">
        <f t="shared" si="49"/>
        <v/>
      </c>
      <c r="BH26" s="4" t="str">
        <f t="shared" si="49"/>
        <v>N</v>
      </c>
      <c r="BI26" s="4" t="str">
        <f t="shared" si="49"/>
        <v>N</v>
      </c>
      <c r="BJ26" s="4" t="str">
        <f t="shared" si="49"/>
        <v>N</v>
      </c>
      <c r="BK26" s="4" t="str">
        <f t="shared" si="49"/>
        <v>N</v>
      </c>
      <c r="BL26" s="4" t="str">
        <f t="shared" si="49"/>
        <v>N</v>
      </c>
      <c r="BM26" s="4" t="str">
        <f t="shared" si="49"/>
        <v>N</v>
      </c>
      <c r="BN26" s="4" t="str">
        <f t="shared" si="49"/>
        <v>Y</v>
      </c>
      <c r="BO26" s="4" t="str">
        <f t="shared" si="49"/>
        <v>N</v>
      </c>
      <c r="BP26" s="4" t="str">
        <f t="shared" si="49"/>
        <v>N</v>
      </c>
      <c r="BQ26" s="4" t="str">
        <f t="shared" si="49"/>
        <v>Y</v>
      </c>
      <c r="BR26" s="4" t="str">
        <f t="shared" si="49"/>
        <v>Y</v>
      </c>
      <c r="BS26" s="4" t="str">
        <f t="shared" si="49"/>
        <v>N</v>
      </c>
      <c r="BT26" s="4" t="str">
        <f t="shared" si="49"/>
        <v>Y</v>
      </c>
      <c r="BU26" s="4" t="str">
        <f t="shared" si="49"/>
        <v>Y</v>
      </c>
      <c r="BV26" s="4" t="str">
        <f t="shared" si="49"/>
        <v>N</v>
      </c>
      <c r="BW26" s="4" t="str">
        <f t="shared" ref="BW26:DB26" si="50">IFERROR(IF(BW23+BW3&gt;BW2, "Y", "N"),"")</f>
        <v>N</v>
      </c>
      <c r="BX26" s="4" t="str">
        <f t="shared" si="50"/>
        <v>Y</v>
      </c>
      <c r="BY26" s="4" t="str">
        <f t="shared" si="50"/>
        <v>Y</v>
      </c>
      <c r="BZ26" s="4" t="str">
        <f t="shared" si="50"/>
        <v>Y</v>
      </c>
      <c r="CA26" s="4" t="str">
        <f t="shared" si="50"/>
        <v/>
      </c>
      <c r="CB26" s="4" t="str">
        <f t="shared" si="50"/>
        <v>Y</v>
      </c>
      <c r="CC26" s="4" t="str">
        <f t="shared" si="50"/>
        <v>N</v>
      </c>
      <c r="CD26" s="4" t="str">
        <f t="shared" si="50"/>
        <v>N</v>
      </c>
      <c r="CE26" s="4" t="str">
        <f t="shared" si="50"/>
        <v>N</v>
      </c>
      <c r="CF26" s="4" t="str">
        <f t="shared" si="50"/>
        <v>N</v>
      </c>
      <c r="CG26" s="4" t="str">
        <f t="shared" si="50"/>
        <v>Y</v>
      </c>
      <c r="CH26" s="4" t="str">
        <f t="shared" si="50"/>
        <v>Y</v>
      </c>
      <c r="CI26" s="4" t="str">
        <f t="shared" si="50"/>
        <v>N</v>
      </c>
      <c r="CJ26" s="4" t="str">
        <f t="shared" si="50"/>
        <v>N</v>
      </c>
      <c r="CK26" s="4" t="str">
        <f t="shared" si="50"/>
        <v>Y</v>
      </c>
      <c r="CL26" s="4" t="str">
        <f t="shared" si="50"/>
        <v>Y</v>
      </c>
      <c r="CM26" s="4" t="str">
        <f t="shared" si="50"/>
        <v>N</v>
      </c>
      <c r="CN26" s="4" t="str">
        <f t="shared" si="50"/>
        <v>N</v>
      </c>
      <c r="CO26" s="4" t="str">
        <f t="shared" si="50"/>
        <v>Y</v>
      </c>
      <c r="CP26" s="4" t="str">
        <f t="shared" si="50"/>
        <v>Y</v>
      </c>
      <c r="CQ26" s="4" t="str">
        <f t="shared" si="50"/>
        <v>N</v>
      </c>
      <c r="CR26" s="4" t="str">
        <f t="shared" si="50"/>
        <v>Y</v>
      </c>
      <c r="CS26" s="4" t="str">
        <f t="shared" si="50"/>
        <v>Y</v>
      </c>
      <c r="CT26" s="4" t="str">
        <f t="shared" si="50"/>
        <v>N</v>
      </c>
      <c r="CU26" s="4" t="str">
        <f t="shared" si="50"/>
        <v>N</v>
      </c>
      <c r="CV26" s="4" t="str">
        <f t="shared" si="50"/>
        <v>Y</v>
      </c>
      <c r="CW26" s="4" t="str">
        <f t="shared" si="50"/>
        <v>N</v>
      </c>
      <c r="CX26" s="4" t="str">
        <f t="shared" si="50"/>
        <v>Y</v>
      </c>
      <c r="CY26" s="4" t="str">
        <f t="shared" si="50"/>
        <v>Y</v>
      </c>
      <c r="CZ26" s="4" t="str">
        <f t="shared" si="50"/>
        <v>Y</v>
      </c>
      <c r="DA26" s="4" t="str">
        <f t="shared" si="50"/>
        <v>Y</v>
      </c>
      <c r="DB26" s="4" t="str">
        <f t="shared" si="50"/>
        <v>N</v>
      </c>
      <c r="DC26" s="4" t="str">
        <f t="shared" ref="DC26:EH26" si="51">IFERROR(IF(DC23+DC3&gt;DC2, "Y", "N"),"")</f>
        <v>N</v>
      </c>
      <c r="DD26" s="4" t="str">
        <f t="shared" si="51"/>
        <v>Y</v>
      </c>
      <c r="DE26" s="4" t="str">
        <f t="shared" si="51"/>
        <v>N</v>
      </c>
      <c r="DF26" s="4" t="str">
        <f t="shared" si="51"/>
        <v>Y</v>
      </c>
      <c r="DG26" s="4" t="str">
        <f t="shared" si="51"/>
        <v>N</v>
      </c>
      <c r="DH26" s="4" t="str">
        <f t="shared" si="51"/>
        <v/>
      </c>
      <c r="DI26" s="4" t="str">
        <f t="shared" si="51"/>
        <v>N</v>
      </c>
      <c r="DJ26" s="4" t="str">
        <f t="shared" si="51"/>
        <v>N</v>
      </c>
      <c r="DK26" s="4" t="str">
        <f t="shared" si="51"/>
        <v/>
      </c>
      <c r="DL26" s="4" t="str">
        <f t="shared" si="51"/>
        <v>N</v>
      </c>
      <c r="DM26" s="4" t="str">
        <f t="shared" si="51"/>
        <v>N</v>
      </c>
      <c r="DN26" s="4" t="str">
        <f t="shared" si="51"/>
        <v>Y</v>
      </c>
      <c r="DO26" s="4" t="str">
        <f t="shared" si="51"/>
        <v/>
      </c>
      <c r="DP26" s="4" t="str">
        <f t="shared" si="51"/>
        <v>Y</v>
      </c>
      <c r="DQ26" s="4" t="str">
        <f t="shared" si="51"/>
        <v/>
      </c>
      <c r="DR26" s="4" t="str">
        <f t="shared" si="51"/>
        <v>N</v>
      </c>
      <c r="DS26" s="4" t="str">
        <f t="shared" si="51"/>
        <v>Y</v>
      </c>
      <c r="DT26" s="4" t="str">
        <f t="shared" si="51"/>
        <v>N</v>
      </c>
      <c r="DU26" s="4" t="str">
        <f t="shared" si="51"/>
        <v>N</v>
      </c>
      <c r="DV26" s="4" t="str">
        <f t="shared" si="51"/>
        <v>N</v>
      </c>
      <c r="DW26" s="4" t="str">
        <f t="shared" si="51"/>
        <v>Y</v>
      </c>
      <c r="DX26" s="4" t="str">
        <f t="shared" si="51"/>
        <v/>
      </c>
      <c r="DY26" s="4" t="str">
        <f t="shared" si="51"/>
        <v>N</v>
      </c>
      <c r="DZ26" s="4" t="str">
        <f t="shared" si="51"/>
        <v>Y</v>
      </c>
      <c r="EA26" s="4" t="str">
        <f t="shared" si="51"/>
        <v>Y</v>
      </c>
      <c r="EB26" s="4" t="str">
        <f t="shared" si="51"/>
        <v>N</v>
      </c>
      <c r="EC26" s="4" t="str">
        <f t="shared" si="51"/>
        <v>Y</v>
      </c>
      <c r="ED26" s="4" t="str">
        <f t="shared" si="51"/>
        <v>N</v>
      </c>
      <c r="EE26" s="4" t="str">
        <f t="shared" si="51"/>
        <v>N</v>
      </c>
      <c r="EF26" s="4" t="str">
        <f t="shared" si="51"/>
        <v/>
      </c>
      <c r="EG26" s="4" t="str">
        <f t="shared" si="51"/>
        <v>N</v>
      </c>
      <c r="EH26" s="4" t="str">
        <f t="shared" si="51"/>
        <v/>
      </c>
      <c r="EI26" s="4" t="str">
        <f t="shared" ref="EI26:FN26" si="52">IFERROR(IF(EI23+EI3&gt;EI2, "Y", "N"),"")</f>
        <v>N</v>
      </c>
      <c r="EJ26" s="4" t="str">
        <f t="shared" si="52"/>
        <v>N</v>
      </c>
      <c r="EK26" s="4" t="str">
        <f t="shared" si="52"/>
        <v>N</v>
      </c>
      <c r="EL26" s="4" t="str">
        <f t="shared" si="52"/>
        <v>Y</v>
      </c>
      <c r="EM26" s="4" t="str">
        <f t="shared" si="52"/>
        <v>Y</v>
      </c>
      <c r="EN26" s="4" t="str">
        <f t="shared" si="52"/>
        <v>N</v>
      </c>
      <c r="EO26" s="4" t="str">
        <f t="shared" si="52"/>
        <v>N</v>
      </c>
      <c r="EP26" s="4" t="str">
        <f t="shared" si="52"/>
        <v>N</v>
      </c>
      <c r="EQ26" s="4" t="str">
        <f t="shared" si="52"/>
        <v>Y</v>
      </c>
      <c r="ER26" s="4" t="str">
        <f t="shared" si="52"/>
        <v>Y</v>
      </c>
      <c r="ES26" s="4" t="str">
        <f t="shared" si="52"/>
        <v/>
      </c>
      <c r="ET26" s="4" t="str">
        <f t="shared" si="52"/>
        <v>N</v>
      </c>
      <c r="EU26" s="4" t="str">
        <f t="shared" si="52"/>
        <v>Y</v>
      </c>
      <c r="EV26" s="4" t="str">
        <f t="shared" si="52"/>
        <v/>
      </c>
      <c r="EW26" s="4" t="str">
        <f t="shared" si="52"/>
        <v>Y</v>
      </c>
      <c r="EX26" s="4" t="str">
        <f t="shared" si="52"/>
        <v>N</v>
      </c>
      <c r="EY26" s="4" t="str">
        <f t="shared" si="52"/>
        <v>N</v>
      </c>
      <c r="EZ26" s="4" t="str">
        <f t="shared" si="52"/>
        <v/>
      </c>
      <c r="FA26" s="4" t="str">
        <f t="shared" si="52"/>
        <v>N</v>
      </c>
      <c r="FB26" s="4" t="str">
        <f t="shared" si="52"/>
        <v>Y</v>
      </c>
      <c r="FC26" s="4" t="str">
        <f t="shared" si="52"/>
        <v>N</v>
      </c>
      <c r="FD26" s="4" t="str">
        <f t="shared" si="52"/>
        <v/>
      </c>
      <c r="FE26" s="4" t="str">
        <f t="shared" si="52"/>
        <v>N</v>
      </c>
      <c r="FF26" s="4" t="str">
        <f t="shared" si="52"/>
        <v>N</v>
      </c>
      <c r="FG26" s="4" t="str">
        <f t="shared" si="52"/>
        <v>Y</v>
      </c>
      <c r="FH26" s="4" t="str">
        <f t="shared" si="52"/>
        <v>N</v>
      </c>
      <c r="FI26" s="4" t="str">
        <f t="shared" si="52"/>
        <v>Y</v>
      </c>
      <c r="FJ26" s="4" t="str">
        <f t="shared" si="52"/>
        <v>N</v>
      </c>
      <c r="FK26" s="4" t="str">
        <f t="shared" si="52"/>
        <v>N</v>
      </c>
      <c r="FL26" s="4" t="str">
        <f t="shared" si="52"/>
        <v>N</v>
      </c>
      <c r="FM26" s="4" t="str">
        <f t="shared" si="52"/>
        <v/>
      </c>
      <c r="FN26" s="4" t="str">
        <f t="shared" si="52"/>
        <v>N</v>
      </c>
      <c r="FO26" s="4" t="str">
        <f t="shared" ref="FO26:GT26" si="53">IFERROR(IF(FO23+FO3&gt;FO2, "Y", "N"),"")</f>
        <v/>
      </c>
      <c r="FP26" s="4" t="str">
        <f t="shared" si="53"/>
        <v>N</v>
      </c>
      <c r="FQ26" s="4" t="str">
        <f t="shared" si="53"/>
        <v>N</v>
      </c>
      <c r="FR26" s="4" t="str">
        <f t="shared" si="53"/>
        <v>N</v>
      </c>
      <c r="FS26" s="4" t="str">
        <f t="shared" si="53"/>
        <v>Y</v>
      </c>
      <c r="FT26" s="4" t="str">
        <f t="shared" si="53"/>
        <v>N</v>
      </c>
      <c r="FU26" s="4" t="str">
        <f t="shared" si="53"/>
        <v>Y</v>
      </c>
      <c r="FV26" s="4" t="str">
        <f t="shared" si="53"/>
        <v>N</v>
      </c>
      <c r="FW26" s="4" t="str">
        <f t="shared" si="53"/>
        <v>Y</v>
      </c>
      <c r="FX26" s="4" t="str">
        <f t="shared" si="53"/>
        <v>Y</v>
      </c>
      <c r="FY26" s="4" t="str">
        <f t="shared" si="53"/>
        <v>N</v>
      </c>
      <c r="FZ26" s="4" t="str">
        <f t="shared" si="53"/>
        <v>Y</v>
      </c>
      <c r="GA26" s="4" t="str">
        <f t="shared" si="53"/>
        <v/>
      </c>
      <c r="GB26" s="4" t="str">
        <f t="shared" si="53"/>
        <v>Y</v>
      </c>
      <c r="GC26" s="4" t="str">
        <f t="shared" si="53"/>
        <v>Y</v>
      </c>
      <c r="GD26" s="4" t="str">
        <f t="shared" si="53"/>
        <v>Y</v>
      </c>
      <c r="GE26" s="4" t="str">
        <f t="shared" si="53"/>
        <v>Y</v>
      </c>
      <c r="GF26" s="4" t="str">
        <f t="shared" si="53"/>
        <v>N</v>
      </c>
      <c r="GG26" s="4" t="str">
        <f t="shared" si="53"/>
        <v>Y</v>
      </c>
      <c r="GH26" s="4" t="str">
        <f t="shared" si="53"/>
        <v>N</v>
      </c>
      <c r="GI26" s="4" t="str">
        <f t="shared" si="53"/>
        <v>N</v>
      </c>
      <c r="GJ26" s="4" t="str">
        <f t="shared" si="53"/>
        <v>Y</v>
      </c>
      <c r="GK26" s="4" t="str">
        <f t="shared" si="53"/>
        <v>Y</v>
      </c>
      <c r="GL26" s="4" t="str">
        <f t="shared" si="53"/>
        <v>Y</v>
      </c>
      <c r="GM26" s="4" t="str">
        <f t="shared" si="53"/>
        <v>Y</v>
      </c>
      <c r="GN26" s="4" t="str">
        <f t="shared" si="53"/>
        <v>Y</v>
      </c>
      <c r="GO26" s="4" t="str">
        <f t="shared" si="53"/>
        <v>Y</v>
      </c>
      <c r="GP26" s="4" t="str">
        <f t="shared" si="53"/>
        <v>N</v>
      </c>
      <c r="GQ26" s="4" t="str">
        <f t="shared" si="53"/>
        <v>Y</v>
      </c>
      <c r="GR26" s="4" t="str">
        <f t="shared" si="53"/>
        <v>Y</v>
      </c>
      <c r="GS26" s="4" t="str">
        <f t="shared" si="53"/>
        <v>N</v>
      </c>
      <c r="GT26" s="4" t="str">
        <f t="shared" si="53"/>
        <v>N</v>
      </c>
      <c r="GU26" s="4" t="str">
        <f t="shared" ref="GU26:HB26" si="54">IFERROR(IF(GU23+GU3&gt;GU2, "Y", "N"),"")</f>
        <v>Y</v>
      </c>
      <c r="GV26" s="4" t="str">
        <f t="shared" si="54"/>
        <v>Y</v>
      </c>
      <c r="GW26" s="4" t="str">
        <f t="shared" si="54"/>
        <v>N</v>
      </c>
      <c r="GX26" s="4" t="str">
        <f t="shared" si="54"/>
        <v/>
      </c>
      <c r="GY26" s="4" t="str">
        <f t="shared" si="54"/>
        <v>N</v>
      </c>
      <c r="GZ26" s="4" t="str">
        <f t="shared" si="54"/>
        <v>N</v>
      </c>
      <c r="HA26" s="4" t="str">
        <f t="shared" si="54"/>
        <v/>
      </c>
      <c r="HB26" s="4" t="str">
        <f t="shared" si="54"/>
        <v>N</v>
      </c>
    </row>
    <row r="27" spans="1:210" x14ac:dyDescent="0.25">
      <c r="A27" s="4">
        <f>COUNTIFS(K27:HB27, "Y", K4:HB4,"1")</f>
        <v>69</v>
      </c>
      <c r="B27" s="4"/>
      <c r="C27" s="4"/>
      <c r="D27" s="4">
        <f>COUNTIFS(K27:HB27, "Y", K4:HB4,"0")</f>
        <v>73</v>
      </c>
      <c r="E27" s="4"/>
      <c r="F27" s="4"/>
      <c r="G27" s="6">
        <f>COUNTIF(K27:HB27, "Y")</f>
        <v>142</v>
      </c>
      <c r="J27" s="24" t="s">
        <v>22</v>
      </c>
      <c r="K27" s="4" t="str">
        <f t="shared" ref="K27:AP27" si="55">IFERROR(IF(K23+K3&gt;K1, "Y", "N"),"")</f>
        <v>Y</v>
      </c>
      <c r="L27" s="4" t="str">
        <f t="shared" si="55"/>
        <v>N</v>
      </c>
      <c r="M27" s="4" t="str">
        <f t="shared" si="55"/>
        <v>Y</v>
      </c>
      <c r="N27" s="4" t="str">
        <f t="shared" si="55"/>
        <v>N</v>
      </c>
      <c r="O27" s="4" t="str">
        <f t="shared" si="55"/>
        <v>N</v>
      </c>
      <c r="P27" s="4" t="str">
        <f t="shared" si="55"/>
        <v/>
      </c>
      <c r="Q27" s="4" t="str">
        <f t="shared" si="55"/>
        <v>N</v>
      </c>
      <c r="R27" s="4" t="str">
        <f t="shared" si="55"/>
        <v>N</v>
      </c>
      <c r="S27" s="4" t="str">
        <f t="shared" si="55"/>
        <v>Y</v>
      </c>
      <c r="T27" s="4" t="str">
        <f t="shared" si="55"/>
        <v>Y</v>
      </c>
      <c r="U27" s="4" t="str">
        <f t="shared" si="55"/>
        <v/>
      </c>
      <c r="V27" s="4" t="str">
        <f t="shared" si="55"/>
        <v>N</v>
      </c>
      <c r="W27" s="4" t="str">
        <f t="shared" si="55"/>
        <v/>
      </c>
      <c r="X27" s="4" t="str">
        <f t="shared" si="55"/>
        <v>Y</v>
      </c>
      <c r="Y27" s="4" t="str">
        <f t="shared" si="55"/>
        <v>N</v>
      </c>
      <c r="Z27" s="4" t="str">
        <f t="shared" si="55"/>
        <v>Y</v>
      </c>
      <c r="AA27" s="4" t="str">
        <f t="shared" si="55"/>
        <v>Y</v>
      </c>
      <c r="AB27" s="4" t="str">
        <f t="shared" si="55"/>
        <v>Y</v>
      </c>
      <c r="AC27" s="4" t="str">
        <f t="shared" si="55"/>
        <v>Y</v>
      </c>
      <c r="AD27" s="4" t="str">
        <f t="shared" si="55"/>
        <v>Y</v>
      </c>
      <c r="AE27" s="4" t="str">
        <f t="shared" si="55"/>
        <v>Y</v>
      </c>
      <c r="AF27" s="4" t="str">
        <f t="shared" si="55"/>
        <v>N</v>
      </c>
      <c r="AG27" s="4" t="str">
        <f t="shared" si="55"/>
        <v>Y</v>
      </c>
      <c r="AH27" s="4" t="str">
        <f t="shared" si="55"/>
        <v>Y</v>
      </c>
      <c r="AI27" s="4" t="str">
        <f t="shared" si="55"/>
        <v/>
      </c>
      <c r="AJ27" s="4" t="str">
        <f t="shared" si="55"/>
        <v>Y</v>
      </c>
      <c r="AK27" s="4" t="str">
        <f t="shared" si="55"/>
        <v>Y</v>
      </c>
      <c r="AL27" s="4" t="str">
        <f t="shared" si="55"/>
        <v>Y</v>
      </c>
      <c r="AM27" s="4" t="str">
        <f t="shared" si="55"/>
        <v>Y</v>
      </c>
      <c r="AN27" s="4" t="str">
        <f t="shared" si="55"/>
        <v>Y</v>
      </c>
      <c r="AO27" s="4" t="str">
        <f t="shared" si="55"/>
        <v>Y</v>
      </c>
      <c r="AP27" s="4" t="str">
        <f t="shared" si="55"/>
        <v>Y</v>
      </c>
      <c r="AQ27" s="4" t="str">
        <f t="shared" ref="AQ27:BV27" si="56">IFERROR(IF(AQ23+AQ3&gt;AQ1, "Y", "N"),"")</f>
        <v>Y</v>
      </c>
      <c r="AR27" s="4" t="str">
        <f t="shared" si="56"/>
        <v>Y</v>
      </c>
      <c r="AS27" s="4" t="str">
        <f t="shared" si="56"/>
        <v/>
      </c>
      <c r="AT27" s="4" t="str">
        <f t="shared" si="56"/>
        <v>Y</v>
      </c>
      <c r="AU27" s="4" t="str">
        <f t="shared" si="56"/>
        <v/>
      </c>
      <c r="AV27" s="4" t="str">
        <f t="shared" si="56"/>
        <v>Y</v>
      </c>
      <c r="AW27" s="4" t="str">
        <f t="shared" si="56"/>
        <v>N</v>
      </c>
      <c r="AX27" s="4" t="str">
        <f t="shared" si="56"/>
        <v>Y</v>
      </c>
      <c r="AY27" s="4" t="str">
        <f t="shared" si="56"/>
        <v/>
      </c>
      <c r="AZ27" s="4" t="str">
        <f t="shared" si="56"/>
        <v>N</v>
      </c>
      <c r="BA27" s="4" t="str">
        <f t="shared" si="56"/>
        <v/>
      </c>
      <c r="BB27" s="4" t="str">
        <f t="shared" si="56"/>
        <v/>
      </c>
      <c r="BC27" s="4" t="str">
        <f t="shared" si="56"/>
        <v>N</v>
      </c>
      <c r="BD27" s="4" t="str">
        <f t="shared" si="56"/>
        <v>Y</v>
      </c>
      <c r="BE27" s="4" t="str">
        <f t="shared" si="56"/>
        <v>Y</v>
      </c>
      <c r="BF27" s="4" t="str">
        <f t="shared" si="56"/>
        <v>N</v>
      </c>
      <c r="BG27" s="4" t="str">
        <f t="shared" si="56"/>
        <v/>
      </c>
      <c r="BH27" s="4" t="str">
        <f t="shared" si="56"/>
        <v>Y</v>
      </c>
      <c r="BI27" s="4" t="str">
        <f t="shared" si="56"/>
        <v>N</v>
      </c>
      <c r="BJ27" s="4" t="str">
        <f t="shared" si="56"/>
        <v>N</v>
      </c>
      <c r="BK27" s="4" t="str">
        <f t="shared" si="56"/>
        <v>Y</v>
      </c>
      <c r="BL27" s="4" t="str">
        <f t="shared" si="56"/>
        <v>N</v>
      </c>
      <c r="BM27" s="4" t="str">
        <f t="shared" si="56"/>
        <v>Y</v>
      </c>
      <c r="BN27" s="4" t="str">
        <f t="shared" si="56"/>
        <v>Y</v>
      </c>
      <c r="BO27" s="4" t="str">
        <f t="shared" si="56"/>
        <v>N</v>
      </c>
      <c r="BP27" s="4" t="str">
        <f t="shared" si="56"/>
        <v>Y</v>
      </c>
      <c r="BQ27" s="4" t="str">
        <f t="shared" si="56"/>
        <v>Y</v>
      </c>
      <c r="BR27" s="4" t="str">
        <f t="shared" si="56"/>
        <v>Y</v>
      </c>
      <c r="BS27" s="4" t="str">
        <f t="shared" si="56"/>
        <v>Y</v>
      </c>
      <c r="BT27" s="4" t="str">
        <f t="shared" si="56"/>
        <v>Y</v>
      </c>
      <c r="BU27" s="4" t="str">
        <f t="shared" si="56"/>
        <v>Y</v>
      </c>
      <c r="BV27" s="4" t="str">
        <f t="shared" si="56"/>
        <v>Y</v>
      </c>
      <c r="BW27" s="4" t="str">
        <f t="shared" ref="BW27:DB27" si="57">IFERROR(IF(BW23+BW3&gt;BW1, "Y", "N"),"")</f>
        <v>Y</v>
      </c>
      <c r="BX27" s="4" t="str">
        <f t="shared" si="57"/>
        <v>Y</v>
      </c>
      <c r="BY27" s="4" t="str">
        <f t="shared" si="57"/>
        <v>Y</v>
      </c>
      <c r="BZ27" s="4" t="str">
        <f t="shared" si="57"/>
        <v>Y</v>
      </c>
      <c r="CA27" s="4" t="str">
        <f t="shared" si="57"/>
        <v/>
      </c>
      <c r="CB27" s="4" t="str">
        <f t="shared" si="57"/>
        <v>Y</v>
      </c>
      <c r="CC27" s="4" t="str">
        <f t="shared" si="57"/>
        <v>Y</v>
      </c>
      <c r="CD27" s="4" t="str">
        <f t="shared" si="57"/>
        <v>Y</v>
      </c>
      <c r="CE27" s="4" t="str">
        <f t="shared" si="57"/>
        <v>Y</v>
      </c>
      <c r="CF27" s="4" t="str">
        <f t="shared" si="57"/>
        <v>Y</v>
      </c>
      <c r="CG27" s="4" t="str">
        <f t="shared" si="57"/>
        <v>Y</v>
      </c>
      <c r="CH27" s="4" t="str">
        <f t="shared" si="57"/>
        <v>Y</v>
      </c>
      <c r="CI27" s="4" t="str">
        <f t="shared" si="57"/>
        <v>Y</v>
      </c>
      <c r="CJ27" s="4" t="str">
        <f t="shared" si="57"/>
        <v>Y</v>
      </c>
      <c r="CK27" s="4" t="str">
        <f t="shared" si="57"/>
        <v>Y</v>
      </c>
      <c r="CL27" s="4" t="str">
        <f t="shared" si="57"/>
        <v>Y</v>
      </c>
      <c r="CM27" s="4" t="str">
        <f t="shared" si="57"/>
        <v>Y</v>
      </c>
      <c r="CN27" s="4" t="str">
        <f t="shared" si="57"/>
        <v>Y</v>
      </c>
      <c r="CO27" s="4" t="str">
        <f t="shared" si="57"/>
        <v>Y</v>
      </c>
      <c r="CP27" s="4" t="str">
        <f t="shared" si="57"/>
        <v>Y</v>
      </c>
      <c r="CQ27" s="4" t="str">
        <f t="shared" si="57"/>
        <v>Y</v>
      </c>
      <c r="CR27" s="4" t="str">
        <f t="shared" si="57"/>
        <v>Y</v>
      </c>
      <c r="CS27" s="4" t="str">
        <f t="shared" si="57"/>
        <v>Y</v>
      </c>
      <c r="CT27" s="4" t="str">
        <f t="shared" si="57"/>
        <v>Y</v>
      </c>
      <c r="CU27" s="4" t="str">
        <f t="shared" si="57"/>
        <v>Y</v>
      </c>
      <c r="CV27" s="4" t="str">
        <f t="shared" si="57"/>
        <v>Y</v>
      </c>
      <c r="CW27" s="4" t="str">
        <f t="shared" si="57"/>
        <v>Y</v>
      </c>
      <c r="CX27" s="4" t="str">
        <f t="shared" si="57"/>
        <v>Y</v>
      </c>
      <c r="CY27" s="4" t="str">
        <f t="shared" si="57"/>
        <v>Y</v>
      </c>
      <c r="CZ27" s="4" t="str">
        <f t="shared" si="57"/>
        <v>Y</v>
      </c>
      <c r="DA27" s="4" t="str">
        <f t="shared" si="57"/>
        <v>Y</v>
      </c>
      <c r="DB27" s="4" t="str">
        <f t="shared" si="57"/>
        <v>Y</v>
      </c>
      <c r="DC27" s="4" t="str">
        <f t="shared" ref="DC27:EH27" si="58">IFERROR(IF(DC23+DC3&gt;DC1, "Y", "N"),"")</f>
        <v>Y</v>
      </c>
      <c r="DD27" s="4" t="str">
        <f t="shared" si="58"/>
        <v>Y</v>
      </c>
      <c r="DE27" s="4" t="str">
        <f t="shared" si="58"/>
        <v>Y</v>
      </c>
      <c r="DF27" s="4" t="str">
        <f t="shared" si="58"/>
        <v>Y</v>
      </c>
      <c r="DG27" s="4" t="str">
        <f t="shared" si="58"/>
        <v>Y</v>
      </c>
      <c r="DH27" s="4" t="str">
        <f t="shared" si="58"/>
        <v/>
      </c>
      <c r="DI27" s="4" t="str">
        <f t="shared" si="58"/>
        <v>N</v>
      </c>
      <c r="DJ27" s="4" t="str">
        <f t="shared" si="58"/>
        <v>Y</v>
      </c>
      <c r="DK27" s="4" t="str">
        <f t="shared" si="58"/>
        <v/>
      </c>
      <c r="DL27" s="4" t="str">
        <f t="shared" si="58"/>
        <v>Y</v>
      </c>
      <c r="DM27" s="4" t="str">
        <f t="shared" si="58"/>
        <v>Y</v>
      </c>
      <c r="DN27" s="4" t="str">
        <f t="shared" si="58"/>
        <v>Y</v>
      </c>
      <c r="DO27" s="4" t="str">
        <f t="shared" si="58"/>
        <v/>
      </c>
      <c r="DP27" s="4" t="str">
        <f t="shared" si="58"/>
        <v>Y</v>
      </c>
      <c r="DQ27" s="4" t="str">
        <f t="shared" si="58"/>
        <v/>
      </c>
      <c r="DR27" s="4" t="str">
        <f t="shared" si="58"/>
        <v>N</v>
      </c>
      <c r="DS27" s="4" t="str">
        <f t="shared" si="58"/>
        <v>Y</v>
      </c>
      <c r="DT27" s="4" t="str">
        <f t="shared" si="58"/>
        <v>Y</v>
      </c>
      <c r="DU27" s="4" t="str">
        <f t="shared" si="58"/>
        <v>Y</v>
      </c>
      <c r="DV27" s="4" t="str">
        <f t="shared" si="58"/>
        <v>Y</v>
      </c>
      <c r="DW27" s="4" t="str">
        <f t="shared" si="58"/>
        <v>Y</v>
      </c>
      <c r="DX27" s="4" t="str">
        <f t="shared" si="58"/>
        <v/>
      </c>
      <c r="DY27" s="4" t="str">
        <f t="shared" si="58"/>
        <v>N</v>
      </c>
      <c r="DZ27" s="4" t="str">
        <f t="shared" si="58"/>
        <v>Y</v>
      </c>
      <c r="EA27" s="4" t="str">
        <f t="shared" si="58"/>
        <v>Y</v>
      </c>
      <c r="EB27" s="4" t="str">
        <f t="shared" si="58"/>
        <v>N</v>
      </c>
      <c r="EC27" s="4" t="str">
        <f t="shared" si="58"/>
        <v>Y</v>
      </c>
      <c r="ED27" s="4" t="str">
        <f t="shared" si="58"/>
        <v>Y</v>
      </c>
      <c r="EE27" s="4" t="str">
        <f t="shared" si="58"/>
        <v>Y</v>
      </c>
      <c r="EF27" s="4" t="str">
        <f t="shared" si="58"/>
        <v/>
      </c>
      <c r="EG27" s="4" t="str">
        <f t="shared" si="58"/>
        <v>N</v>
      </c>
      <c r="EH27" s="4" t="str">
        <f t="shared" si="58"/>
        <v/>
      </c>
      <c r="EI27" s="4" t="str">
        <f t="shared" ref="EI27:FN27" si="59">IFERROR(IF(EI23+EI3&gt;EI1, "Y", "N"),"")</f>
        <v>Y</v>
      </c>
      <c r="EJ27" s="4" t="str">
        <f t="shared" si="59"/>
        <v>Y</v>
      </c>
      <c r="EK27" s="4" t="str">
        <f t="shared" si="59"/>
        <v>Y</v>
      </c>
      <c r="EL27" s="4" t="str">
        <f t="shared" si="59"/>
        <v>Y</v>
      </c>
      <c r="EM27" s="4" t="str">
        <f t="shared" si="59"/>
        <v>Y</v>
      </c>
      <c r="EN27" s="4" t="str">
        <f t="shared" si="59"/>
        <v>Y</v>
      </c>
      <c r="EO27" s="4" t="str">
        <f t="shared" si="59"/>
        <v>N</v>
      </c>
      <c r="EP27" s="4" t="str">
        <f t="shared" si="59"/>
        <v>Y</v>
      </c>
      <c r="EQ27" s="4" t="str">
        <f t="shared" si="59"/>
        <v>Y</v>
      </c>
      <c r="ER27" s="4" t="str">
        <f t="shared" si="59"/>
        <v>Y</v>
      </c>
      <c r="ES27" s="4" t="str">
        <f t="shared" si="59"/>
        <v/>
      </c>
      <c r="ET27" s="4" t="str">
        <f t="shared" si="59"/>
        <v>Y</v>
      </c>
      <c r="EU27" s="4" t="str">
        <f t="shared" si="59"/>
        <v>Y</v>
      </c>
      <c r="EV27" s="4" t="str">
        <f t="shared" si="59"/>
        <v/>
      </c>
      <c r="EW27" s="4" t="str">
        <f t="shared" si="59"/>
        <v>Y</v>
      </c>
      <c r="EX27" s="4" t="str">
        <f t="shared" si="59"/>
        <v>N</v>
      </c>
      <c r="EY27" s="4" t="str">
        <f t="shared" si="59"/>
        <v>Y</v>
      </c>
      <c r="EZ27" s="4" t="str">
        <f t="shared" si="59"/>
        <v/>
      </c>
      <c r="FA27" s="4" t="str">
        <f t="shared" si="59"/>
        <v>N</v>
      </c>
      <c r="FB27" s="4" t="str">
        <f t="shared" si="59"/>
        <v>Y</v>
      </c>
      <c r="FC27" s="4" t="str">
        <f t="shared" si="59"/>
        <v>Y</v>
      </c>
      <c r="FD27" s="4" t="str">
        <f t="shared" si="59"/>
        <v/>
      </c>
      <c r="FE27" s="4" t="str">
        <f t="shared" si="59"/>
        <v>N</v>
      </c>
      <c r="FF27" s="4" t="str">
        <f t="shared" si="59"/>
        <v>Y</v>
      </c>
      <c r="FG27" s="4" t="str">
        <f t="shared" si="59"/>
        <v>Y</v>
      </c>
      <c r="FH27" s="4" t="str">
        <f t="shared" si="59"/>
        <v>N</v>
      </c>
      <c r="FI27" s="4" t="str">
        <f t="shared" si="59"/>
        <v>Y</v>
      </c>
      <c r="FJ27" s="4" t="str">
        <f t="shared" si="59"/>
        <v>Y</v>
      </c>
      <c r="FK27" s="4" t="str">
        <f t="shared" si="59"/>
        <v>Y</v>
      </c>
      <c r="FL27" s="4" t="str">
        <f t="shared" si="59"/>
        <v>Y</v>
      </c>
      <c r="FM27" s="4" t="str">
        <f t="shared" si="59"/>
        <v/>
      </c>
      <c r="FN27" s="4" t="str">
        <f t="shared" si="59"/>
        <v>Y</v>
      </c>
      <c r="FO27" s="4" t="str">
        <f t="shared" ref="FO27:GT27" si="60">IFERROR(IF(FO23+FO3&gt;FO1, "Y", "N"),"")</f>
        <v/>
      </c>
      <c r="FP27" s="4" t="str">
        <f t="shared" si="60"/>
        <v>Y</v>
      </c>
      <c r="FQ27" s="4" t="str">
        <f t="shared" si="60"/>
        <v>N</v>
      </c>
      <c r="FR27" s="4" t="str">
        <f t="shared" si="60"/>
        <v>Y</v>
      </c>
      <c r="FS27" s="4" t="str">
        <f t="shared" si="60"/>
        <v>Y</v>
      </c>
      <c r="FT27" s="4" t="str">
        <f t="shared" si="60"/>
        <v>N</v>
      </c>
      <c r="FU27" s="4" t="str">
        <f t="shared" si="60"/>
        <v>Y</v>
      </c>
      <c r="FV27" s="4" t="str">
        <f t="shared" si="60"/>
        <v>Y</v>
      </c>
      <c r="FW27" s="4" t="str">
        <f t="shared" si="60"/>
        <v>Y</v>
      </c>
      <c r="FX27" s="4" t="str">
        <f t="shared" si="60"/>
        <v>Y</v>
      </c>
      <c r="FY27" s="4" t="str">
        <f t="shared" si="60"/>
        <v>Y</v>
      </c>
      <c r="FZ27" s="4" t="str">
        <f t="shared" si="60"/>
        <v>Y</v>
      </c>
      <c r="GA27" s="4" t="str">
        <f t="shared" si="60"/>
        <v/>
      </c>
      <c r="GB27" s="4" t="str">
        <f t="shared" si="60"/>
        <v>Y</v>
      </c>
      <c r="GC27" s="4" t="str">
        <f t="shared" si="60"/>
        <v>Y</v>
      </c>
      <c r="GD27" s="4" t="str">
        <f t="shared" si="60"/>
        <v>Y</v>
      </c>
      <c r="GE27" s="4" t="str">
        <f t="shared" si="60"/>
        <v>Y</v>
      </c>
      <c r="GF27" s="4" t="str">
        <f t="shared" si="60"/>
        <v>N</v>
      </c>
      <c r="GG27" s="4" t="str">
        <f t="shared" si="60"/>
        <v>Y</v>
      </c>
      <c r="GH27" s="4" t="str">
        <f t="shared" si="60"/>
        <v>Y</v>
      </c>
      <c r="GI27" s="4" t="str">
        <f t="shared" si="60"/>
        <v>Y</v>
      </c>
      <c r="GJ27" s="4" t="str">
        <f t="shared" si="60"/>
        <v>Y</v>
      </c>
      <c r="GK27" s="4" t="str">
        <f t="shared" si="60"/>
        <v>Y</v>
      </c>
      <c r="GL27" s="4" t="str">
        <f t="shared" si="60"/>
        <v>Y</v>
      </c>
      <c r="GM27" s="4" t="str">
        <f t="shared" si="60"/>
        <v>Y</v>
      </c>
      <c r="GN27" s="4" t="str">
        <f t="shared" si="60"/>
        <v>Y</v>
      </c>
      <c r="GO27" s="4" t="str">
        <f t="shared" si="60"/>
        <v>Y</v>
      </c>
      <c r="GP27" s="4" t="str">
        <f t="shared" si="60"/>
        <v>N</v>
      </c>
      <c r="GQ27" s="4" t="str">
        <f t="shared" si="60"/>
        <v>Y</v>
      </c>
      <c r="GR27" s="4" t="str">
        <f t="shared" si="60"/>
        <v>Y</v>
      </c>
      <c r="GS27" s="4" t="str">
        <f t="shared" si="60"/>
        <v>Y</v>
      </c>
      <c r="GT27" s="4" t="str">
        <f t="shared" si="60"/>
        <v>Y</v>
      </c>
      <c r="GU27" s="4" t="str">
        <f t="shared" ref="GU27:HB27" si="61">IFERROR(IF(GU23+GU3&gt;GU1, "Y", "N"),"")</f>
        <v>Y</v>
      </c>
      <c r="GV27" s="4" t="str">
        <f t="shared" si="61"/>
        <v>Y</v>
      </c>
      <c r="GW27" s="4" t="str">
        <f t="shared" si="61"/>
        <v>Y</v>
      </c>
      <c r="GX27" s="4" t="str">
        <f t="shared" si="61"/>
        <v/>
      </c>
      <c r="GY27" s="4" t="str">
        <f t="shared" si="61"/>
        <v>N</v>
      </c>
      <c r="GZ27" s="4" t="str">
        <f t="shared" si="61"/>
        <v>Y</v>
      </c>
      <c r="HA27" s="4" t="str">
        <f t="shared" si="61"/>
        <v/>
      </c>
      <c r="HB27" s="4" t="str">
        <f t="shared" si="61"/>
        <v>Y</v>
      </c>
    </row>
    <row r="28" spans="1:210" x14ac:dyDescent="0.25">
      <c r="A28" s="4"/>
      <c r="B28" s="4"/>
      <c r="C28" s="4"/>
      <c r="D28" s="4"/>
      <c r="E28" s="4"/>
      <c r="F28" s="4"/>
      <c r="G28" s="6"/>
      <c r="J28" s="24" t="s">
        <v>26</v>
      </c>
      <c r="K28" s="4" t="str">
        <f>IF(K4=1,K24,"")</f>
        <v/>
      </c>
      <c r="L28" s="4">
        <f t="shared" ref="L28:BW28" si="62">IF(L4=1,L24,"")</f>
        <v>472</v>
      </c>
      <c r="M28" s="4" t="str">
        <f t="shared" si="62"/>
        <v/>
      </c>
      <c r="N28" s="4">
        <f t="shared" si="62"/>
        <v>438</v>
      </c>
      <c r="O28" s="4">
        <f t="shared" si="62"/>
        <v>854</v>
      </c>
      <c r="P28" s="4" t="str">
        <f t="shared" si="62"/>
        <v/>
      </c>
      <c r="Q28" s="4">
        <f t="shared" si="62"/>
        <v>419</v>
      </c>
      <c r="R28" s="4">
        <f t="shared" si="62"/>
        <v>460</v>
      </c>
      <c r="S28" s="4">
        <f t="shared" si="62"/>
        <v>1076</v>
      </c>
      <c r="T28" s="4">
        <f t="shared" si="62"/>
        <v>1313</v>
      </c>
      <c r="U28" s="4" t="str">
        <f t="shared" si="62"/>
        <v/>
      </c>
      <c r="V28" s="4">
        <f t="shared" si="62"/>
        <v>753</v>
      </c>
      <c r="W28" s="4" t="str">
        <f t="shared" si="62"/>
        <v/>
      </c>
      <c r="X28" s="4" t="str">
        <f t="shared" si="62"/>
        <v/>
      </c>
      <c r="Y28" s="4">
        <f t="shared" si="62"/>
        <v>532</v>
      </c>
      <c r="Z28" s="4" t="str">
        <f t="shared" si="62"/>
        <v/>
      </c>
      <c r="AA28" s="4" t="str">
        <f t="shared" si="62"/>
        <v/>
      </c>
      <c r="AB28" s="4" t="str">
        <f t="shared" si="62"/>
        <v/>
      </c>
      <c r="AC28" s="4" t="str">
        <f t="shared" si="62"/>
        <v/>
      </c>
      <c r="AD28" s="4" t="str">
        <f t="shared" si="62"/>
        <v/>
      </c>
      <c r="AE28" s="4" t="str">
        <f t="shared" si="62"/>
        <v/>
      </c>
      <c r="AF28" s="4">
        <f t="shared" si="62"/>
        <v>937</v>
      </c>
      <c r="AG28" s="4">
        <f t="shared" si="62"/>
        <v>1347</v>
      </c>
      <c r="AH28" s="4">
        <f t="shared" si="62"/>
        <v>1681</v>
      </c>
      <c r="AI28" s="4" t="str">
        <f t="shared" si="62"/>
        <v/>
      </c>
      <c r="AJ28" s="4">
        <f t="shared" si="62"/>
        <v>1153</v>
      </c>
      <c r="AK28" s="4">
        <f t="shared" si="62"/>
        <v>1502</v>
      </c>
      <c r="AL28" s="4">
        <f t="shared" si="62"/>
        <v>1046</v>
      </c>
      <c r="AM28" s="4">
        <f t="shared" si="62"/>
        <v>1329</v>
      </c>
      <c r="AN28" s="4">
        <f t="shared" si="62"/>
        <v>1449</v>
      </c>
      <c r="AO28" s="4">
        <f t="shared" si="62"/>
        <v>1237</v>
      </c>
      <c r="AP28" s="4" t="str">
        <f t="shared" si="62"/>
        <v/>
      </c>
      <c r="AQ28" s="4">
        <f t="shared" si="62"/>
        <v>1298</v>
      </c>
      <c r="AR28" s="4">
        <f t="shared" si="62"/>
        <v>1208</v>
      </c>
      <c r="AS28" s="4" t="str">
        <f t="shared" si="62"/>
        <v/>
      </c>
      <c r="AT28" s="4">
        <f t="shared" si="62"/>
        <v>1379</v>
      </c>
      <c r="AU28" s="4" t="str">
        <f t="shared" si="62"/>
        <v/>
      </c>
      <c r="AV28" s="4" t="str">
        <f t="shared" si="62"/>
        <v/>
      </c>
      <c r="AW28" s="4">
        <f t="shared" si="62"/>
        <v>780</v>
      </c>
      <c r="AX28" s="4" t="str">
        <f t="shared" si="62"/>
        <v/>
      </c>
      <c r="AY28" s="4" t="str">
        <f t="shared" si="62"/>
        <v/>
      </c>
      <c r="AZ28" s="4">
        <f t="shared" si="62"/>
        <v>853</v>
      </c>
      <c r="BA28" s="4" t="str">
        <f t="shared" si="62"/>
        <v/>
      </c>
      <c r="BB28" s="4" t="str">
        <f t="shared" si="62"/>
        <v/>
      </c>
      <c r="BC28" s="4">
        <f t="shared" si="62"/>
        <v>437</v>
      </c>
      <c r="BD28" s="4" t="str">
        <f t="shared" si="62"/>
        <v/>
      </c>
      <c r="BE28" s="4" t="str">
        <f t="shared" si="62"/>
        <v/>
      </c>
      <c r="BF28" s="4">
        <f t="shared" si="62"/>
        <v>698</v>
      </c>
      <c r="BG28" s="4" t="str">
        <f t="shared" si="62"/>
        <v/>
      </c>
      <c r="BH28" s="4" t="str">
        <f t="shared" si="62"/>
        <v/>
      </c>
      <c r="BI28" s="4" t="str">
        <f t="shared" si="62"/>
        <v/>
      </c>
      <c r="BJ28" s="4">
        <f t="shared" si="62"/>
        <v>675</v>
      </c>
      <c r="BK28" s="4" t="str">
        <f t="shared" si="62"/>
        <v/>
      </c>
      <c r="BL28" s="4">
        <f t="shared" si="62"/>
        <v>624</v>
      </c>
      <c r="BM28" s="4" t="str">
        <f t="shared" si="62"/>
        <v/>
      </c>
      <c r="BN28" s="4" t="str">
        <f t="shared" si="62"/>
        <v/>
      </c>
      <c r="BO28" s="4" t="str">
        <f t="shared" si="62"/>
        <v/>
      </c>
      <c r="BP28" s="4" t="str">
        <f t="shared" si="62"/>
        <v/>
      </c>
      <c r="BQ28" s="4">
        <f t="shared" si="62"/>
        <v>1139</v>
      </c>
      <c r="BR28" s="4" t="str">
        <f t="shared" si="62"/>
        <v/>
      </c>
      <c r="BS28" s="4">
        <f t="shared" si="62"/>
        <v>1043</v>
      </c>
      <c r="BT28" s="4" t="str">
        <f t="shared" si="62"/>
        <v/>
      </c>
      <c r="BU28" s="4">
        <f t="shared" si="62"/>
        <v>1170</v>
      </c>
      <c r="BV28" s="4">
        <f t="shared" si="62"/>
        <v>1069</v>
      </c>
      <c r="BW28" s="4" t="str">
        <f t="shared" si="62"/>
        <v/>
      </c>
      <c r="BX28" s="4" t="str">
        <f t="shared" ref="BX28:EI28" si="63">IF(BX4=1,BX24,"")</f>
        <v/>
      </c>
      <c r="BY28" s="4" t="str">
        <f t="shared" si="63"/>
        <v/>
      </c>
      <c r="BZ28" s="4">
        <f t="shared" si="63"/>
        <v>1248</v>
      </c>
      <c r="CA28" s="4">
        <f t="shared" si="63"/>
        <v>1166</v>
      </c>
      <c r="CB28" s="4">
        <f t="shared" si="63"/>
        <v>1051</v>
      </c>
      <c r="CC28" s="4">
        <f t="shared" si="63"/>
        <v>1091</v>
      </c>
      <c r="CD28" s="4" t="str">
        <f t="shared" si="63"/>
        <v/>
      </c>
      <c r="CE28" s="4" t="str">
        <f t="shared" si="63"/>
        <v/>
      </c>
      <c r="CF28" s="4">
        <f t="shared" si="63"/>
        <v>944</v>
      </c>
      <c r="CG28" s="4" t="str">
        <f t="shared" si="63"/>
        <v/>
      </c>
      <c r="CH28" s="4">
        <f t="shared" si="63"/>
        <v>1269</v>
      </c>
      <c r="CI28" s="4">
        <f t="shared" si="63"/>
        <v>1075</v>
      </c>
      <c r="CJ28" s="4" t="str">
        <f t="shared" si="63"/>
        <v/>
      </c>
      <c r="CK28" s="4">
        <f t="shared" si="63"/>
        <v>1272</v>
      </c>
      <c r="CL28" s="4" t="str">
        <f t="shared" si="63"/>
        <v/>
      </c>
      <c r="CM28" s="4">
        <f t="shared" si="63"/>
        <v>1125</v>
      </c>
      <c r="CN28" s="4">
        <f t="shared" si="63"/>
        <v>1114</v>
      </c>
      <c r="CO28" s="4">
        <f t="shared" si="63"/>
        <v>1177</v>
      </c>
      <c r="CP28" s="4">
        <f t="shared" si="63"/>
        <v>1044</v>
      </c>
      <c r="CQ28" s="4">
        <f t="shared" si="63"/>
        <v>986</v>
      </c>
      <c r="CR28" s="4" t="str">
        <f t="shared" si="63"/>
        <v/>
      </c>
      <c r="CS28" s="4">
        <f t="shared" si="63"/>
        <v>1096</v>
      </c>
      <c r="CT28" s="4" t="str">
        <f t="shared" si="63"/>
        <v/>
      </c>
      <c r="CU28" s="4">
        <f t="shared" si="63"/>
        <v>949</v>
      </c>
      <c r="CV28" s="4">
        <f t="shared" si="63"/>
        <v>1185</v>
      </c>
      <c r="CW28" s="4" t="str">
        <f t="shared" si="63"/>
        <v/>
      </c>
      <c r="CX28" s="4">
        <f t="shared" si="63"/>
        <v>1091</v>
      </c>
      <c r="CY28" s="4" t="str">
        <f t="shared" si="63"/>
        <v/>
      </c>
      <c r="CZ28" s="4">
        <f t="shared" si="63"/>
        <v>1163</v>
      </c>
      <c r="DA28" s="4" t="str">
        <f t="shared" si="63"/>
        <v/>
      </c>
      <c r="DB28" s="4">
        <f t="shared" si="63"/>
        <v>846</v>
      </c>
      <c r="DC28" s="4" t="str">
        <f t="shared" si="63"/>
        <v/>
      </c>
      <c r="DD28" s="4" t="str">
        <f t="shared" si="63"/>
        <v/>
      </c>
      <c r="DE28" s="4" t="str">
        <f t="shared" si="63"/>
        <v/>
      </c>
      <c r="DF28" s="4" t="str">
        <f t="shared" si="63"/>
        <v/>
      </c>
      <c r="DG28" s="4" t="str">
        <f t="shared" si="63"/>
        <v/>
      </c>
      <c r="DH28" s="4">
        <f t="shared" si="63"/>
        <v>500</v>
      </c>
      <c r="DI28" s="4" t="str">
        <f t="shared" si="63"/>
        <v/>
      </c>
      <c r="DJ28" s="4" t="str">
        <f t="shared" si="63"/>
        <v/>
      </c>
      <c r="DK28" s="4">
        <f t="shared" si="63"/>
        <v>500</v>
      </c>
      <c r="DL28" s="4" t="str">
        <f t="shared" si="63"/>
        <v/>
      </c>
      <c r="DM28" s="4" t="str">
        <f t="shared" si="63"/>
        <v/>
      </c>
      <c r="DN28" s="4" t="str">
        <f t="shared" si="63"/>
        <v/>
      </c>
      <c r="DO28" s="4" t="str">
        <f t="shared" si="63"/>
        <v/>
      </c>
      <c r="DP28" s="4">
        <f t="shared" si="63"/>
        <v>755</v>
      </c>
      <c r="DQ28" s="4">
        <f t="shared" si="63"/>
        <v>500</v>
      </c>
      <c r="DR28" s="4" t="str">
        <f t="shared" si="63"/>
        <v/>
      </c>
      <c r="DS28" s="4">
        <f t="shared" si="63"/>
        <v>590</v>
      </c>
      <c r="DT28" s="4">
        <f t="shared" si="63"/>
        <v>681</v>
      </c>
      <c r="DU28" s="4" t="str">
        <f t="shared" si="63"/>
        <v/>
      </c>
      <c r="DV28" s="4" t="str">
        <f t="shared" si="63"/>
        <v/>
      </c>
      <c r="DW28" s="4">
        <f t="shared" si="63"/>
        <v>732</v>
      </c>
      <c r="DX28" s="4">
        <f t="shared" si="63"/>
        <v>500</v>
      </c>
      <c r="DY28" s="4" t="str">
        <f t="shared" si="63"/>
        <v/>
      </c>
      <c r="DZ28" s="4">
        <f t="shared" si="63"/>
        <v>617</v>
      </c>
      <c r="EA28" s="4">
        <f t="shared" si="63"/>
        <v>706</v>
      </c>
      <c r="EB28" s="4" t="str">
        <f t="shared" si="63"/>
        <v/>
      </c>
      <c r="EC28" s="4">
        <f t="shared" si="63"/>
        <v>592</v>
      </c>
      <c r="ED28" s="4" t="str">
        <f t="shared" si="63"/>
        <v/>
      </c>
      <c r="EE28" s="4" t="str">
        <f t="shared" si="63"/>
        <v/>
      </c>
      <c r="EF28" s="4">
        <f t="shared" si="63"/>
        <v>500</v>
      </c>
      <c r="EG28" s="4" t="str">
        <f t="shared" si="63"/>
        <v/>
      </c>
      <c r="EH28" s="4">
        <f t="shared" si="63"/>
        <v>500</v>
      </c>
      <c r="EI28" s="4" t="str">
        <f t="shared" si="63"/>
        <v/>
      </c>
      <c r="EJ28" s="4">
        <f t="shared" ref="EJ28:GU28" si="64">IF(EJ4=1,EJ24,"")</f>
        <v>647</v>
      </c>
      <c r="EK28" s="4" t="str">
        <f t="shared" si="64"/>
        <v/>
      </c>
      <c r="EL28" s="4">
        <f t="shared" si="64"/>
        <v>813</v>
      </c>
      <c r="EM28" s="4">
        <f t="shared" si="64"/>
        <v>655</v>
      </c>
      <c r="EN28" s="4">
        <f t="shared" si="64"/>
        <v>546</v>
      </c>
      <c r="EO28" s="4" t="str">
        <f t="shared" si="64"/>
        <v/>
      </c>
      <c r="EP28" s="4" t="str">
        <f t="shared" si="64"/>
        <v/>
      </c>
      <c r="EQ28" s="4">
        <f t="shared" si="64"/>
        <v>850</v>
      </c>
      <c r="ER28" s="4" t="str">
        <f t="shared" si="64"/>
        <v/>
      </c>
      <c r="ES28" s="4">
        <f t="shared" si="64"/>
        <v>500</v>
      </c>
      <c r="ET28" s="4" t="str">
        <f t="shared" si="64"/>
        <v/>
      </c>
      <c r="EU28" s="4">
        <f t="shared" si="64"/>
        <v>652</v>
      </c>
      <c r="EV28" s="4">
        <f t="shared" si="64"/>
        <v>500</v>
      </c>
      <c r="EW28" s="4">
        <f t="shared" si="64"/>
        <v>760</v>
      </c>
      <c r="EX28" s="4" t="str">
        <f t="shared" si="64"/>
        <v/>
      </c>
      <c r="EY28" s="4" t="str">
        <f t="shared" si="64"/>
        <v/>
      </c>
      <c r="EZ28" s="4">
        <f t="shared" si="64"/>
        <v>500</v>
      </c>
      <c r="FA28" s="4" t="str">
        <f t="shared" si="64"/>
        <v/>
      </c>
      <c r="FB28" s="4">
        <f t="shared" si="64"/>
        <v>605</v>
      </c>
      <c r="FC28" s="4" t="str">
        <f t="shared" si="64"/>
        <v/>
      </c>
      <c r="FD28" s="4">
        <f t="shared" si="64"/>
        <v>500</v>
      </c>
      <c r="FE28" s="4">
        <f t="shared" si="64"/>
        <v>530</v>
      </c>
      <c r="FF28" s="4">
        <f t="shared" si="64"/>
        <v>729</v>
      </c>
      <c r="FG28" s="4">
        <f t="shared" si="64"/>
        <v>910</v>
      </c>
      <c r="FH28" s="4" t="str">
        <f t="shared" si="64"/>
        <v/>
      </c>
      <c r="FI28" s="4" t="str">
        <f t="shared" si="64"/>
        <v/>
      </c>
      <c r="FJ28" s="4" t="str">
        <f t="shared" si="64"/>
        <v/>
      </c>
      <c r="FK28" s="4" t="str">
        <f t="shared" si="64"/>
        <v/>
      </c>
      <c r="FL28" s="4">
        <f t="shared" si="64"/>
        <v>794</v>
      </c>
      <c r="FM28" s="4">
        <f t="shared" si="64"/>
        <v>833</v>
      </c>
      <c r="FN28" s="4" t="str">
        <f t="shared" si="64"/>
        <v/>
      </c>
      <c r="FO28" s="4" t="str">
        <f t="shared" si="64"/>
        <v/>
      </c>
      <c r="FP28" s="4" t="str">
        <f t="shared" si="64"/>
        <v/>
      </c>
      <c r="FQ28" s="4" t="str">
        <f t="shared" si="64"/>
        <v/>
      </c>
      <c r="FR28" s="4">
        <f t="shared" si="64"/>
        <v>753</v>
      </c>
      <c r="FS28" s="4">
        <f t="shared" si="64"/>
        <v>1061</v>
      </c>
      <c r="FT28" s="4" t="str">
        <f t="shared" si="64"/>
        <v/>
      </c>
      <c r="FU28" s="4">
        <f t="shared" si="64"/>
        <v>1094</v>
      </c>
      <c r="FV28" s="4">
        <f t="shared" si="64"/>
        <v>876</v>
      </c>
      <c r="FW28" s="4">
        <f t="shared" si="64"/>
        <v>976</v>
      </c>
      <c r="FX28" s="4" t="str">
        <f t="shared" si="64"/>
        <v/>
      </c>
      <c r="FY28" s="4" t="str">
        <f t="shared" si="64"/>
        <v/>
      </c>
      <c r="FZ28" s="4" t="str">
        <f t="shared" si="64"/>
        <v/>
      </c>
      <c r="GA28" s="4">
        <f t="shared" si="64"/>
        <v>833</v>
      </c>
      <c r="GB28" s="4">
        <f t="shared" si="64"/>
        <v>1013</v>
      </c>
      <c r="GC28" s="4">
        <f t="shared" si="64"/>
        <v>959</v>
      </c>
      <c r="GD28" s="4">
        <f t="shared" si="64"/>
        <v>789</v>
      </c>
      <c r="GE28" s="4" t="str">
        <f t="shared" si="64"/>
        <v/>
      </c>
      <c r="GF28" s="4">
        <f t="shared" si="64"/>
        <v>543</v>
      </c>
      <c r="GG28" s="4">
        <f t="shared" si="64"/>
        <v>1003</v>
      </c>
      <c r="GH28" s="4" t="str">
        <f t="shared" si="64"/>
        <v/>
      </c>
      <c r="GI28" s="4">
        <f t="shared" si="64"/>
        <v>727</v>
      </c>
      <c r="GJ28" s="4">
        <f t="shared" si="64"/>
        <v>1079</v>
      </c>
      <c r="GK28" s="4">
        <f t="shared" si="64"/>
        <v>1050</v>
      </c>
      <c r="GL28" s="4">
        <f t="shared" si="64"/>
        <v>919</v>
      </c>
      <c r="GM28" s="4" t="str">
        <f t="shared" si="64"/>
        <v/>
      </c>
      <c r="GN28" s="4">
        <f t="shared" si="64"/>
        <v>1080</v>
      </c>
      <c r="GO28" s="4" t="str">
        <f t="shared" si="64"/>
        <v/>
      </c>
      <c r="GP28" s="4" t="str">
        <f t="shared" si="64"/>
        <v/>
      </c>
      <c r="GQ28" s="4" t="str">
        <f t="shared" si="64"/>
        <v/>
      </c>
      <c r="GR28" s="4" t="str">
        <f t="shared" si="64"/>
        <v/>
      </c>
      <c r="GS28" s="4" t="str">
        <f t="shared" si="64"/>
        <v/>
      </c>
      <c r="GT28" s="4">
        <f t="shared" si="64"/>
        <v>795</v>
      </c>
      <c r="GU28" s="4" t="str">
        <f t="shared" si="64"/>
        <v/>
      </c>
      <c r="GV28" s="4" t="str">
        <f t="shared" ref="GV28:HB28" si="65">IF(GV4=1,GV24,"")</f>
        <v/>
      </c>
      <c r="GW28" s="4" t="str">
        <f t="shared" si="65"/>
        <v/>
      </c>
      <c r="GX28" s="4">
        <f t="shared" si="65"/>
        <v>833</v>
      </c>
      <c r="GY28" s="4" t="str">
        <f t="shared" si="65"/>
        <v/>
      </c>
      <c r="GZ28" s="4" t="str">
        <f t="shared" si="65"/>
        <v/>
      </c>
      <c r="HA28" s="4">
        <f t="shared" si="65"/>
        <v>833</v>
      </c>
      <c r="HB28" s="4">
        <f t="shared" si="65"/>
        <v>762</v>
      </c>
    </row>
    <row r="29" spans="1:210" x14ac:dyDescent="0.25">
      <c r="A29" s="4"/>
      <c r="B29" s="4"/>
      <c r="C29" s="4"/>
      <c r="D29" s="6"/>
      <c r="E29" s="6"/>
      <c r="F29" s="6"/>
      <c r="G29" s="6"/>
      <c r="J29" s="5" t="s">
        <v>18</v>
      </c>
      <c r="K29" s="4">
        <f>IF(K4=0,K24,"")</f>
        <v>497</v>
      </c>
      <c r="L29" s="4" t="str">
        <f t="shared" ref="L29:BW29" si="66">IF(L4=0,L24,"")</f>
        <v/>
      </c>
      <c r="M29" s="4">
        <f t="shared" si="66"/>
        <v>507</v>
      </c>
      <c r="N29" s="4" t="str">
        <f t="shared" si="66"/>
        <v/>
      </c>
      <c r="O29" s="4" t="str">
        <f t="shared" si="66"/>
        <v/>
      </c>
      <c r="P29" s="4">
        <f t="shared" si="66"/>
        <v>500</v>
      </c>
      <c r="Q29" s="4" t="str">
        <f t="shared" si="66"/>
        <v/>
      </c>
      <c r="R29" s="4" t="str">
        <f t="shared" si="66"/>
        <v/>
      </c>
      <c r="S29" s="4" t="str">
        <f t="shared" si="66"/>
        <v/>
      </c>
      <c r="T29" s="4" t="str">
        <f t="shared" si="66"/>
        <v/>
      </c>
      <c r="U29" s="4">
        <f t="shared" si="66"/>
        <v>500</v>
      </c>
      <c r="V29" s="4" t="str">
        <f t="shared" si="66"/>
        <v/>
      </c>
      <c r="W29" s="4">
        <f t="shared" si="66"/>
        <v>500</v>
      </c>
      <c r="X29" s="4">
        <f t="shared" si="66"/>
        <v>550</v>
      </c>
      <c r="Y29" s="4" t="str">
        <f t="shared" si="66"/>
        <v/>
      </c>
      <c r="Z29" s="4">
        <f t="shared" si="66"/>
        <v>386</v>
      </c>
      <c r="AA29" s="4">
        <f t="shared" si="66"/>
        <v>705</v>
      </c>
      <c r="AB29" s="4">
        <f t="shared" si="66"/>
        <v>807</v>
      </c>
      <c r="AC29" s="4">
        <f t="shared" si="66"/>
        <v>631</v>
      </c>
      <c r="AD29" s="4">
        <f t="shared" si="66"/>
        <v>670</v>
      </c>
      <c r="AE29" s="4">
        <f t="shared" si="66"/>
        <v>575</v>
      </c>
      <c r="AF29" s="4" t="str">
        <f t="shared" si="66"/>
        <v/>
      </c>
      <c r="AG29" s="4" t="str">
        <f t="shared" si="66"/>
        <v/>
      </c>
      <c r="AH29" s="4" t="str">
        <f t="shared" si="66"/>
        <v/>
      </c>
      <c r="AI29" s="4">
        <f t="shared" si="66"/>
        <v>500</v>
      </c>
      <c r="AJ29" s="4" t="str">
        <f t="shared" si="66"/>
        <v/>
      </c>
      <c r="AK29" s="4" t="str">
        <f t="shared" si="66"/>
        <v/>
      </c>
      <c r="AL29" s="4" t="str">
        <f t="shared" si="66"/>
        <v/>
      </c>
      <c r="AM29" s="4" t="str">
        <f t="shared" si="66"/>
        <v/>
      </c>
      <c r="AN29" s="4" t="str">
        <f t="shared" si="66"/>
        <v/>
      </c>
      <c r="AO29" s="4" t="str">
        <f t="shared" si="66"/>
        <v/>
      </c>
      <c r="AP29" s="4">
        <f t="shared" si="66"/>
        <v>603</v>
      </c>
      <c r="AQ29" s="4" t="str">
        <f t="shared" si="66"/>
        <v/>
      </c>
      <c r="AR29" s="4" t="str">
        <f t="shared" si="66"/>
        <v/>
      </c>
      <c r="AS29" s="4">
        <f t="shared" si="66"/>
        <v>500</v>
      </c>
      <c r="AT29" s="4" t="str">
        <f t="shared" si="66"/>
        <v/>
      </c>
      <c r="AU29" s="4">
        <f t="shared" si="66"/>
        <v>500</v>
      </c>
      <c r="AV29" s="4">
        <f t="shared" si="66"/>
        <v>548</v>
      </c>
      <c r="AW29" s="4" t="str">
        <f t="shared" si="66"/>
        <v/>
      </c>
      <c r="AX29" s="4">
        <f t="shared" si="66"/>
        <v>694</v>
      </c>
      <c r="AY29" s="4">
        <f t="shared" si="66"/>
        <v>500</v>
      </c>
      <c r="AZ29" s="4" t="str">
        <f t="shared" si="66"/>
        <v/>
      </c>
      <c r="BA29" s="4">
        <f t="shared" si="66"/>
        <v>500</v>
      </c>
      <c r="BB29" s="4">
        <f t="shared" si="66"/>
        <v>500</v>
      </c>
      <c r="BC29" s="4" t="str">
        <f t="shared" si="66"/>
        <v/>
      </c>
      <c r="BD29" s="4">
        <f t="shared" si="66"/>
        <v>565</v>
      </c>
      <c r="BE29" s="4">
        <f t="shared" si="66"/>
        <v>472</v>
      </c>
      <c r="BF29" s="4" t="str">
        <f t="shared" si="66"/>
        <v/>
      </c>
      <c r="BG29" s="4">
        <f t="shared" si="66"/>
        <v>500</v>
      </c>
      <c r="BH29" s="4">
        <f t="shared" si="66"/>
        <v>587</v>
      </c>
      <c r="BI29" s="4">
        <f t="shared" si="66"/>
        <v>353</v>
      </c>
      <c r="BJ29" s="4" t="str">
        <f t="shared" si="66"/>
        <v/>
      </c>
      <c r="BK29" s="4">
        <f t="shared" si="66"/>
        <v>761</v>
      </c>
      <c r="BL29" s="4" t="str">
        <f t="shared" si="66"/>
        <v/>
      </c>
      <c r="BM29" s="4">
        <f t="shared" si="66"/>
        <v>978</v>
      </c>
      <c r="BN29" s="4">
        <f t="shared" si="66"/>
        <v>839</v>
      </c>
      <c r="BO29" s="4">
        <f t="shared" si="66"/>
        <v>540</v>
      </c>
      <c r="BP29" s="4">
        <f t="shared" si="66"/>
        <v>690</v>
      </c>
      <c r="BQ29" s="4" t="str">
        <f t="shared" si="66"/>
        <v/>
      </c>
      <c r="BR29" s="4">
        <f t="shared" si="66"/>
        <v>806</v>
      </c>
      <c r="BS29" s="4" t="str">
        <f t="shared" si="66"/>
        <v/>
      </c>
      <c r="BT29" s="4">
        <f t="shared" si="66"/>
        <v>866</v>
      </c>
      <c r="BU29" s="4" t="str">
        <f t="shared" si="66"/>
        <v/>
      </c>
      <c r="BV29" s="4" t="str">
        <f t="shared" si="66"/>
        <v/>
      </c>
      <c r="BW29" s="4">
        <f t="shared" si="66"/>
        <v>813</v>
      </c>
      <c r="BX29" s="4">
        <f t="shared" ref="BX29:EI29" si="67">IF(BX4=0,BX24,"")</f>
        <v>838</v>
      </c>
      <c r="BY29" s="4">
        <f t="shared" si="67"/>
        <v>804</v>
      </c>
      <c r="BZ29" s="4" t="str">
        <f t="shared" si="67"/>
        <v/>
      </c>
      <c r="CA29" s="4" t="str">
        <f t="shared" si="67"/>
        <v/>
      </c>
      <c r="CB29" s="4" t="str">
        <f t="shared" si="67"/>
        <v/>
      </c>
      <c r="CC29" s="4" t="str">
        <f t="shared" si="67"/>
        <v/>
      </c>
      <c r="CD29" s="4">
        <f t="shared" si="67"/>
        <v>722</v>
      </c>
      <c r="CE29" s="4">
        <f t="shared" si="67"/>
        <v>879</v>
      </c>
      <c r="CF29" s="4" t="str">
        <f t="shared" si="67"/>
        <v/>
      </c>
      <c r="CG29" s="4">
        <f t="shared" si="67"/>
        <v>822</v>
      </c>
      <c r="CH29" s="4" t="str">
        <f t="shared" si="67"/>
        <v/>
      </c>
      <c r="CI29" s="4" t="str">
        <f t="shared" si="67"/>
        <v/>
      </c>
      <c r="CJ29" s="4">
        <f t="shared" si="67"/>
        <v>813</v>
      </c>
      <c r="CK29" s="4" t="str">
        <f t="shared" si="67"/>
        <v/>
      </c>
      <c r="CL29" s="4">
        <f t="shared" si="67"/>
        <v>983</v>
      </c>
      <c r="CM29" s="4" t="str">
        <f t="shared" si="67"/>
        <v/>
      </c>
      <c r="CN29" s="4" t="str">
        <f t="shared" si="67"/>
        <v/>
      </c>
      <c r="CO29" s="4" t="str">
        <f t="shared" si="67"/>
        <v/>
      </c>
      <c r="CP29" s="4" t="str">
        <f t="shared" si="67"/>
        <v/>
      </c>
      <c r="CQ29" s="4" t="str">
        <f t="shared" si="67"/>
        <v/>
      </c>
      <c r="CR29" s="4">
        <f t="shared" si="67"/>
        <v>930</v>
      </c>
      <c r="CS29" s="4" t="str">
        <f t="shared" si="67"/>
        <v/>
      </c>
      <c r="CT29" s="4">
        <f t="shared" si="67"/>
        <v>708</v>
      </c>
      <c r="CU29" s="4" t="str">
        <f t="shared" si="67"/>
        <v/>
      </c>
      <c r="CV29" s="4" t="str">
        <f t="shared" si="67"/>
        <v/>
      </c>
      <c r="CW29" s="4">
        <f t="shared" si="67"/>
        <v>817</v>
      </c>
      <c r="CX29" s="4" t="str">
        <f t="shared" si="67"/>
        <v/>
      </c>
      <c r="CY29" s="4">
        <f t="shared" si="67"/>
        <v>1034</v>
      </c>
      <c r="CZ29" s="4" t="str">
        <f t="shared" si="67"/>
        <v/>
      </c>
      <c r="DA29" s="4">
        <f t="shared" si="67"/>
        <v>885</v>
      </c>
      <c r="DB29" s="4" t="str">
        <f t="shared" si="67"/>
        <v/>
      </c>
      <c r="DC29" s="4">
        <f t="shared" si="67"/>
        <v>827</v>
      </c>
      <c r="DD29" s="4">
        <f t="shared" si="67"/>
        <v>1037</v>
      </c>
      <c r="DE29" s="4">
        <f t="shared" si="67"/>
        <v>818</v>
      </c>
      <c r="DF29" s="4">
        <f t="shared" si="67"/>
        <v>1011</v>
      </c>
      <c r="DG29" s="4">
        <f t="shared" si="67"/>
        <v>1129</v>
      </c>
      <c r="DH29" s="4" t="str">
        <f t="shared" si="67"/>
        <v/>
      </c>
      <c r="DI29" s="4">
        <f t="shared" si="67"/>
        <v>717</v>
      </c>
      <c r="DJ29" s="4">
        <f t="shared" si="67"/>
        <v>1026</v>
      </c>
      <c r="DK29" s="4" t="str">
        <f t="shared" si="67"/>
        <v/>
      </c>
      <c r="DL29" s="4">
        <f t="shared" si="67"/>
        <v>929</v>
      </c>
      <c r="DM29" s="4">
        <f t="shared" si="67"/>
        <v>850</v>
      </c>
      <c r="DN29" s="4">
        <f t="shared" si="67"/>
        <v>1132</v>
      </c>
      <c r="DO29" s="4">
        <f t="shared" si="67"/>
        <v>1166</v>
      </c>
      <c r="DP29" s="4" t="str">
        <f t="shared" si="67"/>
        <v/>
      </c>
      <c r="DQ29" s="4" t="str">
        <f t="shared" si="67"/>
        <v/>
      </c>
      <c r="DR29" s="4">
        <f t="shared" si="67"/>
        <v>736</v>
      </c>
      <c r="DS29" s="4" t="str">
        <f t="shared" si="67"/>
        <v/>
      </c>
      <c r="DT29" s="4" t="str">
        <f t="shared" si="67"/>
        <v/>
      </c>
      <c r="DU29" s="4">
        <f t="shared" si="67"/>
        <v>886</v>
      </c>
      <c r="DV29" s="4">
        <f t="shared" si="67"/>
        <v>1018</v>
      </c>
      <c r="DW29" s="4" t="str">
        <f t="shared" si="67"/>
        <v/>
      </c>
      <c r="DX29" s="4" t="str">
        <f t="shared" si="67"/>
        <v/>
      </c>
      <c r="DY29" s="4">
        <f t="shared" si="67"/>
        <v>662</v>
      </c>
      <c r="DZ29" s="4" t="str">
        <f t="shared" si="67"/>
        <v/>
      </c>
      <c r="EA29" s="4" t="str">
        <f t="shared" si="67"/>
        <v/>
      </c>
      <c r="EB29" s="4">
        <f t="shared" si="67"/>
        <v>589</v>
      </c>
      <c r="EC29" s="4" t="str">
        <f t="shared" si="67"/>
        <v/>
      </c>
      <c r="ED29" s="4">
        <f t="shared" si="67"/>
        <v>811</v>
      </c>
      <c r="EE29" s="4">
        <f t="shared" si="67"/>
        <v>842</v>
      </c>
      <c r="EF29" s="4" t="str">
        <f t="shared" si="67"/>
        <v/>
      </c>
      <c r="EG29" s="4">
        <f t="shared" si="67"/>
        <v>701</v>
      </c>
      <c r="EH29" s="4" t="str">
        <f t="shared" si="67"/>
        <v/>
      </c>
      <c r="EI29" s="4">
        <f t="shared" si="67"/>
        <v>973</v>
      </c>
      <c r="EJ29" s="4" t="str">
        <f t="shared" ref="EJ29:GU29" si="68">IF(EJ4=0,EJ24,"")</f>
        <v/>
      </c>
      <c r="EK29" s="4">
        <f t="shared" si="68"/>
        <v>1026</v>
      </c>
      <c r="EL29" s="4" t="str">
        <f t="shared" si="68"/>
        <v/>
      </c>
      <c r="EM29" s="4" t="str">
        <f t="shared" si="68"/>
        <v/>
      </c>
      <c r="EN29" s="4" t="str">
        <f t="shared" si="68"/>
        <v/>
      </c>
      <c r="EO29" s="4">
        <f t="shared" si="68"/>
        <v>738</v>
      </c>
      <c r="EP29" s="4">
        <f t="shared" si="68"/>
        <v>1092</v>
      </c>
      <c r="EQ29" s="4" t="str">
        <f t="shared" si="68"/>
        <v/>
      </c>
      <c r="ER29" s="4">
        <f t="shared" si="68"/>
        <v>1269</v>
      </c>
      <c r="ES29" s="4" t="str">
        <f t="shared" si="68"/>
        <v/>
      </c>
      <c r="ET29" s="4">
        <f t="shared" si="68"/>
        <v>874</v>
      </c>
      <c r="EU29" s="4" t="str">
        <f t="shared" si="68"/>
        <v/>
      </c>
      <c r="EV29" s="4" t="str">
        <f t="shared" si="68"/>
        <v/>
      </c>
      <c r="EW29" s="4" t="str">
        <f t="shared" si="68"/>
        <v/>
      </c>
      <c r="EX29" s="4">
        <f t="shared" si="68"/>
        <v>694</v>
      </c>
      <c r="EY29" s="4">
        <f t="shared" si="68"/>
        <v>957</v>
      </c>
      <c r="EZ29" s="4" t="str">
        <f t="shared" si="68"/>
        <v/>
      </c>
      <c r="FA29" s="4">
        <f t="shared" si="68"/>
        <v>701</v>
      </c>
      <c r="FB29" s="4" t="str">
        <f t="shared" si="68"/>
        <v/>
      </c>
      <c r="FC29" s="4">
        <f t="shared" si="68"/>
        <v>1053</v>
      </c>
      <c r="FD29" s="4" t="str">
        <f t="shared" si="68"/>
        <v/>
      </c>
      <c r="FE29" s="4" t="str">
        <f t="shared" si="68"/>
        <v/>
      </c>
      <c r="FF29" s="4" t="str">
        <f t="shared" si="68"/>
        <v/>
      </c>
      <c r="FG29" s="4" t="str">
        <f t="shared" si="68"/>
        <v/>
      </c>
      <c r="FH29" s="4">
        <f t="shared" si="68"/>
        <v>703</v>
      </c>
      <c r="FI29" s="4">
        <f t="shared" si="68"/>
        <v>1266</v>
      </c>
      <c r="FJ29" s="4">
        <f t="shared" si="68"/>
        <v>1149</v>
      </c>
      <c r="FK29" s="4">
        <f t="shared" si="68"/>
        <v>1422</v>
      </c>
      <c r="FL29" s="4" t="str">
        <f t="shared" si="68"/>
        <v/>
      </c>
      <c r="FM29" s="4" t="str">
        <f t="shared" si="68"/>
        <v/>
      </c>
      <c r="FN29" s="4">
        <f t="shared" si="68"/>
        <v>1042</v>
      </c>
      <c r="FO29" s="4">
        <f t="shared" si="68"/>
        <v>1500</v>
      </c>
      <c r="FP29" s="4">
        <f t="shared" si="68"/>
        <v>1022</v>
      </c>
      <c r="FQ29" s="4">
        <f t="shared" si="68"/>
        <v>903</v>
      </c>
      <c r="FR29" s="4" t="str">
        <f t="shared" si="68"/>
        <v/>
      </c>
      <c r="FS29" s="4" t="str">
        <f t="shared" si="68"/>
        <v/>
      </c>
      <c r="FT29" s="4">
        <f t="shared" si="68"/>
        <v>961</v>
      </c>
      <c r="FU29" s="4" t="str">
        <f t="shared" si="68"/>
        <v/>
      </c>
      <c r="FV29" s="4" t="str">
        <f t="shared" si="68"/>
        <v/>
      </c>
      <c r="FW29" s="4" t="str">
        <f t="shared" si="68"/>
        <v/>
      </c>
      <c r="FX29" s="4">
        <f t="shared" si="68"/>
        <v>1303</v>
      </c>
      <c r="FY29" s="4">
        <f t="shared" si="68"/>
        <v>1097</v>
      </c>
      <c r="FZ29" s="4">
        <f t="shared" si="68"/>
        <v>1554</v>
      </c>
      <c r="GA29" s="4" t="str">
        <f t="shared" si="68"/>
        <v/>
      </c>
      <c r="GB29" s="4" t="str">
        <f t="shared" si="68"/>
        <v/>
      </c>
      <c r="GC29" s="4" t="str">
        <f t="shared" si="68"/>
        <v/>
      </c>
      <c r="GD29" s="4" t="str">
        <f t="shared" si="68"/>
        <v/>
      </c>
      <c r="GE29" s="4">
        <f t="shared" si="68"/>
        <v>1280</v>
      </c>
      <c r="GF29" s="4" t="str">
        <f t="shared" si="68"/>
        <v/>
      </c>
      <c r="GG29" s="4" t="str">
        <f t="shared" si="68"/>
        <v/>
      </c>
      <c r="GH29" s="4">
        <f t="shared" si="68"/>
        <v>1292</v>
      </c>
      <c r="GI29" s="4" t="str">
        <f t="shared" si="68"/>
        <v/>
      </c>
      <c r="GJ29" s="4" t="str">
        <f t="shared" si="68"/>
        <v/>
      </c>
      <c r="GK29" s="4" t="str">
        <f t="shared" si="68"/>
        <v/>
      </c>
      <c r="GL29" s="4" t="str">
        <f t="shared" si="68"/>
        <v/>
      </c>
      <c r="GM29" s="4">
        <f t="shared" si="68"/>
        <v>1592</v>
      </c>
      <c r="GN29" s="4" t="str">
        <f t="shared" si="68"/>
        <v/>
      </c>
      <c r="GO29" s="4">
        <f t="shared" si="68"/>
        <v>1407</v>
      </c>
      <c r="GP29" s="4">
        <f t="shared" si="68"/>
        <v>938</v>
      </c>
      <c r="GQ29" s="4">
        <f t="shared" si="68"/>
        <v>1110</v>
      </c>
      <c r="GR29" s="4">
        <f t="shared" si="68"/>
        <v>1529</v>
      </c>
      <c r="GS29" s="4">
        <f t="shared" si="68"/>
        <v>1050</v>
      </c>
      <c r="GT29" s="4" t="str">
        <f t="shared" si="68"/>
        <v/>
      </c>
      <c r="GU29" s="4">
        <f t="shared" si="68"/>
        <v>1650</v>
      </c>
      <c r="GV29" s="4">
        <f t="shared" ref="GV29:HB29" si="69">IF(GV4=0,GV24,"")</f>
        <v>1382</v>
      </c>
      <c r="GW29" s="4">
        <f t="shared" si="69"/>
        <v>1493</v>
      </c>
      <c r="GX29" s="4" t="str">
        <f t="shared" si="69"/>
        <v/>
      </c>
      <c r="GY29" s="4">
        <f t="shared" si="69"/>
        <v>892</v>
      </c>
      <c r="GZ29" s="4">
        <f t="shared" si="69"/>
        <v>1036</v>
      </c>
      <c r="HA29" s="4" t="str">
        <f t="shared" si="69"/>
        <v/>
      </c>
      <c r="HB29" s="4" t="str">
        <f t="shared" si="69"/>
        <v/>
      </c>
    </row>
    <row r="30" spans="1:210" x14ac:dyDescent="0.25">
      <c r="A30" s="4" t="s">
        <v>26</v>
      </c>
      <c r="B30" s="4" t="s">
        <v>27</v>
      </c>
      <c r="C30" s="4" t="s">
        <v>28</v>
      </c>
      <c r="D30" s="6" t="s">
        <v>18</v>
      </c>
      <c r="E30" s="6" t="s">
        <v>27</v>
      </c>
      <c r="F30" s="4" t="s">
        <v>28</v>
      </c>
      <c r="G30" s="6" t="s">
        <v>10</v>
      </c>
      <c r="H30" s="25" t="s">
        <v>27</v>
      </c>
      <c r="I30" s="4" t="s">
        <v>28</v>
      </c>
      <c r="K30" s="4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210" x14ac:dyDescent="0.25">
      <c r="A31" s="5">
        <f>AVERAGE(K40:BH40)</f>
        <v>1034.76</v>
      </c>
      <c r="B31" s="5">
        <f>MEDIAN(K40:BH40)</f>
        <v>1029</v>
      </c>
      <c r="C31" s="5">
        <v>1500</v>
      </c>
      <c r="D31" s="5">
        <f>AVERAGE(K41:BH41)</f>
        <v>572.32000000000005</v>
      </c>
      <c r="E31" s="5">
        <f>MEDIAN(K41:BH41)</f>
        <v>557</v>
      </c>
      <c r="F31" s="5">
        <v>500</v>
      </c>
      <c r="G31" s="5">
        <f>AVERAGE(K36:BH36)</f>
        <v>803.54</v>
      </c>
      <c r="H31" s="5">
        <f>MEDIAN(K36:BH36)</f>
        <v>729</v>
      </c>
      <c r="I31" s="5">
        <f>(C31+F31)/2</f>
        <v>1000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25">
      <c r="A32" s="5">
        <f>AVERAGE(BI40:DF40)</f>
        <v>1118.1600000000001</v>
      </c>
      <c r="B32" s="5">
        <f>MEDIAN(BI40:DF40)</f>
        <v>1166</v>
      </c>
      <c r="C32" s="5">
        <v>1166</v>
      </c>
      <c r="D32" s="5">
        <f>AVERAGE(BI41:DF41)</f>
        <v>803.08</v>
      </c>
      <c r="E32" s="5">
        <f>MEDIAN(BI41:DF41)</f>
        <v>833</v>
      </c>
      <c r="F32" s="5">
        <v>833</v>
      </c>
      <c r="G32" s="5">
        <f>AVERAGE(BI36:DF36)</f>
        <v>960.62</v>
      </c>
      <c r="H32" s="5">
        <f>MEDIAN(BI36:DF36)</f>
        <v>944</v>
      </c>
      <c r="I32" s="5">
        <f t="shared" ref="I32:I34" si="70">(C32+F32)/2</f>
        <v>999.5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25">
      <c r="A33" s="5">
        <f>AVERAGE(DG40:FD40)</f>
        <v>577.08000000000004</v>
      </c>
      <c r="B33" s="5">
        <f>MEDIAN(DG40:FD40)</f>
        <v>500</v>
      </c>
      <c r="C33" s="5">
        <v>500</v>
      </c>
      <c r="D33" s="5">
        <f>AVERAGE(DG41:FD41)</f>
        <v>979.52</v>
      </c>
      <c r="E33" s="5">
        <f>MEDIAN(DG41:FD41)</f>
        <v>992</v>
      </c>
      <c r="F33" s="5">
        <v>1166</v>
      </c>
      <c r="G33" s="5">
        <f>AVERAGE(DG36:FD36)</f>
        <v>778.3</v>
      </c>
      <c r="H33" s="5">
        <f>MEDIAN(DG36:FD36)</f>
        <v>739</v>
      </c>
      <c r="I33" s="5">
        <f t="shared" si="70"/>
        <v>833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25">
      <c r="A34" s="5">
        <f>AVERAGE(FE40:HB40)</f>
        <v>857.8</v>
      </c>
      <c r="B34" s="5">
        <f>MEDIAN(FE40:HB40)</f>
        <v>833</v>
      </c>
      <c r="C34" s="23">
        <v>833</v>
      </c>
      <c r="D34" s="5">
        <f>AVERAGE(FE41:HB41)</f>
        <v>1191</v>
      </c>
      <c r="E34" s="5">
        <f>MEDIAN(FE41:HB41)</f>
        <v>1147</v>
      </c>
      <c r="F34" s="23">
        <v>1500</v>
      </c>
      <c r="G34" s="5">
        <f>AVERAGE(FE36:HB36)</f>
        <v>1024.4000000000001</v>
      </c>
      <c r="H34" s="5">
        <f>MEDIAN(FE36:HB36)</f>
        <v>968</v>
      </c>
      <c r="I34" s="5">
        <f t="shared" si="70"/>
        <v>1166.5</v>
      </c>
      <c r="J34" s="24" t="s">
        <v>24</v>
      </c>
      <c r="K34" s="4" t="s">
        <v>2</v>
      </c>
      <c r="L34" s="5">
        <v>2</v>
      </c>
      <c r="M34" s="6" t="s">
        <v>2</v>
      </c>
      <c r="N34" s="5" t="s">
        <v>2</v>
      </c>
      <c r="O34" s="4">
        <v>1</v>
      </c>
      <c r="P34" s="4" t="s">
        <v>2</v>
      </c>
      <c r="Q34" s="5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 t="s">
        <v>2</v>
      </c>
      <c r="AD34" s="4">
        <v>1</v>
      </c>
      <c r="AE34" s="4">
        <v>1</v>
      </c>
      <c r="AF34" s="4">
        <v>1</v>
      </c>
      <c r="AG34" s="4">
        <v>1</v>
      </c>
      <c r="AH34" s="4">
        <v>1</v>
      </c>
      <c r="AI34" s="4">
        <v>1</v>
      </c>
      <c r="AJ34" s="4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  <c r="AW34" s="5">
        <v>1</v>
      </c>
      <c r="AX34" s="5">
        <v>1</v>
      </c>
      <c r="AY34" s="5" t="s">
        <v>2</v>
      </c>
      <c r="AZ34" s="5">
        <v>1</v>
      </c>
      <c r="BA34" s="5">
        <v>1</v>
      </c>
      <c r="BB34" s="5" t="s">
        <v>2</v>
      </c>
      <c r="BC34" s="5">
        <v>1</v>
      </c>
      <c r="BD34" s="5" t="s">
        <v>2</v>
      </c>
      <c r="BE34" s="5" t="s">
        <v>2</v>
      </c>
      <c r="BF34" s="5">
        <v>1</v>
      </c>
      <c r="BG34" s="5" t="s">
        <v>2</v>
      </c>
      <c r="BH34" s="5">
        <v>1</v>
      </c>
      <c r="BI34" s="5">
        <v>1</v>
      </c>
      <c r="BJ34" s="5">
        <v>1</v>
      </c>
      <c r="BK34" s="5">
        <v>1</v>
      </c>
      <c r="BL34" s="5">
        <v>1</v>
      </c>
      <c r="BM34" s="5" t="s">
        <v>2</v>
      </c>
      <c r="BN34" s="5" t="s">
        <v>2</v>
      </c>
      <c r="BO34" s="5">
        <v>1</v>
      </c>
      <c r="BP34" s="5">
        <v>1</v>
      </c>
      <c r="BQ34" s="5">
        <v>1</v>
      </c>
      <c r="BR34" s="5" t="s">
        <v>2</v>
      </c>
      <c r="BS34" s="5">
        <v>1</v>
      </c>
      <c r="BT34" s="5" t="s">
        <v>2</v>
      </c>
      <c r="BU34" s="5">
        <v>1</v>
      </c>
      <c r="BV34" s="5">
        <v>1</v>
      </c>
      <c r="BW34" s="5" t="s">
        <v>2</v>
      </c>
      <c r="BX34" s="5" t="s">
        <v>2</v>
      </c>
      <c r="BY34" s="5">
        <v>1</v>
      </c>
      <c r="BZ34" s="5">
        <v>1</v>
      </c>
      <c r="CA34" s="5">
        <v>1</v>
      </c>
      <c r="CB34" s="5">
        <v>1</v>
      </c>
      <c r="CC34" s="5">
        <v>1</v>
      </c>
      <c r="CD34" s="5">
        <v>1</v>
      </c>
      <c r="CE34" s="5">
        <v>1</v>
      </c>
      <c r="CF34" s="5">
        <v>1</v>
      </c>
      <c r="CG34" s="5">
        <v>1</v>
      </c>
      <c r="CH34" s="5">
        <v>1</v>
      </c>
      <c r="CI34" s="5" t="s">
        <v>2</v>
      </c>
      <c r="CJ34" s="5">
        <v>1</v>
      </c>
      <c r="CK34" s="5">
        <v>1</v>
      </c>
      <c r="CL34" s="5">
        <v>1</v>
      </c>
      <c r="CM34" s="5">
        <v>1</v>
      </c>
      <c r="CN34" s="5">
        <v>1</v>
      </c>
      <c r="CO34" s="5">
        <v>1</v>
      </c>
      <c r="CP34" s="5">
        <v>1</v>
      </c>
      <c r="CQ34" s="5" t="s">
        <v>2</v>
      </c>
      <c r="CR34" s="5" t="s">
        <v>2</v>
      </c>
      <c r="CS34" s="5" t="s">
        <v>2</v>
      </c>
      <c r="CT34" s="5" t="s">
        <v>2</v>
      </c>
      <c r="CU34" s="5" t="s">
        <v>2</v>
      </c>
      <c r="CV34" s="5">
        <v>1</v>
      </c>
      <c r="CW34" s="5">
        <v>1</v>
      </c>
      <c r="CX34" s="5">
        <v>1</v>
      </c>
      <c r="CY34" s="5" t="s">
        <v>2</v>
      </c>
      <c r="CZ34" s="5">
        <v>1</v>
      </c>
      <c r="DA34" s="5" t="s">
        <v>2</v>
      </c>
      <c r="DB34" s="5" t="s">
        <v>2</v>
      </c>
      <c r="DC34" s="5">
        <v>1</v>
      </c>
      <c r="DD34" s="5">
        <v>1</v>
      </c>
      <c r="DE34" s="5" t="s">
        <v>2</v>
      </c>
      <c r="DF34" s="5" t="s">
        <v>2</v>
      </c>
      <c r="DG34" s="5">
        <v>1</v>
      </c>
      <c r="DH34" s="5" t="s">
        <v>2</v>
      </c>
      <c r="DI34" s="5">
        <v>1</v>
      </c>
      <c r="DJ34" s="5">
        <v>1</v>
      </c>
      <c r="DK34" s="5">
        <v>1</v>
      </c>
      <c r="DL34" s="5">
        <v>1</v>
      </c>
      <c r="DM34" s="5">
        <v>1</v>
      </c>
      <c r="DN34" s="5">
        <v>1</v>
      </c>
      <c r="DO34" s="5">
        <v>1</v>
      </c>
      <c r="DP34" s="5">
        <v>1</v>
      </c>
      <c r="DQ34" s="5">
        <v>1</v>
      </c>
      <c r="DR34" s="5">
        <v>1</v>
      </c>
      <c r="DS34" s="5" t="s">
        <v>2</v>
      </c>
      <c r="DT34" s="5">
        <v>1</v>
      </c>
      <c r="DU34" s="5">
        <v>1</v>
      </c>
      <c r="DV34" s="5" t="s">
        <v>2</v>
      </c>
      <c r="DW34" s="5" t="s">
        <v>2</v>
      </c>
      <c r="DX34" s="5" t="s">
        <v>2</v>
      </c>
      <c r="DY34" s="5">
        <v>1</v>
      </c>
      <c r="DZ34" s="5">
        <v>1</v>
      </c>
      <c r="EA34" s="5">
        <v>1</v>
      </c>
      <c r="EB34" s="5">
        <v>1</v>
      </c>
      <c r="EC34" s="5" t="s">
        <v>2</v>
      </c>
      <c r="ED34" s="5">
        <v>1</v>
      </c>
      <c r="EE34" s="5">
        <v>1</v>
      </c>
      <c r="EF34" s="5">
        <v>1</v>
      </c>
      <c r="EG34" s="5">
        <v>1</v>
      </c>
      <c r="EH34" s="5" t="s">
        <v>2</v>
      </c>
      <c r="EI34" s="5" t="s">
        <v>2</v>
      </c>
      <c r="EJ34" s="5" t="s">
        <v>2</v>
      </c>
      <c r="EK34" s="5">
        <v>1</v>
      </c>
      <c r="EL34" s="5">
        <v>1</v>
      </c>
      <c r="EM34" s="5">
        <v>1</v>
      </c>
      <c r="EN34" s="5">
        <v>1</v>
      </c>
      <c r="EO34" s="5">
        <v>1</v>
      </c>
      <c r="EP34" s="5" t="s">
        <v>2</v>
      </c>
      <c r="EQ34" s="5" t="s">
        <v>2</v>
      </c>
      <c r="ER34" s="5">
        <v>1</v>
      </c>
      <c r="ES34" s="5" t="s">
        <v>2</v>
      </c>
      <c r="ET34" s="5">
        <v>1</v>
      </c>
      <c r="EU34" s="5" t="s">
        <v>2</v>
      </c>
      <c r="EV34" s="5" t="s">
        <v>2</v>
      </c>
      <c r="EW34" s="5">
        <v>1</v>
      </c>
      <c r="EX34" s="5">
        <v>1</v>
      </c>
      <c r="EY34" s="5">
        <v>1</v>
      </c>
      <c r="EZ34" s="5">
        <v>1</v>
      </c>
      <c r="FA34" s="5" t="s">
        <v>2</v>
      </c>
      <c r="FB34" s="5" t="s">
        <v>2</v>
      </c>
      <c r="FC34" s="5">
        <v>1</v>
      </c>
      <c r="FD34" s="5">
        <v>1</v>
      </c>
      <c r="FE34" s="5">
        <v>1</v>
      </c>
      <c r="FF34" s="5">
        <v>1</v>
      </c>
      <c r="FG34" s="5" t="s">
        <v>2</v>
      </c>
      <c r="FH34" s="5">
        <v>1</v>
      </c>
      <c r="FI34" s="5">
        <v>1</v>
      </c>
      <c r="FJ34" s="5">
        <v>1</v>
      </c>
      <c r="FK34" s="5">
        <v>1</v>
      </c>
      <c r="FL34" s="5">
        <v>1</v>
      </c>
      <c r="FM34" s="5">
        <v>1</v>
      </c>
      <c r="FN34" s="5">
        <v>1</v>
      </c>
      <c r="FO34" s="5">
        <v>1</v>
      </c>
      <c r="FP34" s="5">
        <v>1</v>
      </c>
      <c r="FQ34" s="5">
        <v>1</v>
      </c>
      <c r="FR34" s="5">
        <v>1</v>
      </c>
      <c r="FS34" s="5" t="s">
        <v>2</v>
      </c>
      <c r="FT34" s="5">
        <v>1</v>
      </c>
      <c r="FU34" s="5" t="s">
        <v>2</v>
      </c>
      <c r="FV34" s="5">
        <v>1</v>
      </c>
      <c r="FW34" s="5" t="s">
        <v>2</v>
      </c>
      <c r="FX34" s="5">
        <v>1</v>
      </c>
      <c r="FY34" s="5">
        <v>1</v>
      </c>
      <c r="FZ34" s="5" t="s">
        <v>2</v>
      </c>
      <c r="GA34" s="5" t="s">
        <v>2</v>
      </c>
      <c r="GB34" s="5">
        <v>1</v>
      </c>
      <c r="GC34" s="5" t="s">
        <v>2</v>
      </c>
      <c r="GD34" s="5" t="s">
        <v>2</v>
      </c>
      <c r="GE34" s="5">
        <v>1</v>
      </c>
      <c r="GF34" s="5">
        <v>1</v>
      </c>
      <c r="GG34" s="5" t="s">
        <v>2</v>
      </c>
      <c r="GH34" s="5">
        <v>1</v>
      </c>
      <c r="GI34" s="5">
        <v>1</v>
      </c>
      <c r="GJ34" s="5">
        <v>1</v>
      </c>
      <c r="GK34" s="5" t="s">
        <v>2</v>
      </c>
      <c r="GL34" s="5" t="s">
        <v>2</v>
      </c>
      <c r="GM34" s="5">
        <v>1</v>
      </c>
      <c r="GN34" s="5">
        <v>1</v>
      </c>
      <c r="GO34" s="5">
        <v>1</v>
      </c>
      <c r="GP34" s="5">
        <v>1</v>
      </c>
      <c r="GQ34" s="5">
        <v>1</v>
      </c>
      <c r="GR34" s="5">
        <v>1</v>
      </c>
      <c r="GS34" s="5">
        <v>1</v>
      </c>
      <c r="GT34" s="5">
        <v>1</v>
      </c>
      <c r="GU34" s="5">
        <v>1</v>
      </c>
      <c r="GV34" s="5" t="s">
        <v>2</v>
      </c>
      <c r="GW34" s="5">
        <v>1</v>
      </c>
      <c r="GX34" s="5">
        <v>1</v>
      </c>
      <c r="GY34" s="5">
        <v>1</v>
      </c>
      <c r="GZ34" s="5">
        <v>1</v>
      </c>
      <c r="HA34" s="5">
        <v>1</v>
      </c>
      <c r="HB34" s="5">
        <v>1</v>
      </c>
    </row>
    <row r="35" spans="1:210" x14ac:dyDescent="0.25">
      <c r="J35" s="24" t="s">
        <v>25</v>
      </c>
      <c r="K35" s="4" t="s">
        <v>2</v>
      </c>
      <c r="L35" s="5">
        <v>907</v>
      </c>
      <c r="M35" s="6" t="s">
        <v>2</v>
      </c>
      <c r="N35" s="4" t="s">
        <v>2</v>
      </c>
      <c r="O35" s="4">
        <v>1046</v>
      </c>
      <c r="P35" s="4" t="s">
        <v>2</v>
      </c>
      <c r="Q35" s="4">
        <v>894</v>
      </c>
      <c r="R35" s="4">
        <v>521</v>
      </c>
      <c r="S35" s="4">
        <v>1067</v>
      </c>
      <c r="T35" s="4">
        <v>1185</v>
      </c>
      <c r="U35" s="4">
        <v>680</v>
      </c>
      <c r="V35" s="4">
        <v>1029</v>
      </c>
      <c r="W35" s="4">
        <v>704</v>
      </c>
      <c r="X35" s="4">
        <v>557</v>
      </c>
      <c r="Y35" s="4">
        <v>877</v>
      </c>
      <c r="Z35" s="4">
        <v>705</v>
      </c>
      <c r="AA35" s="4">
        <v>743</v>
      </c>
      <c r="AB35" s="4">
        <v>669</v>
      </c>
      <c r="AC35" s="4" t="s">
        <v>2</v>
      </c>
      <c r="AD35" s="4">
        <v>715</v>
      </c>
      <c r="AE35" s="4">
        <v>691</v>
      </c>
      <c r="AF35" s="4">
        <v>1017</v>
      </c>
      <c r="AG35" s="4">
        <v>926</v>
      </c>
      <c r="AH35" s="4">
        <v>1250</v>
      </c>
      <c r="AI35" s="4">
        <v>620</v>
      </c>
      <c r="AJ35" s="4">
        <v>988</v>
      </c>
      <c r="AK35" s="5">
        <v>1031</v>
      </c>
      <c r="AL35" s="5">
        <v>1371</v>
      </c>
      <c r="AM35" s="5">
        <v>1332</v>
      </c>
      <c r="AN35" s="5">
        <v>1546</v>
      </c>
      <c r="AO35" s="5">
        <v>1238</v>
      </c>
      <c r="AP35" s="5">
        <v>621</v>
      </c>
      <c r="AQ35" s="5">
        <v>921</v>
      </c>
      <c r="AR35" s="5">
        <v>309</v>
      </c>
      <c r="AS35" s="5">
        <v>638</v>
      </c>
      <c r="AT35" s="5">
        <v>822</v>
      </c>
      <c r="AU35" s="5">
        <v>332</v>
      </c>
      <c r="AV35" s="5">
        <v>347</v>
      </c>
      <c r="AW35" s="5">
        <v>1011</v>
      </c>
      <c r="AX35" s="5">
        <v>282</v>
      </c>
      <c r="AY35" s="5" t="s">
        <v>2</v>
      </c>
      <c r="AZ35" s="5">
        <v>1158</v>
      </c>
      <c r="BA35" s="5">
        <v>792</v>
      </c>
      <c r="BB35" s="5" t="s">
        <v>2</v>
      </c>
      <c r="BC35" s="5">
        <v>1039</v>
      </c>
      <c r="BD35" s="5" t="s">
        <v>2</v>
      </c>
      <c r="BE35" s="5" t="s">
        <v>2</v>
      </c>
      <c r="BF35" s="5">
        <v>884</v>
      </c>
      <c r="BG35" s="5" t="s">
        <v>2</v>
      </c>
      <c r="BH35" s="5">
        <v>712</v>
      </c>
      <c r="BI35" s="5">
        <v>751</v>
      </c>
      <c r="BJ35" s="5">
        <v>1094</v>
      </c>
      <c r="BK35" s="5">
        <v>615</v>
      </c>
      <c r="BL35" s="5">
        <v>988</v>
      </c>
      <c r="BM35" s="5" t="s">
        <v>2</v>
      </c>
      <c r="BN35" s="5" t="s">
        <v>2</v>
      </c>
      <c r="BO35" s="5">
        <v>954</v>
      </c>
      <c r="BP35" s="5">
        <v>873</v>
      </c>
      <c r="BQ35" s="5">
        <v>1168</v>
      </c>
      <c r="BR35" s="5" t="s">
        <v>2</v>
      </c>
      <c r="BS35" s="5">
        <v>1019</v>
      </c>
      <c r="BT35" s="5" t="s">
        <v>2</v>
      </c>
      <c r="BU35" s="5">
        <v>1087</v>
      </c>
      <c r="BV35" s="5">
        <v>880</v>
      </c>
      <c r="BW35" s="5" t="s">
        <v>2</v>
      </c>
      <c r="BX35" s="5" t="s">
        <v>2</v>
      </c>
      <c r="BY35" s="5">
        <v>660</v>
      </c>
      <c r="BZ35" s="5">
        <v>1005</v>
      </c>
      <c r="CA35" s="5">
        <v>831</v>
      </c>
      <c r="CB35" s="5">
        <v>983</v>
      </c>
      <c r="CC35" s="5">
        <v>1469</v>
      </c>
      <c r="CD35" s="5">
        <v>723</v>
      </c>
      <c r="CE35" s="5">
        <v>917</v>
      </c>
      <c r="CF35" s="5">
        <v>1214</v>
      </c>
      <c r="CG35" s="5">
        <v>934</v>
      </c>
      <c r="CH35" s="5">
        <v>1185</v>
      </c>
      <c r="CI35" s="5" t="s">
        <v>2</v>
      </c>
      <c r="CJ35" s="5">
        <v>1070</v>
      </c>
      <c r="CK35" s="5">
        <v>748</v>
      </c>
      <c r="CL35" s="5">
        <v>1072</v>
      </c>
      <c r="CM35" s="5">
        <v>1249</v>
      </c>
      <c r="CN35" s="5">
        <v>1119</v>
      </c>
      <c r="CO35" s="5">
        <v>1093</v>
      </c>
      <c r="CP35" s="5">
        <v>1163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1218</v>
      </c>
      <c r="CW35" s="5">
        <v>787</v>
      </c>
      <c r="CX35" s="5">
        <v>1404</v>
      </c>
      <c r="CY35" s="5" t="s">
        <v>2</v>
      </c>
      <c r="CZ35" s="5">
        <v>1207</v>
      </c>
      <c r="DA35" s="5" t="s">
        <v>2</v>
      </c>
      <c r="DB35" s="5" t="s">
        <v>2</v>
      </c>
      <c r="DC35" s="5">
        <v>470</v>
      </c>
      <c r="DD35" s="5">
        <v>255</v>
      </c>
      <c r="DE35" s="5" t="s">
        <v>2</v>
      </c>
      <c r="DF35" s="5" t="s">
        <v>2</v>
      </c>
      <c r="DG35" s="5">
        <v>897</v>
      </c>
      <c r="DH35" s="5" t="s">
        <v>2</v>
      </c>
      <c r="DI35" s="5">
        <v>1042</v>
      </c>
      <c r="DJ35" s="5">
        <v>921</v>
      </c>
      <c r="DK35" s="5">
        <v>624</v>
      </c>
      <c r="DL35" s="5">
        <v>950</v>
      </c>
      <c r="DM35" s="5">
        <v>1190</v>
      </c>
      <c r="DN35" s="5">
        <v>1006</v>
      </c>
      <c r="DO35" s="5">
        <v>1072</v>
      </c>
      <c r="DP35" s="5">
        <v>650</v>
      </c>
      <c r="DQ35" s="5">
        <v>594</v>
      </c>
      <c r="DR35" s="5">
        <v>1212</v>
      </c>
      <c r="DS35" s="5" t="s">
        <v>2</v>
      </c>
      <c r="DT35" s="5">
        <v>490</v>
      </c>
      <c r="DU35" s="5">
        <v>766</v>
      </c>
      <c r="DV35" s="5" t="s">
        <v>2</v>
      </c>
      <c r="DW35" s="5" t="s">
        <v>2</v>
      </c>
      <c r="DX35" s="5" t="s">
        <v>2</v>
      </c>
      <c r="DY35" s="5">
        <v>813</v>
      </c>
      <c r="DZ35" s="5">
        <v>746</v>
      </c>
      <c r="EA35" s="5">
        <v>599</v>
      </c>
      <c r="EB35" s="5">
        <v>992</v>
      </c>
      <c r="EC35" s="5" t="s">
        <v>2</v>
      </c>
      <c r="ED35" s="5">
        <v>921</v>
      </c>
      <c r="EE35" s="5">
        <v>999</v>
      </c>
      <c r="EF35" s="5">
        <v>677</v>
      </c>
      <c r="EG35" s="5">
        <v>799</v>
      </c>
      <c r="EH35" s="5" t="s">
        <v>2</v>
      </c>
      <c r="EI35" s="5" t="s">
        <v>2</v>
      </c>
      <c r="EJ35" s="5" t="s">
        <v>2</v>
      </c>
      <c r="EK35" s="5">
        <v>1409</v>
      </c>
      <c r="EL35" s="5">
        <v>679</v>
      </c>
      <c r="EM35" s="5">
        <v>747</v>
      </c>
      <c r="EN35" s="5">
        <v>741</v>
      </c>
      <c r="EO35" s="5">
        <v>718</v>
      </c>
      <c r="EP35" s="5" t="s">
        <v>2</v>
      </c>
      <c r="EQ35" s="5" t="s">
        <v>2</v>
      </c>
      <c r="ER35" s="5">
        <v>729</v>
      </c>
      <c r="ES35" s="5" t="s">
        <v>2</v>
      </c>
      <c r="ET35" s="5">
        <v>961</v>
      </c>
      <c r="EU35" s="5" t="s">
        <v>2</v>
      </c>
      <c r="EV35" s="5" t="s">
        <v>2</v>
      </c>
      <c r="EW35" s="5">
        <v>674</v>
      </c>
      <c r="EX35" s="5">
        <v>1053</v>
      </c>
      <c r="EY35" s="5">
        <v>737</v>
      </c>
      <c r="EZ35" s="5">
        <v>425</v>
      </c>
      <c r="FA35" s="5" t="s">
        <v>2</v>
      </c>
      <c r="FB35" s="5" t="s">
        <v>2</v>
      </c>
      <c r="FC35" s="5">
        <v>637</v>
      </c>
      <c r="FD35" s="5">
        <v>781</v>
      </c>
      <c r="FE35" s="5">
        <v>753</v>
      </c>
      <c r="FF35" s="5">
        <v>1042</v>
      </c>
      <c r="FG35" s="5" t="s">
        <v>2</v>
      </c>
      <c r="FH35" s="5">
        <v>953</v>
      </c>
      <c r="FI35" s="5">
        <v>1147</v>
      </c>
      <c r="FJ35" s="5">
        <v>1288</v>
      </c>
      <c r="FK35" s="5">
        <v>1523</v>
      </c>
      <c r="FL35" s="5">
        <v>937</v>
      </c>
      <c r="FM35" s="5">
        <v>854</v>
      </c>
      <c r="FN35" s="5">
        <v>1022</v>
      </c>
      <c r="FO35" s="5">
        <v>977</v>
      </c>
      <c r="FP35" s="5">
        <v>1313</v>
      </c>
      <c r="FQ35" s="5">
        <v>1336</v>
      </c>
      <c r="FR35" s="5">
        <v>604</v>
      </c>
      <c r="FS35" s="5" t="s">
        <v>2</v>
      </c>
      <c r="FT35" s="5">
        <v>1103</v>
      </c>
      <c r="FU35" s="5" t="s">
        <v>2</v>
      </c>
      <c r="FV35" s="5">
        <v>968</v>
      </c>
      <c r="FW35" s="5" t="s">
        <v>2</v>
      </c>
      <c r="FX35" s="5">
        <v>888</v>
      </c>
      <c r="FY35" s="5">
        <v>1076</v>
      </c>
      <c r="FZ35" s="5" t="s">
        <v>2</v>
      </c>
      <c r="GA35" s="5" t="s">
        <v>2</v>
      </c>
      <c r="GB35" s="5">
        <v>731</v>
      </c>
      <c r="GC35" s="5" t="s">
        <v>2</v>
      </c>
      <c r="GD35" s="5" t="s">
        <v>2</v>
      </c>
      <c r="GE35" s="5">
        <v>1061</v>
      </c>
      <c r="GF35" s="5">
        <v>806</v>
      </c>
      <c r="GG35" s="5" t="s">
        <v>2</v>
      </c>
      <c r="GH35" s="5">
        <v>1123</v>
      </c>
      <c r="GI35" s="5">
        <v>950</v>
      </c>
      <c r="GJ35" s="5">
        <v>948</v>
      </c>
      <c r="GK35" s="5" t="s">
        <v>2</v>
      </c>
      <c r="GL35" s="5" t="s">
        <v>2</v>
      </c>
      <c r="GM35" s="5">
        <v>1184</v>
      </c>
      <c r="GN35" s="5">
        <v>968</v>
      </c>
      <c r="GO35" s="5">
        <v>1142</v>
      </c>
      <c r="GP35" s="5">
        <v>1025</v>
      </c>
      <c r="GQ35" s="5">
        <v>1077</v>
      </c>
      <c r="GR35" s="5">
        <v>1255</v>
      </c>
      <c r="GS35" s="5">
        <v>1213</v>
      </c>
      <c r="GT35" s="5">
        <v>841</v>
      </c>
      <c r="GU35" s="5">
        <v>1143</v>
      </c>
      <c r="GV35" s="5" t="s">
        <v>2</v>
      </c>
      <c r="GW35" s="5">
        <v>1397</v>
      </c>
      <c r="GX35" s="5">
        <v>826</v>
      </c>
      <c r="GY35" s="5">
        <v>1254</v>
      </c>
      <c r="GZ35" s="5">
        <v>1275</v>
      </c>
      <c r="HA35" s="5">
        <v>937</v>
      </c>
      <c r="HB35" s="5">
        <v>950</v>
      </c>
    </row>
    <row r="36" spans="1:210" x14ac:dyDescent="0.25">
      <c r="J36" s="24" t="s">
        <v>48</v>
      </c>
      <c r="K36" s="4">
        <f>IF(ISNUMBER(K35),K35,K1)</f>
        <v>500</v>
      </c>
      <c r="L36" s="4">
        <f t="shared" ref="L36:BW36" si="71">IF(ISNUMBER(L35),L35,L1)</f>
        <v>907</v>
      </c>
      <c r="M36" s="4">
        <f t="shared" si="71"/>
        <v>500</v>
      </c>
      <c r="N36" s="4">
        <f t="shared" si="71"/>
        <v>1500</v>
      </c>
      <c r="O36" s="4">
        <f t="shared" si="71"/>
        <v>1046</v>
      </c>
      <c r="P36" s="4">
        <f t="shared" si="71"/>
        <v>500</v>
      </c>
      <c r="Q36" s="4">
        <f t="shared" si="71"/>
        <v>894</v>
      </c>
      <c r="R36" s="4">
        <f t="shared" si="71"/>
        <v>521</v>
      </c>
      <c r="S36" s="4">
        <f t="shared" si="71"/>
        <v>1067</v>
      </c>
      <c r="T36" s="4">
        <f t="shared" si="71"/>
        <v>1185</v>
      </c>
      <c r="U36" s="4">
        <f t="shared" si="71"/>
        <v>680</v>
      </c>
      <c r="V36" s="4">
        <f t="shared" si="71"/>
        <v>1029</v>
      </c>
      <c r="W36" s="4">
        <f t="shared" si="71"/>
        <v>704</v>
      </c>
      <c r="X36" s="4">
        <f t="shared" si="71"/>
        <v>557</v>
      </c>
      <c r="Y36" s="4">
        <f t="shared" si="71"/>
        <v>877</v>
      </c>
      <c r="Z36" s="4">
        <f t="shared" si="71"/>
        <v>705</v>
      </c>
      <c r="AA36" s="4">
        <f t="shared" si="71"/>
        <v>743</v>
      </c>
      <c r="AB36" s="4">
        <f t="shared" si="71"/>
        <v>669</v>
      </c>
      <c r="AC36" s="4">
        <f t="shared" si="71"/>
        <v>500</v>
      </c>
      <c r="AD36" s="4">
        <f t="shared" si="71"/>
        <v>715</v>
      </c>
      <c r="AE36" s="4">
        <f t="shared" si="71"/>
        <v>691</v>
      </c>
      <c r="AF36" s="4">
        <f t="shared" si="71"/>
        <v>1017</v>
      </c>
      <c r="AG36" s="4">
        <f t="shared" si="71"/>
        <v>926</v>
      </c>
      <c r="AH36" s="4">
        <f t="shared" si="71"/>
        <v>1250</v>
      </c>
      <c r="AI36" s="4">
        <f t="shared" si="71"/>
        <v>620</v>
      </c>
      <c r="AJ36" s="4">
        <f t="shared" si="71"/>
        <v>988</v>
      </c>
      <c r="AK36" s="4">
        <f t="shared" si="71"/>
        <v>1031</v>
      </c>
      <c r="AL36" s="4">
        <f t="shared" si="71"/>
        <v>1371</v>
      </c>
      <c r="AM36" s="4">
        <f t="shared" si="71"/>
        <v>1332</v>
      </c>
      <c r="AN36" s="4">
        <f t="shared" si="71"/>
        <v>1546</v>
      </c>
      <c r="AO36" s="4">
        <f t="shared" si="71"/>
        <v>1238</v>
      </c>
      <c r="AP36" s="4">
        <f t="shared" si="71"/>
        <v>621</v>
      </c>
      <c r="AQ36" s="4">
        <f t="shared" si="71"/>
        <v>921</v>
      </c>
      <c r="AR36" s="4">
        <f t="shared" si="71"/>
        <v>309</v>
      </c>
      <c r="AS36" s="4">
        <f t="shared" si="71"/>
        <v>638</v>
      </c>
      <c r="AT36" s="4">
        <f t="shared" si="71"/>
        <v>822</v>
      </c>
      <c r="AU36" s="4">
        <f t="shared" si="71"/>
        <v>332</v>
      </c>
      <c r="AV36" s="4">
        <f t="shared" si="71"/>
        <v>347</v>
      </c>
      <c r="AW36" s="4">
        <f t="shared" si="71"/>
        <v>1011</v>
      </c>
      <c r="AX36" s="4">
        <f t="shared" si="71"/>
        <v>282</v>
      </c>
      <c r="AY36" s="4">
        <f t="shared" si="71"/>
        <v>500</v>
      </c>
      <c r="AZ36" s="4">
        <f t="shared" si="71"/>
        <v>1158</v>
      </c>
      <c r="BA36" s="4">
        <f t="shared" si="71"/>
        <v>792</v>
      </c>
      <c r="BB36" s="4">
        <f t="shared" si="71"/>
        <v>500</v>
      </c>
      <c r="BC36" s="4">
        <f t="shared" si="71"/>
        <v>1039</v>
      </c>
      <c r="BD36" s="4">
        <f t="shared" si="71"/>
        <v>500</v>
      </c>
      <c r="BE36" s="4">
        <f t="shared" si="71"/>
        <v>500</v>
      </c>
      <c r="BF36" s="4">
        <f t="shared" si="71"/>
        <v>884</v>
      </c>
      <c r="BG36" s="4">
        <f t="shared" si="71"/>
        <v>500</v>
      </c>
      <c r="BH36" s="4">
        <f t="shared" si="71"/>
        <v>712</v>
      </c>
      <c r="BI36" s="4">
        <f t="shared" si="71"/>
        <v>751</v>
      </c>
      <c r="BJ36" s="4">
        <f t="shared" si="71"/>
        <v>1094</v>
      </c>
      <c r="BK36" s="4">
        <f t="shared" si="71"/>
        <v>615</v>
      </c>
      <c r="BL36" s="4">
        <f t="shared" si="71"/>
        <v>988</v>
      </c>
      <c r="BM36" s="4">
        <f t="shared" si="71"/>
        <v>833</v>
      </c>
      <c r="BN36" s="4">
        <f t="shared" si="71"/>
        <v>833</v>
      </c>
      <c r="BO36" s="4">
        <f t="shared" si="71"/>
        <v>954</v>
      </c>
      <c r="BP36" s="4">
        <f t="shared" si="71"/>
        <v>873</v>
      </c>
      <c r="BQ36" s="4">
        <f t="shared" si="71"/>
        <v>1168</v>
      </c>
      <c r="BR36" s="4">
        <f t="shared" si="71"/>
        <v>833</v>
      </c>
      <c r="BS36" s="4">
        <f t="shared" si="71"/>
        <v>1019</v>
      </c>
      <c r="BT36" s="4">
        <f t="shared" si="71"/>
        <v>833</v>
      </c>
      <c r="BU36" s="4">
        <f t="shared" si="71"/>
        <v>1087</v>
      </c>
      <c r="BV36" s="4">
        <f t="shared" si="71"/>
        <v>880</v>
      </c>
      <c r="BW36" s="4">
        <f t="shared" si="71"/>
        <v>833</v>
      </c>
      <c r="BX36" s="4">
        <f t="shared" ref="BX36:EI36" si="72">IF(ISNUMBER(BX35),BX35,BX1)</f>
        <v>833</v>
      </c>
      <c r="BY36" s="4">
        <f t="shared" si="72"/>
        <v>660</v>
      </c>
      <c r="BZ36" s="4">
        <f t="shared" si="72"/>
        <v>1005</v>
      </c>
      <c r="CA36" s="4">
        <f t="shared" si="72"/>
        <v>831</v>
      </c>
      <c r="CB36" s="4">
        <f t="shared" si="72"/>
        <v>983</v>
      </c>
      <c r="CC36" s="4">
        <f t="shared" si="72"/>
        <v>1469</v>
      </c>
      <c r="CD36" s="4">
        <f t="shared" si="72"/>
        <v>723</v>
      </c>
      <c r="CE36" s="4">
        <f t="shared" si="72"/>
        <v>917</v>
      </c>
      <c r="CF36" s="4">
        <f t="shared" si="72"/>
        <v>1214</v>
      </c>
      <c r="CG36" s="4">
        <f t="shared" si="72"/>
        <v>934</v>
      </c>
      <c r="CH36" s="4">
        <f t="shared" si="72"/>
        <v>1185</v>
      </c>
      <c r="CI36" s="4">
        <f t="shared" si="72"/>
        <v>1166</v>
      </c>
      <c r="CJ36" s="4">
        <f t="shared" si="72"/>
        <v>1070</v>
      </c>
      <c r="CK36" s="4">
        <f t="shared" si="72"/>
        <v>748</v>
      </c>
      <c r="CL36" s="4">
        <f t="shared" si="72"/>
        <v>1072</v>
      </c>
      <c r="CM36" s="4">
        <f t="shared" si="72"/>
        <v>1249</v>
      </c>
      <c r="CN36" s="4">
        <f t="shared" si="72"/>
        <v>1119</v>
      </c>
      <c r="CO36" s="4">
        <f t="shared" si="72"/>
        <v>1093</v>
      </c>
      <c r="CP36" s="4">
        <f t="shared" si="72"/>
        <v>1163</v>
      </c>
      <c r="CQ36" s="4">
        <f t="shared" si="72"/>
        <v>1166</v>
      </c>
      <c r="CR36" s="4">
        <f t="shared" si="72"/>
        <v>833</v>
      </c>
      <c r="CS36" s="4">
        <f t="shared" si="72"/>
        <v>1166</v>
      </c>
      <c r="CT36" s="4">
        <f t="shared" si="72"/>
        <v>833</v>
      </c>
      <c r="CU36" s="4">
        <f t="shared" si="72"/>
        <v>1166</v>
      </c>
      <c r="CV36" s="4">
        <f t="shared" si="72"/>
        <v>1218</v>
      </c>
      <c r="CW36" s="4">
        <f t="shared" si="72"/>
        <v>787</v>
      </c>
      <c r="CX36" s="4">
        <f t="shared" si="72"/>
        <v>1404</v>
      </c>
      <c r="CY36" s="4">
        <f t="shared" si="72"/>
        <v>833</v>
      </c>
      <c r="CZ36" s="4">
        <f t="shared" si="72"/>
        <v>1207</v>
      </c>
      <c r="DA36" s="4">
        <f t="shared" si="72"/>
        <v>833</v>
      </c>
      <c r="DB36" s="4">
        <f t="shared" si="72"/>
        <v>1166</v>
      </c>
      <c r="DC36" s="4">
        <f t="shared" si="72"/>
        <v>470</v>
      </c>
      <c r="DD36" s="4">
        <f t="shared" si="72"/>
        <v>255</v>
      </c>
      <c r="DE36" s="4">
        <f t="shared" si="72"/>
        <v>833</v>
      </c>
      <c r="DF36" s="4">
        <f t="shared" si="72"/>
        <v>833</v>
      </c>
      <c r="DG36" s="4">
        <f t="shared" si="72"/>
        <v>897</v>
      </c>
      <c r="DH36" s="4">
        <f t="shared" si="72"/>
        <v>500</v>
      </c>
      <c r="DI36" s="4">
        <f t="shared" si="72"/>
        <v>1042</v>
      </c>
      <c r="DJ36" s="4">
        <f t="shared" si="72"/>
        <v>921</v>
      </c>
      <c r="DK36" s="4">
        <f t="shared" si="72"/>
        <v>624</v>
      </c>
      <c r="DL36" s="4">
        <f t="shared" si="72"/>
        <v>950</v>
      </c>
      <c r="DM36" s="4">
        <f t="shared" si="72"/>
        <v>1190</v>
      </c>
      <c r="DN36" s="4">
        <f t="shared" si="72"/>
        <v>1006</v>
      </c>
      <c r="DO36" s="4">
        <f t="shared" si="72"/>
        <v>1072</v>
      </c>
      <c r="DP36" s="4">
        <f t="shared" si="72"/>
        <v>650</v>
      </c>
      <c r="DQ36" s="4">
        <f t="shared" si="72"/>
        <v>594</v>
      </c>
      <c r="DR36" s="4">
        <f t="shared" si="72"/>
        <v>1212</v>
      </c>
      <c r="DS36" s="4">
        <f t="shared" si="72"/>
        <v>500</v>
      </c>
      <c r="DT36" s="4">
        <f t="shared" si="72"/>
        <v>490</v>
      </c>
      <c r="DU36" s="4">
        <f t="shared" si="72"/>
        <v>766</v>
      </c>
      <c r="DV36" s="4">
        <f t="shared" si="72"/>
        <v>1166</v>
      </c>
      <c r="DW36" s="4">
        <f t="shared" si="72"/>
        <v>500</v>
      </c>
      <c r="DX36" s="4">
        <f t="shared" si="72"/>
        <v>500</v>
      </c>
      <c r="DY36" s="4">
        <f t="shared" si="72"/>
        <v>813</v>
      </c>
      <c r="DZ36" s="4">
        <f t="shared" si="72"/>
        <v>746</v>
      </c>
      <c r="EA36" s="4">
        <f t="shared" si="72"/>
        <v>599</v>
      </c>
      <c r="EB36" s="4">
        <f t="shared" si="72"/>
        <v>992</v>
      </c>
      <c r="EC36" s="4">
        <f t="shared" si="72"/>
        <v>500</v>
      </c>
      <c r="ED36" s="4">
        <f t="shared" si="72"/>
        <v>921</v>
      </c>
      <c r="EE36" s="4">
        <f t="shared" si="72"/>
        <v>999</v>
      </c>
      <c r="EF36" s="4">
        <f t="shared" si="72"/>
        <v>677</v>
      </c>
      <c r="EG36" s="4">
        <f t="shared" si="72"/>
        <v>799</v>
      </c>
      <c r="EH36" s="4">
        <f t="shared" si="72"/>
        <v>500</v>
      </c>
      <c r="EI36" s="4">
        <f t="shared" si="72"/>
        <v>1166</v>
      </c>
      <c r="EJ36" s="4">
        <f t="shared" ref="EJ36:GU36" si="73">IF(ISNUMBER(EJ35),EJ35,EJ1)</f>
        <v>500</v>
      </c>
      <c r="EK36" s="4">
        <f t="shared" si="73"/>
        <v>1409</v>
      </c>
      <c r="EL36" s="4">
        <f t="shared" si="73"/>
        <v>679</v>
      </c>
      <c r="EM36" s="4">
        <f t="shared" si="73"/>
        <v>747</v>
      </c>
      <c r="EN36" s="4">
        <f t="shared" si="73"/>
        <v>741</v>
      </c>
      <c r="EO36" s="4">
        <f t="shared" si="73"/>
        <v>718</v>
      </c>
      <c r="EP36" s="4">
        <f t="shared" si="73"/>
        <v>1166</v>
      </c>
      <c r="EQ36" s="4">
        <f t="shared" si="73"/>
        <v>500</v>
      </c>
      <c r="ER36" s="4">
        <f t="shared" si="73"/>
        <v>729</v>
      </c>
      <c r="ES36" s="4">
        <f t="shared" si="73"/>
        <v>500</v>
      </c>
      <c r="ET36" s="4">
        <f t="shared" si="73"/>
        <v>961</v>
      </c>
      <c r="EU36" s="4">
        <f t="shared" si="73"/>
        <v>500</v>
      </c>
      <c r="EV36" s="4">
        <f t="shared" si="73"/>
        <v>500</v>
      </c>
      <c r="EW36" s="4">
        <f t="shared" si="73"/>
        <v>674</v>
      </c>
      <c r="EX36" s="4">
        <f t="shared" si="73"/>
        <v>1053</v>
      </c>
      <c r="EY36" s="4">
        <f t="shared" si="73"/>
        <v>737</v>
      </c>
      <c r="EZ36" s="4">
        <f t="shared" si="73"/>
        <v>425</v>
      </c>
      <c r="FA36" s="4">
        <f t="shared" si="73"/>
        <v>1166</v>
      </c>
      <c r="FB36" s="4">
        <f t="shared" si="73"/>
        <v>500</v>
      </c>
      <c r="FC36" s="4">
        <f t="shared" si="73"/>
        <v>637</v>
      </c>
      <c r="FD36" s="4">
        <f t="shared" si="73"/>
        <v>781</v>
      </c>
      <c r="FE36" s="4">
        <f t="shared" si="73"/>
        <v>753</v>
      </c>
      <c r="FF36" s="4">
        <f t="shared" si="73"/>
        <v>1042</v>
      </c>
      <c r="FG36" s="4">
        <f t="shared" si="73"/>
        <v>833</v>
      </c>
      <c r="FH36" s="4">
        <f t="shared" si="73"/>
        <v>953</v>
      </c>
      <c r="FI36" s="4">
        <f t="shared" si="73"/>
        <v>1147</v>
      </c>
      <c r="FJ36" s="4">
        <f t="shared" si="73"/>
        <v>1288</v>
      </c>
      <c r="FK36" s="4">
        <f t="shared" si="73"/>
        <v>1523</v>
      </c>
      <c r="FL36" s="4">
        <f t="shared" si="73"/>
        <v>937</v>
      </c>
      <c r="FM36" s="4">
        <f t="shared" si="73"/>
        <v>854</v>
      </c>
      <c r="FN36" s="4">
        <f t="shared" si="73"/>
        <v>1022</v>
      </c>
      <c r="FO36" s="4">
        <f t="shared" si="73"/>
        <v>977</v>
      </c>
      <c r="FP36" s="4">
        <f t="shared" si="73"/>
        <v>1313</v>
      </c>
      <c r="FQ36" s="4">
        <f t="shared" si="73"/>
        <v>1336</v>
      </c>
      <c r="FR36" s="4">
        <f t="shared" si="73"/>
        <v>604</v>
      </c>
      <c r="FS36" s="4">
        <f t="shared" si="73"/>
        <v>833</v>
      </c>
      <c r="FT36" s="4">
        <f t="shared" si="73"/>
        <v>1103</v>
      </c>
      <c r="FU36" s="4">
        <f t="shared" si="73"/>
        <v>833</v>
      </c>
      <c r="FV36" s="4">
        <f t="shared" si="73"/>
        <v>968</v>
      </c>
      <c r="FW36" s="4">
        <f t="shared" si="73"/>
        <v>833</v>
      </c>
      <c r="FX36" s="4">
        <f t="shared" si="73"/>
        <v>888</v>
      </c>
      <c r="FY36" s="4">
        <f t="shared" si="73"/>
        <v>1076</v>
      </c>
      <c r="FZ36" s="4">
        <f t="shared" si="73"/>
        <v>1500</v>
      </c>
      <c r="GA36" s="4">
        <f t="shared" si="73"/>
        <v>833</v>
      </c>
      <c r="GB36" s="4">
        <f t="shared" si="73"/>
        <v>731</v>
      </c>
      <c r="GC36" s="4">
        <f t="shared" si="73"/>
        <v>833</v>
      </c>
      <c r="GD36" s="4">
        <f t="shared" si="73"/>
        <v>833</v>
      </c>
      <c r="GE36" s="4">
        <f t="shared" si="73"/>
        <v>1061</v>
      </c>
      <c r="GF36" s="4">
        <f t="shared" si="73"/>
        <v>806</v>
      </c>
      <c r="GG36" s="4">
        <f t="shared" si="73"/>
        <v>833</v>
      </c>
      <c r="GH36" s="4">
        <f t="shared" si="73"/>
        <v>1123</v>
      </c>
      <c r="GI36" s="4">
        <f t="shared" si="73"/>
        <v>950</v>
      </c>
      <c r="GJ36" s="4">
        <f t="shared" si="73"/>
        <v>948</v>
      </c>
      <c r="GK36" s="4">
        <f t="shared" si="73"/>
        <v>833</v>
      </c>
      <c r="GL36" s="4">
        <f t="shared" si="73"/>
        <v>833</v>
      </c>
      <c r="GM36" s="4">
        <f t="shared" si="73"/>
        <v>1184</v>
      </c>
      <c r="GN36" s="4">
        <f t="shared" si="73"/>
        <v>968</v>
      </c>
      <c r="GO36" s="4">
        <f t="shared" si="73"/>
        <v>1142</v>
      </c>
      <c r="GP36" s="4">
        <f t="shared" si="73"/>
        <v>1025</v>
      </c>
      <c r="GQ36" s="4">
        <f t="shared" si="73"/>
        <v>1077</v>
      </c>
      <c r="GR36" s="4">
        <f t="shared" si="73"/>
        <v>1255</v>
      </c>
      <c r="GS36" s="4">
        <f t="shared" si="73"/>
        <v>1213</v>
      </c>
      <c r="GT36" s="4">
        <f t="shared" si="73"/>
        <v>841</v>
      </c>
      <c r="GU36" s="4">
        <f t="shared" si="73"/>
        <v>1143</v>
      </c>
      <c r="GV36" s="4">
        <f t="shared" ref="GV36:HB36" si="74">IF(ISNUMBER(GV35),GV35,GV1)</f>
        <v>1500</v>
      </c>
      <c r="GW36" s="4">
        <f t="shared" si="74"/>
        <v>1397</v>
      </c>
      <c r="GX36" s="4">
        <f t="shared" si="74"/>
        <v>826</v>
      </c>
      <c r="GY36" s="4">
        <f t="shared" si="74"/>
        <v>1254</v>
      </c>
      <c r="GZ36" s="4">
        <f t="shared" si="74"/>
        <v>1275</v>
      </c>
      <c r="HA36" s="4">
        <f t="shared" si="74"/>
        <v>937</v>
      </c>
      <c r="HB36" s="4">
        <f t="shared" si="74"/>
        <v>950</v>
      </c>
    </row>
    <row r="37" spans="1:210" x14ac:dyDescent="0.25">
      <c r="J37" s="24" t="s">
        <v>47</v>
      </c>
      <c r="K37" s="4">
        <f>IF(ISNUMBER(K35),K35,K2)</f>
        <v>683</v>
      </c>
      <c r="L37" s="4">
        <f t="shared" ref="L37:BW37" si="75">IF(ISNUMBER(L35),L35,L2)</f>
        <v>907</v>
      </c>
      <c r="M37" s="4">
        <f t="shared" si="75"/>
        <v>800</v>
      </c>
      <c r="N37" s="4">
        <f t="shared" si="75"/>
        <v>1727</v>
      </c>
      <c r="O37" s="4">
        <f t="shared" si="75"/>
        <v>1046</v>
      </c>
      <c r="P37" s="4">
        <f t="shared" si="75"/>
        <v>731</v>
      </c>
      <c r="Q37" s="4">
        <f t="shared" si="75"/>
        <v>894</v>
      </c>
      <c r="R37" s="4">
        <f t="shared" si="75"/>
        <v>521</v>
      </c>
      <c r="S37" s="4">
        <f t="shared" si="75"/>
        <v>1067</v>
      </c>
      <c r="T37" s="4">
        <f t="shared" si="75"/>
        <v>1185</v>
      </c>
      <c r="U37" s="4">
        <f t="shared" si="75"/>
        <v>680</v>
      </c>
      <c r="V37" s="4">
        <f t="shared" si="75"/>
        <v>1029</v>
      </c>
      <c r="W37" s="4">
        <f t="shared" si="75"/>
        <v>704</v>
      </c>
      <c r="X37" s="4">
        <f t="shared" si="75"/>
        <v>557</v>
      </c>
      <c r="Y37" s="4">
        <f t="shared" si="75"/>
        <v>877</v>
      </c>
      <c r="Z37" s="4">
        <f t="shared" si="75"/>
        <v>705</v>
      </c>
      <c r="AA37" s="4">
        <f t="shared" si="75"/>
        <v>743</v>
      </c>
      <c r="AB37" s="4">
        <f t="shared" si="75"/>
        <v>669</v>
      </c>
      <c r="AC37" s="4">
        <f t="shared" si="75"/>
        <v>784</v>
      </c>
      <c r="AD37" s="4">
        <f t="shared" si="75"/>
        <v>715</v>
      </c>
      <c r="AE37" s="4">
        <f t="shared" si="75"/>
        <v>691</v>
      </c>
      <c r="AF37" s="4">
        <f t="shared" si="75"/>
        <v>1017</v>
      </c>
      <c r="AG37" s="4">
        <f t="shared" si="75"/>
        <v>926</v>
      </c>
      <c r="AH37" s="4">
        <f t="shared" si="75"/>
        <v>1250</v>
      </c>
      <c r="AI37" s="4">
        <f t="shared" si="75"/>
        <v>620</v>
      </c>
      <c r="AJ37" s="4">
        <f t="shared" si="75"/>
        <v>988</v>
      </c>
      <c r="AK37" s="4">
        <f t="shared" si="75"/>
        <v>1031</v>
      </c>
      <c r="AL37" s="4">
        <f t="shared" si="75"/>
        <v>1371</v>
      </c>
      <c r="AM37" s="4">
        <f t="shared" si="75"/>
        <v>1332</v>
      </c>
      <c r="AN37" s="4">
        <f t="shared" si="75"/>
        <v>1546</v>
      </c>
      <c r="AO37" s="4">
        <f t="shared" si="75"/>
        <v>1238</v>
      </c>
      <c r="AP37" s="4">
        <f t="shared" si="75"/>
        <v>621</v>
      </c>
      <c r="AQ37" s="4">
        <f t="shared" si="75"/>
        <v>921</v>
      </c>
      <c r="AR37" s="4">
        <f t="shared" si="75"/>
        <v>309</v>
      </c>
      <c r="AS37" s="4">
        <f t="shared" si="75"/>
        <v>638</v>
      </c>
      <c r="AT37" s="4">
        <f t="shared" si="75"/>
        <v>822</v>
      </c>
      <c r="AU37" s="4">
        <f t="shared" si="75"/>
        <v>332</v>
      </c>
      <c r="AV37" s="4">
        <f t="shared" si="75"/>
        <v>347</v>
      </c>
      <c r="AW37" s="4">
        <f t="shared" si="75"/>
        <v>1011</v>
      </c>
      <c r="AX37" s="4">
        <f t="shared" si="75"/>
        <v>282</v>
      </c>
      <c r="AY37" s="4">
        <f t="shared" si="75"/>
        <v>760</v>
      </c>
      <c r="AZ37" s="4">
        <f t="shared" si="75"/>
        <v>1158</v>
      </c>
      <c r="BA37" s="4">
        <f t="shared" si="75"/>
        <v>792</v>
      </c>
      <c r="BB37" s="4">
        <f t="shared" si="75"/>
        <v>728</v>
      </c>
      <c r="BC37" s="4">
        <f t="shared" si="75"/>
        <v>1039</v>
      </c>
      <c r="BD37" s="4">
        <f t="shared" si="75"/>
        <v>793</v>
      </c>
      <c r="BE37" s="4">
        <f t="shared" si="75"/>
        <v>842</v>
      </c>
      <c r="BF37" s="4">
        <f t="shared" si="75"/>
        <v>884</v>
      </c>
      <c r="BG37" s="4">
        <f t="shared" si="75"/>
        <v>764</v>
      </c>
      <c r="BH37" s="4">
        <f t="shared" si="75"/>
        <v>712</v>
      </c>
      <c r="BI37" s="4">
        <f t="shared" si="75"/>
        <v>751</v>
      </c>
      <c r="BJ37" s="4">
        <f t="shared" si="75"/>
        <v>1094</v>
      </c>
      <c r="BK37" s="4">
        <f t="shared" si="75"/>
        <v>615</v>
      </c>
      <c r="BL37" s="4">
        <f t="shared" si="75"/>
        <v>988</v>
      </c>
      <c r="BM37" s="4">
        <f t="shared" si="75"/>
        <v>1289</v>
      </c>
      <c r="BN37" s="4">
        <f t="shared" si="75"/>
        <v>1030</v>
      </c>
      <c r="BO37" s="4">
        <f t="shared" si="75"/>
        <v>954</v>
      </c>
      <c r="BP37" s="4">
        <f t="shared" si="75"/>
        <v>873</v>
      </c>
      <c r="BQ37" s="4">
        <f t="shared" si="75"/>
        <v>1168</v>
      </c>
      <c r="BR37" s="4">
        <f t="shared" si="75"/>
        <v>1035</v>
      </c>
      <c r="BS37" s="4">
        <f t="shared" si="75"/>
        <v>1019</v>
      </c>
      <c r="BT37" s="4">
        <f t="shared" si="75"/>
        <v>1075</v>
      </c>
      <c r="BU37" s="4">
        <f t="shared" si="75"/>
        <v>1087</v>
      </c>
      <c r="BV37" s="4">
        <f t="shared" si="75"/>
        <v>880</v>
      </c>
      <c r="BW37" s="4">
        <f t="shared" si="75"/>
        <v>1175</v>
      </c>
      <c r="BX37" s="4">
        <f t="shared" ref="BX37:EI37" si="76">IF(ISNUMBER(BX35),BX35,BX2)</f>
        <v>1032</v>
      </c>
      <c r="BY37" s="4">
        <f t="shared" si="76"/>
        <v>660</v>
      </c>
      <c r="BZ37" s="4">
        <f t="shared" si="76"/>
        <v>1005</v>
      </c>
      <c r="CA37" s="4">
        <f t="shared" si="76"/>
        <v>831</v>
      </c>
      <c r="CB37" s="4">
        <f t="shared" si="76"/>
        <v>983</v>
      </c>
      <c r="CC37" s="4">
        <f t="shared" si="76"/>
        <v>1469</v>
      </c>
      <c r="CD37" s="4">
        <f t="shared" si="76"/>
        <v>723</v>
      </c>
      <c r="CE37" s="4">
        <f t="shared" si="76"/>
        <v>917</v>
      </c>
      <c r="CF37" s="4">
        <f t="shared" si="76"/>
        <v>1214</v>
      </c>
      <c r="CG37" s="4">
        <f t="shared" si="76"/>
        <v>934</v>
      </c>
      <c r="CH37" s="4">
        <f t="shared" si="76"/>
        <v>1185</v>
      </c>
      <c r="CI37" s="4">
        <f t="shared" si="76"/>
        <v>1526</v>
      </c>
      <c r="CJ37" s="4">
        <f t="shared" si="76"/>
        <v>1070</v>
      </c>
      <c r="CK37" s="4">
        <f t="shared" si="76"/>
        <v>748</v>
      </c>
      <c r="CL37" s="4">
        <f t="shared" si="76"/>
        <v>1072</v>
      </c>
      <c r="CM37" s="4">
        <f t="shared" si="76"/>
        <v>1249</v>
      </c>
      <c r="CN37" s="4">
        <f t="shared" si="76"/>
        <v>1119</v>
      </c>
      <c r="CO37" s="4">
        <f t="shared" si="76"/>
        <v>1093</v>
      </c>
      <c r="CP37" s="4">
        <f t="shared" si="76"/>
        <v>1163</v>
      </c>
      <c r="CQ37" s="4">
        <f t="shared" si="76"/>
        <v>1447</v>
      </c>
      <c r="CR37" s="4">
        <f t="shared" si="76"/>
        <v>1040</v>
      </c>
      <c r="CS37" s="4">
        <f t="shared" si="76"/>
        <v>1409</v>
      </c>
      <c r="CT37" s="4">
        <f t="shared" si="76"/>
        <v>1058</v>
      </c>
      <c r="CU37" s="4">
        <f t="shared" si="76"/>
        <v>1470</v>
      </c>
      <c r="CV37" s="4">
        <f t="shared" si="76"/>
        <v>1218</v>
      </c>
      <c r="CW37" s="4">
        <f t="shared" si="76"/>
        <v>787</v>
      </c>
      <c r="CX37" s="4">
        <f t="shared" si="76"/>
        <v>1404</v>
      </c>
      <c r="CY37" s="4">
        <f t="shared" si="76"/>
        <v>1180</v>
      </c>
      <c r="CZ37" s="4">
        <f t="shared" si="76"/>
        <v>1207</v>
      </c>
      <c r="DA37" s="4">
        <f t="shared" si="76"/>
        <v>1005</v>
      </c>
      <c r="DB37" s="4">
        <f t="shared" si="76"/>
        <v>1647</v>
      </c>
      <c r="DC37" s="4">
        <f t="shared" si="76"/>
        <v>470</v>
      </c>
      <c r="DD37" s="4">
        <f t="shared" si="76"/>
        <v>255</v>
      </c>
      <c r="DE37" s="4">
        <f t="shared" si="76"/>
        <v>1241</v>
      </c>
      <c r="DF37" s="4">
        <f t="shared" si="76"/>
        <v>1138</v>
      </c>
      <c r="DG37" s="4">
        <f t="shared" si="76"/>
        <v>897</v>
      </c>
      <c r="DH37" s="4">
        <f t="shared" si="76"/>
        <v>765</v>
      </c>
      <c r="DI37" s="4">
        <f t="shared" si="76"/>
        <v>1042</v>
      </c>
      <c r="DJ37" s="4">
        <f t="shared" si="76"/>
        <v>921</v>
      </c>
      <c r="DK37" s="4">
        <f t="shared" si="76"/>
        <v>624</v>
      </c>
      <c r="DL37" s="4">
        <f t="shared" si="76"/>
        <v>950</v>
      </c>
      <c r="DM37" s="4">
        <f t="shared" si="76"/>
        <v>1190</v>
      </c>
      <c r="DN37" s="4">
        <f t="shared" si="76"/>
        <v>1006</v>
      </c>
      <c r="DO37" s="4">
        <f t="shared" si="76"/>
        <v>1072</v>
      </c>
      <c r="DP37" s="4">
        <f t="shared" si="76"/>
        <v>650</v>
      </c>
      <c r="DQ37" s="4">
        <f t="shared" si="76"/>
        <v>594</v>
      </c>
      <c r="DR37" s="4">
        <f t="shared" si="76"/>
        <v>1212</v>
      </c>
      <c r="DS37" s="4">
        <f t="shared" si="76"/>
        <v>714</v>
      </c>
      <c r="DT37" s="4">
        <f t="shared" si="76"/>
        <v>490</v>
      </c>
      <c r="DU37" s="4">
        <f t="shared" si="76"/>
        <v>766</v>
      </c>
      <c r="DV37" s="4">
        <f t="shared" si="76"/>
        <v>1486</v>
      </c>
      <c r="DW37" s="4">
        <f t="shared" si="76"/>
        <v>813</v>
      </c>
      <c r="DX37" s="4">
        <f t="shared" si="76"/>
        <v>762</v>
      </c>
      <c r="DY37" s="4">
        <f t="shared" si="76"/>
        <v>813</v>
      </c>
      <c r="DZ37" s="4">
        <f t="shared" si="76"/>
        <v>746</v>
      </c>
      <c r="EA37" s="4">
        <f t="shared" si="76"/>
        <v>599</v>
      </c>
      <c r="EB37" s="4">
        <f t="shared" si="76"/>
        <v>992</v>
      </c>
      <c r="EC37" s="4">
        <f t="shared" si="76"/>
        <v>755</v>
      </c>
      <c r="ED37" s="4">
        <f t="shared" si="76"/>
        <v>921</v>
      </c>
      <c r="EE37" s="4">
        <f t="shared" si="76"/>
        <v>999</v>
      </c>
      <c r="EF37" s="4">
        <f t="shared" si="76"/>
        <v>677</v>
      </c>
      <c r="EG37" s="4">
        <f t="shared" si="76"/>
        <v>799</v>
      </c>
      <c r="EH37" s="4">
        <f t="shared" si="76"/>
        <v>845</v>
      </c>
      <c r="EI37" s="4">
        <f t="shared" si="76"/>
        <v>1605</v>
      </c>
      <c r="EJ37" s="4">
        <f t="shared" ref="EJ37:GU37" si="77">IF(ISNUMBER(EJ35),EJ35,EJ2)</f>
        <v>838</v>
      </c>
      <c r="EK37" s="4">
        <f t="shared" si="77"/>
        <v>1409</v>
      </c>
      <c r="EL37" s="4">
        <f t="shared" si="77"/>
        <v>679</v>
      </c>
      <c r="EM37" s="4">
        <f t="shared" si="77"/>
        <v>747</v>
      </c>
      <c r="EN37" s="4">
        <f t="shared" si="77"/>
        <v>741</v>
      </c>
      <c r="EO37" s="4">
        <f t="shared" si="77"/>
        <v>718</v>
      </c>
      <c r="EP37" s="4">
        <f t="shared" si="77"/>
        <v>1566</v>
      </c>
      <c r="EQ37" s="4">
        <f t="shared" si="77"/>
        <v>864</v>
      </c>
      <c r="ER37" s="4">
        <f t="shared" si="77"/>
        <v>729</v>
      </c>
      <c r="ES37" s="4">
        <f t="shared" si="77"/>
        <v>749</v>
      </c>
      <c r="ET37" s="4">
        <f t="shared" si="77"/>
        <v>961</v>
      </c>
      <c r="EU37" s="4">
        <f t="shared" si="77"/>
        <v>755</v>
      </c>
      <c r="EV37" s="4">
        <f t="shared" si="77"/>
        <v>879</v>
      </c>
      <c r="EW37" s="4">
        <f t="shared" si="77"/>
        <v>674</v>
      </c>
      <c r="EX37" s="4">
        <f t="shared" si="77"/>
        <v>1053</v>
      </c>
      <c r="EY37" s="4">
        <f t="shared" si="77"/>
        <v>737</v>
      </c>
      <c r="EZ37" s="4">
        <f t="shared" si="77"/>
        <v>425</v>
      </c>
      <c r="FA37" s="4">
        <f t="shared" si="77"/>
        <v>1337</v>
      </c>
      <c r="FB37" s="4">
        <f t="shared" si="77"/>
        <v>709</v>
      </c>
      <c r="FC37" s="4">
        <f t="shared" si="77"/>
        <v>637</v>
      </c>
      <c r="FD37" s="4">
        <f t="shared" si="77"/>
        <v>781</v>
      </c>
      <c r="FE37" s="4">
        <f t="shared" si="77"/>
        <v>753</v>
      </c>
      <c r="FF37" s="4">
        <f t="shared" si="77"/>
        <v>1042</v>
      </c>
      <c r="FG37" s="4">
        <f t="shared" si="77"/>
        <v>922</v>
      </c>
      <c r="FH37" s="4">
        <f t="shared" si="77"/>
        <v>953</v>
      </c>
      <c r="FI37" s="4">
        <f t="shared" si="77"/>
        <v>1147</v>
      </c>
      <c r="FJ37" s="4">
        <f t="shared" si="77"/>
        <v>1288</v>
      </c>
      <c r="FK37" s="4">
        <f t="shared" si="77"/>
        <v>1523</v>
      </c>
      <c r="FL37" s="4">
        <f t="shared" si="77"/>
        <v>937</v>
      </c>
      <c r="FM37" s="4">
        <f t="shared" si="77"/>
        <v>854</v>
      </c>
      <c r="FN37" s="4">
        <f t="shared" si="77"/>
        <v>1022</v>
      </c>
      <c r="FO37" s="4">
        <f t="shared" si="77"/>
        <v>977</v>
      </c>
      <c r="FP37" s="4">
        <f t="shared" si="77"/>
        <v>1313</v>
      </c>
      <c r="FQ37" s="4">
        <f t="shared" si="77"/>
        <v>1336</v>
      </c>
      <c r="FR37" s="4">
        <f t="shared" si="77"/>
        <v>604</v>
      </c>
      <c r="FS37" s="4">
        <f t="shared" si="77"/>
        <v>1169</v>
      </c>
      <c r="FT37" s="4">
        <f t="shared" si="77"/>
        <v>1103</v>
      </c>
      <c r="FU37" s="4">
        <f t="shared" si="77"/>
        <v>1139</v>
      </c>
      <c r="FV37" s="4">
        <f t="shared" si="77"/>
        <v>968</v>
      </c>
      <c r="FW37" s="4">
        <f t="shared" si="77"/>
        <v>1127</v>
      </c>
      <c r="FX37" s="4">
        <f t="shared" si="77"/>
        <v>888</v>
      </c>
      <c r="FY37" s="4">
        <f t="shared" si="77"/>
        <v>1076</v>
      </c>
      <c r="FZ37" s="4">
        <f t="shared" si="77"/>
        <v>1653</v>
      </c>
      <c r="GA37" s="4">
        <f t="shared" si="77"/>
        <v>1125</v>
      </c>
      <c r="GB37" s="4">
        <f t="shared" si="77"/>
        <v>731</v>
      </c>
      <c r="GC37" s="4">
        <f t="shared" si="77"/>
        <v>1032</v>
      </c>
      <c r="GD37" s="4">
        <f t="shared" si="77"/>
        <v>1043</v>
      </c>
      <c r="GE37" s="4">
        <f t="shared" si="77"/>
        <v>1061</v>
      </c>
      <c r="GF37" s="4">
        <f t="shared" si="77"/>
        <v>806</v>
      </c>
      <c r="GG37" s="4">
        <f t="shared" si="77"/>
        <v>1128</v>
      </c>
      <c r="GH37" s="4">
        <f t="shared" si="77"/>
        <v>1123</v>
      </c>
      <c r="GI37" s="4">
        <f t="shared" si="77"/>
        <v>950</v>
      </c>
      <c r="GJ37" s="4">
        <f t="shared" si="77"/>
        <v>948</v>
      </c>
      <c r="GK37" s="4">
        <f t="shared" si="77"/>
        <v>1261</v>
      </c>
      <c r="GL37" s="4">
        <f t="shared" si="77"/>
        <v>1072</v>
      </c>
      <c r="GM37" s="4">
        <f t="shared" si="77"/>
        <v>1184</v>
      </c>
      <c r="GN37" s="4">
        <f t="shared" si="77"/>
        <v>968</v>
      </c>
      <c r="GO37" s="4">
        <f t="shared" si="77"/>
        <v>1142</v>
      </c>
      <c r="GP37" s="4">
        <f t="shared" si="77"/>
        <v>1025</v>
      </c>
      <c r="GQ37" s="4">
        <f t="shared" si="77"/>
        <v>1077</v>
      </c>
      <c r="GR37" s="4">
        <f t="shared" si="77"/>
        <v>1255</v>
      </c>
      <c r="GS37" s="4">
        <f t="shared" si="77"/>
        <v>1213</v>
      </c>
      <c r="GT37" s="4">
        <f t="shared" si="77"/>
        <v>841</v>
      </c>
      <c r="GU37" s="4">
        <f t="shared" si="77"/>
        <v>1143</v>
      </c>
      <c r="GV37" s="4">
        <f t="shared" ref="GV37:HB37" si="78">IF(ISNUMBER(GV35),GV35,GV2)</f>
        <v>1790</v>
      </c>
      <c r="GW37" s="4">
        <f t="shared" si="78"/>
        <v>1397</v>
      </c>
      <c r="GX37" s="4">
        <f t="shared" si="78"/>
        <v>826</v>
      </c>
      <c r="GY37" s="4">
        <f t="shared" si="78"/>
        <v>1254</v>
      </c>
      <c r="GZ37" s="4">
        <f t="shared" si="78"/>
        <v>1275</v>
      </c>
      <c r="HA37" s="4">
        <f t="shared" si="78"/>
        <v>937</v>
      </c>
      <c r="HB37" s="4">
        <f t="shared" si="78"/>
        <v>950</v>
      </c>
    </row>
    <row r="38" spans="1:210" x14ac:dyDescent="0.25">
      <c r="A38" s="4">
        <f>COUNTIFS(K38:HB38, "Y", K4:HB4,"1")</f>
        <v>33</v>
      </c>
      <c r="B38" s="4"/>
      <c r="C38" s="4"/>
      <c r="D38" s="4">
        <f>COUNTIFS(K38:HB38, "Y", K4:HB4,"0")</f>
        <v>25</v>
      </c>
      <c r="E38" s="4"/>
      <c r="F38" s="4"/>
      <c r="G38" s="6">
        <f>COUNTIF(K38:HB38, "Y")</f>
        <v>58</v>
      </c>
      <c r="J38" s="24" t="s">
        <v>19</v>
      </c>
      <c r="K38" s="4" t="str">
        <f t="shared" ref="K38:AP38" si="79">IFERROR(IF(K35+K3&gt;K2, "Y", "N"),"")</f>
        <v/>
      </c>
      <c r="L38" s="4" t="str">
        <f t="shared" si="79"/>
        <v>N</v>
      </c>
      <c r="M38" s="4" t="str">
        <f t="shared" si="79"/>
        <v/>
      </c>
      <c r="N38" s="4" t="str">
        <f t="shared" si="79"/>
        <v/>
      </c>
      <c r="O38" s="4" t="str">
        <f t="shared" si="79"/>
        <v>N</v>
      </c>
      <c r="P38" s="4" t="str">
        <f t="shared" si="79"/>
        <v/>
      </c>
      <c r="Q38" s="4" t="str">
        <f t="shared" si="79"/>
        <v>N</v>
      </c>
      <c r="R38" s="4" t="str">
        <f t="shared" si="79"/>
        <v>N</v>
      </c>
      <c r="S38" s="4" t="str">
        <f t="shared" si="79"/>
        <v>N</v>
      </c>
      <c r="T38" s="4" t="str">
        <f t="shared" si="79"/>
        <v>N</v>
      </c>
      <c r="U38" s="4" t="str">
        <f t="shared" si="79"/>
        <v>Y</v>
      </c>
      <c r="V38" s="4" t="str">
        <f t="shared" si="79"/>
        <v>Y</v>
      </c>
      <c r="W38" s="4" t="str">
        <f t="shared" si="79"/>
        <v>Y</v>
      </c>
      <c r="X38" s="4" t="str">
        <f t="shared" si="79"/>
        <v>N</v>
      </c>
      <c r="Y38" s="4" t="str">
        <f t="shared" si="79"/>
        <v>N</v>
      </c>
      <c r="Z38" s="4" t="str">
        <f t="shared" si="79"/>
        <v>Y</v>
      </c>
      <c r="AA38" s="4" t="str">
        <f t="shared" si="79"/>
        <v>Y</v>
      </c>
      <c r="AB38" s="4" t="str">
        <f t="shared" si="79"/>
        <v>N</v>
      </c>
      <c r="AC38" s="4" t="str">
        <f t="shared" si="79"/>
        <v/>
      </c>
      <c r="AD38" s="4" t="str">
        <f t="shared" si="79"/>
        <v>Y</v>
      </c>
      <c r="AE38" s="4" t="str">
        <f t="shared" si="79"/>
        <v>N</v>
      </c>
      <c r="AF38" s="4" t="str">
        <f t="shared" si="79"/>
        <v>N</v>
      </c>
      <c r="AG38" s="4" t="str">
        <f t="shared" si="79"/>
        <v>N</v>
      </c>
      <c r="AH38" s="4" t="str">
        <f t="shared" si="79"/>
        <v>Y</v>
      </c>
      <c r="AI38" s="4" t="str">
        <f t="shared" si="79"/>
        <v>Y</v>
      </c>
      <c r="AJ38" s="4" t="str">
        <f t="shared" si="79"/>
        <v>N</v>
      </c>
      <c r="AK38" s="4" t="str">
        <f t="shared" si="79"/>
        <v>N</v>
      </c>
      <c r="AL38" s="4" t="str">
        <f t="shared" si="79"/>
        <v>N</v>
      </c>
      <c r="AM38" s="4" t="str">
        <f t="shared" si="79"/>
        <v>N</v>
      </c>
      <c r="AN38" s="4" t="str">
        <f t="shared" si="79"/>
        <v>Y</v>
      </c>
      <c r="AO38" s="4" t="str">
        <f t="shared" si="79"/>
        <v>Y</v>
      </c>
      <c r="AP38" s="4" t="str">
        <f t="shared" si="79"/>
        <v>N</v>
      </c>
      <c r="AQ38" s="4" t="str">
        <f t="shared" ref="AQ38:BV38" si="80">IFERROR(IF(AQ35+AQ3&gt;AQ2, "Y", "N"),"")</f>
        <v>N</v>
      </c>
      <c r="AR38" s="4" t="str">
        <f t="shared" si="80"/>
        <v>N</v>
      </c>
      <c r="AS38" s="4" t="str">
        <f t="shared" si="80"/>
        <v>Y</v>
      </c>
      <c r="AT38" s="4" t="str">
        <f t="shared" si="80"/>
        <v>N</v>
      </c>
      <c r="AU38" s="4" t="str">
        <f t="shared" si="80"/>
        <v>N</v>
      </c>
      <c r="AV38" s="4" t="str">
        <f t="shared" si="80"/>
        <v>N</v>
      </c>
      <c r="AW38" s="4" t="str">
        <f t="shared" si="80"/>
        <v>N</v>
      </c>
      <c r="AX38" s="4" t="str">
        <f t="shared" si="80"/>
        <v>N</v>
      </c>
      <c r="AY38" s="4" t="str">
        <f t="shared" si="80"/>
        <v/>
      </c>
      <c r="AZ38" s="4" t="str">
        <f t="shared" si="80"/>
        <v>N</v>
      </c>
      <c r="BA38" s="4" t="str">
        <f t="shared" si="80"/>
        <v>Y</v>
      </c>
      <c r="BB38" s="4" t="str">
        <f t="shared" si="80"/>
        <v/>
      </c>
      <c r="BC38" s="4" t="str">
        <f t="shared" si="80"/>
        <v>N</v>
      </c>
      <c r="BD38" s="4" t="str">
        <f t="shared" si="80"/>
        <v/>
      </c>
      <c r="BE38" s="4" t="str">
        <f t="shared" si="80"/>
        <v/>
      </c>
      <c r="BF38" s="4" t="str">
        <f t="shared" si="80"/>
        <v>N</v>
      </c>
      <c r="BG38" s="4" t="str">
        <f t="shared" si="80"/>
        <v/>
      </c>
      <c r="BH38" s="4" t="str">
        <f t="shared" si="80"/>
        <v>Y</v>
      </c>
      <c r="BI38" s="4" t="str">
        <f t="shared" si="80"/>
        <v>N</v>
      </c>
      <c r="BJ38" s="4" t="str">
        <f t="shared" si="80"/>
        <v>Y</v>
      </c>
      <c r="BK38" s="4" t="str">
        <f t="shared" si="80"/>
        <v>N</v>
      </c>
      <c r="BL38" s="4" t="str">
        <f t="shared" si="80"/>
        <v>N</v>
      </c>
      <c r="BM38" s="4" t="str">
        <f t="shared" si="80"/>
        <v/>
      </c>
      <c r="BN38" s="4" t="str">
        <f t="shared" si="80"/>
        <v/>
      </c>
      <c r="BO38" s="4" t="str">
        <f t="shared" si="80"/>
        <v>Y</v>
      </c>
      <c r="BP38" s="4" t="str">
        <f t="shared" si="80"/>
        <v>Y</v>
      </c>
      <c r="BQ38" s="4" t="str">
        <f t="shared" si="80"/>
        <v>Y</v>
      </c>
      <c r="BR38" s="4" t="str">
        <f t="shared" si="80"/>
        <v/>
      </c>
      <c r="BS38" s="4" t="str">
        <f t="shared" si="80"/>
        <v>N</v>
      </c>
      <c r="BT38" s="4" t="str">
        <f t="shared" si="80"/>
        <v/>
      </c>
      <c r="BU38" s="4" t="str">
        <f t="shared" si="80"/>
        <v>Y</v>
      </c>
      <c r="BV38" s="4" t="str">
        <f t="shared" si="80"/>
        <v>N</v>
      </c>
      <c r="BW38" s="4" t="str">
        <f t="shared" ref="BW38:DB38" si="81">IFERROR(IF(BW35+BW3&gt;BW2, "Y", "N"),"")</f>
        <v/>
      </c>
      <c r="BX38" s="4" t="str">
        <f t="shared" si="81"/>
        <v/>
      </c>
      <c r="BY38" s="4" t="str">
        <f t="shared" si="81"/>
        <v>N</v>
      </c>
      <c r="BZ38" s="4" t="str">
        <f t="shared" si="81"/>
        <v>Y</v>
      </c>
      <c r="CA38" s="4" t="str">
        <f t="shared" si="81"/>
        <v>N</v>
      </c>
      <c r="CB38" s="4" t="str">
        <f t="shared" si="81"/>
        <v>N</v>
      </c>
      <c r="CC38" s="4" t="str">
        <f t="shared" si="81"/>
        <v>Y</v>
      </c>
      <c r="CD38" s="4" t="str">
        <f t="shared" si="81"/>
        <v>N</v>
      </c>
      <c r="CE38" s="4" t="str">
        <f t="shared" si="81"/>
        <v>Y</v>
      </c>
      <c r="CF38" s="4" t="str">
        <f t="shared" si="81"/>
        <v>Y</v>
      </c>
      <c r="CG38" s="4" t="str">
        <f t="shared" si="81"/>
        <v>Y</v>
      </c>
      <c r="CH38" s="4" t="str">
        <f t="shared" si="81"/>
        <v>Y</v>
      </c>
      <c r="CI38" s="4" t="str">
        <f t="shared" si="81"/>
        <v/>
      </c>
      <c r="CJ38" s="4" t="str">
        <f t="shared" si="81"/>
        <v>Y</v>
      </c>
      <c r="CK38" s="4" t="str">
        <f t="shared" si="81"/>
        <v>N</v>
      </c>
      <c r="CL38" s="4" t="str">
        <f t="shared" si="81"/>
        <v>Y</v>
      </c>
      <c r="CM38" s="4" t="str">
        <f t="shared" si="81"/>
        <v>Y</v>
      </c>
      <c r="CN38" s="4" t="str">
        <f t="shared" si="81"/>
        <v>N</v>
      </c>
      <c r="CO38" s="4" t="str">
        <f t="shared" si="81"/>
        <v>Y</v>
      </c>
      <c r="CP38" s="4" t="str">
        <f t="shared" si="81"/>
        <v>Y</v>
      </c>
      <c r="CQ38" s="4" t="str">
        <f t="shared" si="81"/>
        <v/>
      </c>
      <c r="CR38" s="4" t="str">
        <f t="shared" si="81"/>
        <v/>
      </c>
      <c r="CS38" s="4" t="str">
        <f t="shared" si="81"/>
        <v/>
      </c>
      <c r="CT38" s="4" t="str">
        <f t="shared" si="81"/>
        <v/>
      </c>
      <c r="CU38" s="4" t="str">
        <f t="shared" si="81"/>
        <v/>
      </c>
      <c r="CV38" s="4" t="str">
        <f t="shared" si="81"/>
        <v>Y</v>
      </c>
      <c r="CW38" s="4" t="str">
        <f t="shared" si="81"/>
        <v>N</v>
      </c>
      <c r="CX38" s="4" t="str">
        <f t="shared" si="81"/>
        <v>Y</v>
      </c>
      <c r="CY38" s="4" t="str">
        <f t="shared" si="81"/>
        <v/>
      </c>
      <c r="CZ38" s="4" t="str">
        <f t="shared" si="81"/>
        <v>Y</v>
      </c>
      <c r="DA38" s="4" t="str">
        <f t="shared" si="81"/>
        <v/>
      </c>
      <c r="DB38" s="4" t="str">
        <f t="shared" si="81"/>
        <v/>
      </c>
      <c r="DC38" s="4" t="str">
        <f t="shared" ref="DC38:EH38" si="82">IFERROR(IF(DC35+DC3&gt;DC2, "Y", "N"),"")</f>
        <v>N</v>
      </c>
      <c r="DD38" s="4" t="str">
        <f t="shared" si="82"/>
        <v>N</v>
      </c>
      <c r="DE38" s="4" t="str">
        <f t="shared" si="82"/>
        <v/>
      </c>
      <c r="DF38" s="4" t="str">
        <f t="shared" si="82"/>
        <v/>
      </c>
      <c r="DG38" s="4" t="str">
        <f t="shared" si="82"/>
        <v>N</v>
      </c>
      <c r="DH38" s="4" t="str">
        <f t="shared" si="82"/>
        <v/>
      </c>
      <c r="DI38" s="4" t="str">
        <f t="shared" si="82"/>
        <v>N</v>
      </c>
      <c r="DJ38" s="4" t="str">
        <f t="shared" si="82"/>
        <v>N</v>
      </c>
      <c r="DK38" s="4" t="str">
        <f t="shared" si="82"/>
        <v>N</v>
      </c>
      <c r="DL38" s="4" t="str">
        <f t="shared" si="82"/>
        <v>N</v>
      </c>
      <c r="DM38" s="4" t="str">
        <f t="shared" si="82"/>
        <v>Y</v>
      </c>
      <c r="DN38" s="4" t="str">
        <f t="shared" si="82"/>
        <v>N</v>
      </c>
      <c r="DO38" s="4" t="str">
        <f t="shared" si="82"/>
        <v>N</v>
      </c>
      <c r="DP38" s="4" t="str">
        <f t="shared" si="82"/>
        <v>Y</v>
      </c>
      <c r="DQ38" s="4" t="str">
        <f t="shared" si="82"/>
        <v>N</v>
      </c>
      <c r="DR38" s="4" t="str">
        <f t="shared" si="82"/>
        <v>Y</v>
      </c>
      <c r="DS38" s="4" t="str">
        <f t="shared" si="82"/>
        <v/>
      </c>
      <c r="DT38" s="4" t="str">
        <f t="shared" si="82"/>
        <v>N</v>
      </c>
      <c r="DU38" s="4" t="str">
        <f t="shared" si="82"/>
        <v>N</v>
      </c>
      <c r="DV38" s="4" t="str">
        <f t="shared" si="82"/>
        <v/>
      </c>
      <c r="DW38" s="4" t="str">
        <f t="shared" si="82"/>
        <v/>
      </c>
      <c r="DX38" s="4" t="str">
        <f t="shared" si="82"/>
        <v/>
      </c>
      <c r="DY38" s="4" t="str">
        <f t="shared" si="82"/>
        <v>N</v>
      </c>
      <c r="DZ38" s="4" t="str">
        <f t="shared" si="82"/>
        <v>Y</v>
      </c>
      <c r="EA38" s="4" t="str">
        <f t="shared" si="82"/>
        <v>Y</v>
      </c>
      <c r="EB38" s="4" t="str">
        <f t="shared" si="82"/>
        <v>N</v>
      </c>
      <c r="EC38" s="4" t="str">
        <f t="shared" si="82"/>
        <v/>
      </c>
      <c r="ED38" s="4" t="str">
        <f t="shared" si="82"/>
        <v>Y</v>
      </c>
      <c r="EE38" s="4" t="str">
        <f t="shared" si="82"/>
        <v>N</v>
      </c>
      <c r="EF38" s="4" t="str">
        <f t="shared" si="82"/>
        <v>Y</v>
      </c>
      <c r="EG38" s="4" t="str">
        <f t="shared" si="82"/>
        <v>N</v>
      </c>
      <c r="EH38" s="4" t="str">
        <f t="shared" si="82"/>
        <v/>
      </c>
      <c r="EI38" s="4" t="str">
        <f t="shared" ref="EI38:FN38" si="83">IFERROR(IF(EI35+EI3&gt;EI2, "Y", "N"),"")</f>
        <v/>
      </c>
      <c r="EJ38" s="4" t="str">
        <f t="shared" si="83"/>
        <v/>
      </c>
      <c r="EK38" s="4" t="str">
        <f t="shared" si="83"/>
        <v>Y</v>
      </c>
      <c r="EL38" s="4" t="str">
        <f t="shared" si="83"/>
        <v>Y</v>
      </c>
      <c r="EM38" s="4" t="str">
        <f t="shared" si="83"/>
        <v>Y</v>
      </c>
      <c r="EN38" s="4" t="str">
        <f t="shared" si="83"/>
        <v>Y</v>
      </c>
      <c r="EO38" s="4" t="str">
        <f t="shared" si="83"/>
        <v>N</v>
      </c>
      <c r="EP38" s="4" t="str">
        <f t="shared" si="83"/>
        <v/>
      </c>
      <c r="EQ38" s="4" t="str">
        <f t="shared" si="83"/>
        <v/>
      </c>
      <c r="ER38" s="4" t="str">
        <f t="shared" si="83"/>
        <v>N</v>
      </c>
      <c r="ES38" s="4" t="str">
        <f t="shared" si="83"/>
        <v/>
      </c>
      <c r="ET38" s="4" t="str">
        <f t="shared" si="83"/>
        <v>N</v>
      </c>
      <c r="EU38" s="4" t="str">
        <f t="shared" si="83"/>
        <v/>
      </c>
      <c r="EV38" s="4" t="str">
        <f t="shared" si="83"/>
        <v/>
      </c>
      <c r="EW38" s="4" t="str">
        <f t="shared" si="83"/>
        <v>N</v>
      </c>
      <c r="EX38" s="4" t="str">
        <f t="shared" si="83"/>
        <v>Y</v>
      </c>
      <c r="EY38" s="4" t="str">
        <f t="shared" si="83"/>
        <v>N</v>
      </c>
      <c r="EZ38" s="4" t="str">
        <f t="shared" si="83"/>
        <v>N</v>
      </c>
      <c r="FA38" s="4" t="str">
        <f t="shared" si="83"/>
        <v/>
      </c>
      <c r="FB38" s="4" t="str">
        <f t="shared" si="83"/>
        <v/>
      </c>
      <c r="FC38" s="4" t="str">
        <f t="shared" si="83"/>
        <v>N</v>
      </c>
      <c r="FD38" s="4" t="str">
        <f t="shared" si="83"/>
        <v>Y</v>
      </c>
      <c r="FE38" s="4" t="str">
        <f t="shared" si="83"/>
        <v>N</v>
      </c>
      <c r="FF38" s="4" t="str">
        <f t="shared" si="83"/>
        <v>Y</v>
      </c>
      <c r="FG38" s="4" t="str">
        <f t="shared" si="83"/>
        <v/>
      </c>
      <c r="FH38" s="4" t="str">
        <f t="shared" si="83"/>
        <v>N</v>
      </c>
      <c r="FI38" s="4" t="str">
        <f t="shared" si="83"/>
        <v>N</v>
      </c>
      <c r="FJ38" s="4" t="str">
        <f t="shared" si="83"/>
        <v>N</v>
      </c>
      <c r="FK38" s="4" t="str">
        <f t="shared" si="83"/>
        <v>N</v>
      </c>
      <c r="FL38" s="4" t="str">
        <f t="shared" si="83"/>
        <v>Y</v>
      </c>
      <c r="FM38" s="4" t="str">
        <f t="shared" si="83"/>
        <v>Y</v>
      </c>
      <c r="FN38" s="4" t="str">
        <f t="shared" si="83"/>
        <v>N</v>
      </c>
      <c r="FO38" s="4" t="str">
        <f t="shared" ref="FO38:GT38" si="84">IFERROR(IF(FO35+FO3&gt;FO2, "Y", "N"),"")</f>
        <v>N</v>
      </c>
      <c r="FP38" s="4" t="str">
        <f t="shared" si="84"/>
        <v>N</v>
      </c>
      <c r="FQ38" s="4" t="str">
        <f t="shared" si="84"/>
        <v>Y</v>
      </c>
      <c r="FR38" s="4" t="str">
        <f t="shared" si="84"/>
        <v>N</v>
      </c>
      <c r="FS38" s="4" t="str">
        <f t="shared" si="84"/>
        <v/>
      </c>
      <c r="FT38" s="4" t="str">
        <f t="shared" si="84"/>
        <v>N</v>
      </c>
      <c r="FU38" s="4" t="str">
        <f t="shared" si="84"/>
        <v/>
      </c>
      <c r="FV38" s="4" t="str">
        <f t="shared" si="84"/>
        <v>Y</v>
      </c>
      <c r="FW38" s="4" t="str">
        <f t="shared" si="84"/>
        <v/>
      </c>
      <c r="FX38" s="4" t="str">
        <f t="shared" si="84"/>
        <v>N</v>
      </c>
      <c r="FY38" s="4" t="str">
        <f t="shared" si="84"/>
        <v>N</v>
      </c>
      <c r="FZ38" s="4" t="str">
        <f t="shared" si="84"/>
        <v/>
      </c>
      <c r="GA38" s="4" t="str">
        <f t="shared" si="84"/>
        <v/>
      </c>
      <c r="GB38" s="4" t="str">
        <f t="shared" si="84"/>
        <v>N</v>
      </c>
      <c r="GC38" s="4" t="str">
        <f t="shared" si="84"/>
        <v/>
      </c>
      <c r="GD38" s="4" t="str">
        <f t="shared" si="84"/>
        <v/>
      </c>
      <c r="GE38" s="4" t="str">
        <f t="shared" si="84"/>
        <v>N</v>
      </c>
      <c r="GF38" s="4" t="str">
        <f t="shared" si="84"/>
        <v>N</v>
      </c>
      <c r="GG38" s="4" t="str">
        <f t="shared" si="84"/>
        <v/>
      </c>
      <c r="GH38" s="4" t="str">
        <f t="shared" si="84"/>
        <v>N</v>
      </c>
      <c r="GI38" s="4" t="str">
        <f t="shared" si="84"/>
        <v>Y</v>
      </c>
      <c r="GJ38" s="4" t="str">
        <f t="shared" si="84"/>
        <v>Y</v>
      </c>
      <c r="GK38" s="4" t="str">
        <f t="shared" si="84"/>
        <v/>
      </c>
      <c r="GL38" s="4" t="str">
        <f t="shared" si="84"/>
        <v/>
      </c>
      <c r="GM38" s="4" t="str">
        <f t="shared" si="84"/>
        <v>Y</v>
      </c>
      <c r="GN38" s="4" t="str">
        <f t="shared" si="84"/>
        <v>Y</v>
      </c>
      <c r="GO38" s="4" t="str">
        <f t="shared" si="84"/>
        <v>N</v>
      </c>
      <c r="GP38" s="4" t="str">
        <f t="shared" si="84"/>
        <v>N</v>
      </c>
      <c r="GQ38" s="4" t="str">
        <f t="shared" si="84"/>
        <v>Y</v>
      </c>
      <c r="GR38" s="4" t="str">
        <f t="shared" si="84"/>
        <v>Y</v>
      </c>
      <c r="GS38" s="4" t="str">
        <f t="shared" si="84"/>
        <v>N</v>
      </c>
      <c r="GT38" s="4" t="str">
        <f t="shared" si="84"/>
        <v>N</v>
      </c>
      <c r="GU38" s="4" t="str">
        <f t="shared" ref="GU38:HB38" si="85">IFERROR(IF(GU35+GU3&gt;GU2, "Y", "N"),"")</f>
        <v>N</v>
      </c>
      <c r="GV38" s="4" t="str">
        <f t="shared" si="85"/>
        <v/>
      </c>
      <c r="GW38" s="4" t="str">
        <f t="shared" si="85"/>
        <v>N</v>
      </c>
      <c r="GX38" s="4" t="str">
        <f t="shared" si="85"/>
        <v>N</v>
      </c>
      <c r="GY38" s="4" t="str">
        <f t="shared" si="85"/>
        <v>N</v>
      </c>
      <c r="GZ38" s="4" t="str">
        <f t="shared" si="85"/>
        <v>Y</v>
      </c>
      <c r="HA38" s="4" t="str">
        <f t="shared" si="85"/>
        <v>Y</v>
      </c>
      <c r="HB38" s="4" t="str">
        <f t="shared" si="85"/>
        <v>N</v>
      </c>
    </row>
    <row r="39" spans="1:210" x14ac:dyDescent="0.25">
      <c r="A39" s="4">
        <f>COUNTIFS(K39:HB39, "Y", K4:HB4,"1")</f>
        <v>61</v>
      </c>
      <c r="B39" s="4"/>
      <c r="C39" s="4"/>
      <c r="D39" s="4">
        <f>COUNTIFS(K39:HB39, "Y", K4:HB4,"0")</f>
        <v>61</v>
      </c>
      <c r="E39" s="4"/>
      <c r="F39" s="4"/>
      <c r="G39" s="6">
        <f>COUNTIF(K39:HB39, "Y")</f>
        <v>122</v>
      </c>
      <c r="J39" s="24" t="s">
        <v>22</v>
      </c>
      <c r="K39" s="4" t="str">
        <f t="shared" ref="K39:AP39" si="86">IFERROR(IF(K35+K3&gt;K1, "Y", "N"),"")</f>
        <v/>
      </c>
      <c r="L39" s="4" t="str">
        <f t="shared" si="86"/>
        <v>N</v>
      </c>
      <c r="M39" s="4" t="str">
        <f t="shared" si="86"/>
        <v/>
      </c>
      <c r="N39" s="4" t="str">
        <f t="shared" si="86"/>
        <v/>
      </c>
      <c r="O39" s="4" t="str">
        <f t="shared" si="86"/>
        <v>Y</v>
      </c>
      <c r="P39" s="4" t="str">
        <f t="shared" si="86"/>
        <v/>
      </c>
      <c r="Q39" s="4" t="str">
        <f t="shared" si="86"/>
        <v>N</v>
      </c>
      <c r="R39" s="4" t="str">
        <f t="shared" si="86"/>
        <v>N</v>
      </c>
      <c r="S39" s="4" t="str">
        <f t="shared" si="86"/>
        <v>Y</v>
      </c>
      <c r="T39" s="4" t="str">
        <f t="shared" si="86"/>
        <v>Y</v>
      </c>
      <c r="U39" s="4" t="str">
        <f t="shared" si="86"/>
        <v>Y</v>
      </c>
      <c r="V39" s="4" t="str">
        <f t="shared" si="86"/>
        <v>Y</v>
      </c>
      <c r="W39" s="4" t="str">
        <f t="shared" si="86"/>
        <v>Y</v>
      </c>
      <c r="X39" s="4" t="str">
        <f t="shared" si="86"/>
        <v>Y</v>
      </c>
      <c r="Y39" s="4" t="str">
        <f t="shared" si="86"/>
        <v>N</v>
      </c>
      <c r="Z39" s="4" t="str">
        <f t="shared" si="86"/>
        <v>Y</v>
      </c>
      <c r="AA39" s="4" t="str">
        <f t="shared" si="86"/>
        <v>Y</v>
      </c>
      <c r="AB39" s="4" t="str">
        <f t="shared" si="86"/>
        <v>Y</v>
      </c>
      <c r="AC39" s="4" t="str">
        <f t="shared" si="86"/>
        <v/>
      </c>
      <c r="AD39" s="4" t="str">
        <f t="shared" si="86"/>
        <v>Y</v>
      </c>
      <c r="AE39" s="4" t="str">
        <f t="shared" si="86"/>
        <v>Y</v>
      </c>
      <c r="AF39" s="4" t="str">
        <f t="shared" si="86"/>
        <v>Y</v>
      </c>
      <c r="AG39" s="4" t="str">
        <f t="shared" si="86"/>
        <v>N</v>
      </c>
      <c r="AH39" s="4" t="str">
        <f t="shared" si="86"/>
        <v>Y</v>
      </c>
      <c r="AI39" s="4" t="str">
        <f t="shared" si="86"/>
        <v>Y</v>
      </c>
      <c r="AJ39" s="4" t="str">
        <f t="shared" si="86"/>
        <v>N</v>
      </c>
      <c r="AK39" s="4" t="str">
        <f t="shared" si="86"/>
        <v>Y</v>
      </c>
      <c r="AL39" s="4" t="str">
        <f t="shared" si="86"/>
        <v>Y</v>
      </c>
      <c r="AM39" s="4" t="str">
        <f t="shared" si="86"/>
        <v>Y</v>
      </c>
      <c r="AN39" s="4" t="str">
        <f t="shared" si="86"/>
        <v>Y</v>
      </c>
      <c r="AO39" s="4" t="str">
        <f t="shared" si="86"/>
        <v>Y</v>
      </c>
      <c r="AP39" s="4" t="str">
        <f t="shared" si="86"/>
        <v>Y</v>
      </c>
      <c r="AQ39" s="4" t="str">
        <f t="shared" ref="AQ39:BV39" si="87">IFERROR(IF(AQ35+AQ3&gt;AQ1, "Y", "N"),"")</f>
        <v>N</v>
      </c>
      <c r="AR39" s="4" t="str">
        <f t="shared" si="87"/>
        <v>N</v>
      </c>
      <c r="AS39" s="4" t="str">
        <f t="shared" si="87"/>
        <v>Y</v>
      </c>
      <c r="AT39" s="4" t="str">
        <f t="shared" si="87"/>
        <v>N</v>
      </c>
      <c r="AU39" s="4" t="str">
        <f t="shared" si="87"/>
        <v>N</v>
      </c>
      <c r="AV39" s="4" t="str">
        <f t="shared" si="87"/>
        <v>Y</v>
      </c>
      <c r="AW39" s="4" t="str">
        <f t="shared" si="87"/>
        <v>Y</v>
      </c>
      <c r="AX39" s="4" t="str">
        <f t="shared" si="87"/>
        <v>N</v>
      </c>
      <c r="AY39" s="4" t="str">
        <f t="shared" si="87"/>
        <v/>
      </c>
      <c r="AZ39" s="4" t="str">
        <f t="shared" si="87"/>
        <v>Y</v>
      </c>
      <c r="BA39" s="4" t="str">
        <f t="shared" si="87"/>
        <v>Y</v>
      </c>
      <c r="BB39" s="4" t="str">
        <f t="shared" si="87"/>
        <v/>
      </c>
      <c r="BC39" s="4" t="str">
        <f t="shared" si="87"/>
        <v>Y</v>
      </c>
      <c r="BD39" s="4" t="str">
        <f t="shared" si="87"/>
        <v/>
      </c>
      <c r="BE39" s="4" t="str">
        <f t="shared" si="87"/>
        <v/>
      </c>
      <c r="BF39" s="4" t="str">
        <f t="shared" si="87"/>
        <v>N</v>
      </c>
      <c r="BG39" s="4" t="str">
        <f t="shared" si="87"/>
        <v/>
      </c>
      <c r="BH39" s="4" t="str">
        <f t="shared" si="87"/>
        <v>Y</v>
      </c>
      <c r="BI39" s="4" t="str">
        <f t="shared" si="87"/>
        <v>Y</v>
      </c>
      <c r="BJ39" s="4" t="str">
        <f t="shared" si="87"/>
        <v>Y</v>
      </c>
      <c r="BK39" s="4" t="str">
        <f t="shared" si="87"/>
        <v>Y</v>
      </c>
      <c r="BL39" s="4" t="str">
        <f t="shared" si="87"/>
        <v>Y</v>
      </c>
      <c r="BM39" s="4" t="str">
        <f t="shared" si="87"/>
        <v/>
      </c>
      <c r="BN39" s="4" t="str">
        <f t="shared" si="87"/>
        <v/>
      </c>
      <c r="BO39" s="4" t="str">
        <f t="shared" si="87"/>
        <v>Y</v>
      </c>
      <c r="BP39" s="4" t="str">
        <f t="shared" si="87"/>
        <v>Y</v>
      </c>
      <c r="BQ39" s="4" t="str">
        <f t="shared" si="87"/>
        <v>Y</v>
      </c>
      <c r="BR39" s="4" t="str">
        <f t="shared" si="87"/>
        <v/>
      </c>
      <c r="BS39" s="4" t="str">
        <f t="shared" si="87"/>
        <v>Y</v>
      </c>
      <c r="BT39" s="4" t="str">
        <f t="shared" si="87"/>
        <v/>
      </c>
      <c r="BU39" s="4" t="str">
        <f t="shared" si="87"/>
        <v>Y</v>
      </c>
      <c r="BV39" s="4" t="str">
        <f t="shared" si="87"/>
        <v>Y</v>
      </c>
      <c r="BW39" s="4" t="str">
        <f t="shared" ref="BW39:DB39" si="88">IFERROR(IF(BW35+BW3&gt;BW1, "Y", "N"),"")</f>
        <v/>
      </c>
      <c r="BX39" s="4" t="str">
        <f t="shared" si="88"/>
        <v/>
      </c>
      <c r="BY39" s="4" t="str">
        <f t="shared" si="88"/>
        <v>Y</v>
      </c>
      <c r="BZ39" s="4" t="str">
        <f t="shared" si="88"/>
        <v>Y</v>
      </c>
      <c r="CA39" s="4" t="str">
        <f t="shared" si="88"/>
        <v>Y</v>
      </c>
      <c r="CB39" s="4" t="str">
        <f t="shared" si="88"/>
        <v>Y</v>
      </c>
      <c r="CC39" s="4" t="str">
        <f t="shared" si="88"/>
        <v>Y</v>
      </c>
      <c r="CD39" s="4" t="str">
        <f t="shared" si="88"/>
        <v>Y</v>
      </c>
      <c r="CE39" s="4" t="str">
        <f t="shared" si="88"/>
        <v>Y</v>
      </c>
      <c r="CF39" s="4" t="str">
        <f t="shared" si="88"/>
        <v>Y</v>
      </c>
      <c r="CG39" s="4" t="str">
        <f t="shared" si="88"/>
        <v>Y</v>
      </c>
      <c r="CH39" s="4" t="str">
        <f t="shared" si="88"/>
        <v>Y</v>
      </c>
      <c r="CI39" s="4" t="str">
        <f t="shared" si="88"/>
        <v/>
      </c>
      <c r="CJ39" s="4" t="str">
        <f t="shared" si="88"/>
        <v>Y</v>
      </c>
      <c r="CK39" s="4" t="str">
        <f t="shared" si="88"/>
        <v>N</v>
      </c>
      <c r="CL39" s="4" t="str">
        <f t="shared" si="88"/>
        <v>Y</v>
      </c>
      <c r="CM39" s="4" t="str">
        <f t="shared" si="88"/>
        <v>Y</v>
      </c>
      <c r="CN39" s="4" t="str">
        <f t="shared" si="88"/>
        <v>Y</v>
      </c>
      <c r="CO39" s="4" t="str">
        <f t="shared" si="88"/>
        <v>Y</v>
      </c>
      <c r="CP39" s="4" t="str">
        <f t="shared" si="88"/>
        <v>Y</v>
      </c>
      <c r="CQ39" s="4" t="str">
        <f t="shared" si="88"/>
        <v/>
      </c>
      <c r="CR39" s="4" t="str">
        <f t="shared" si="88"/>
        <v/>
      </c>
      <c r="CS39" s="4" t="str">
        <f t="shared" si="88"/>
        <v/>
      </c>
      <c r="CT39" s="4" t="str">
        <f t="shared" si="88"/>
        <v/>
      </c>
      <c r="CU39" s="4" t="str">
        <f t="shared" si="88"/>
        <v/>
      </c>
      <c r="CV39" s="4" t="str">
        <f t="shared" si="88"/>
        <v>Y</v>
      </c>
      <c r="CW39" s="4" t="str">
        <f t="shared" si="88"/>
        <v>Y</v>
      </c>
      <c r="CX39" s="4" t="str">
        <f t="shared" si="88"/>
        <v>Y</v>
      </c>
      <c r="CY39" s="4" t="str">
        <f t="shared" si="88"/>
        <v/>
      </c>
      <c r="CZ39" s="4" t="str">
        <f t="shared" si="88"/>
        <v>Y</v>
      </c>
      <c r="DA39" s="4" t="str">
        <f t="shared" si="88"/>
        <v/>
      </c>
      <c r="DB39" s="4" t="str">
        <f t="shared" si="88"/>
        <v/>
      </c>
      <c r="DC39" s="4" t="str">
        <f t="shared" ref="DC39:EH39" si="89">IFERROR(IF(DC35+DC3&gt;DC1, "Y", "N"),"")</f>
        <v>N</v>
      </c>
      <c r="DD39" s="4" t="str">
        <f t="shared" si="89"/>
        <v>N</v>
      </c>
      <c r="DE39" s="4" t="str">
        <f t="shared" si="89"/>
        <v/>
      </c>
      <c r="DF39" s="4" t="str">
        <f t="shared" si="89"/>
        <v/>
      </c>
      <c r="DG39" s="4" t="str">
        <f t="shared" si="89"/>
        <v>Y</v>
      </c>
      <c r="DH39" s="4" t="str">
        <f t="shared" si="89"/>
        <v/>
      </c>
      <c r="DI39" s="4" t="str">
        <f t="shared" si="89"/>
        <v>Y</v>
      </c>
      <c r="DJ39" s="4" t="str">
        <f t="shared" si="89"/>
        <v>Y</v>
      </c>
      <c r="DK39" s="4" t="str">
        <f t="shared" si="89"/>
        <v>Y</v>
      </c>
      <c r="DL39" s="4" t="str">
        <f t="shared" si="89"/>
        <v>Y</v>
      </c>
      <c r="DM39" s="4" t="str">
        <f t="shared" si="89"/>
        <v>Y</v>
      </c>
      <c r="DN39" s="4" t="str">
        <f t="shared" si="89"/>
        <v>Y</v>
      </c>
      <c r="DO39" s="4" t="str">
        <f t="shared" si="89"/>
        <v>Y</v>
      </c>
      <c r="DP39" s="4" t="str">
        <f t="shared" si="89"/>
        <v>Y</v>
      </c>
      <c r="DQ39" s="4" t="str">
        <f t="shared" si="89"/>
        <v>Y</v>
      </c>
      <c r="DR39" s="4" t="str">
        <f t="shared" si="89"/>
        <v>Y</v>
      </c>
      <c r="DS39" s="4" t="str">
        <f t="shared" si="89"/>
        <v/>
      </c>
      <c r="DT39" s="4" t="str">
        <f t="shared" si="89"/>
        <v>Y</v>
      </c>
      <c r="DU39" s="4" t="str">
        <f t="shared" si="89"/>
        <v>N</v>
      </c>
      <c r="DV39" s="4" t="str">
        <f t="shared" si="89"/>
        <v/>
      </c>
      <c r="DW39" s="4" t="str">
        <f t="shared" si="89"/>
        <v/>
      </c>
      <c r="DX39" s="4" t="str">
        <f t="shared" si="89"/>
        <v/>
      </c>
      <c r="DY39" s="4" t="str">
        <f t="shared" si="89"/>
        <v>Y</v>
      </c>
      <c r="DZ39" s="4" t="str">
        <f t="shared" si="89"/>
        <v>Y</v>
      </c>
      <c r="EA39" s="4" t="str">
        <f t="shared" si="89"/>
        <v>Y</v>
      </c>
      <c r="EB39" s="4" t="str">
        <f t="shared" si="89"/>
        <v>Y</v>
      </c>
      <c r="EC39" s="4" t="str">
        <f t="shared" si="89"/>
        <v/>
      </c>
      <c r="ED39" s="4" t="str">
        <f t="shared" si="89"/>
        <v>Y</v>
      </c>
      <c r="EE39" s="4" t="str">
        <f t="shared" si="89"/>
        <v>Y</v>
      </c>
      <c r="EF39" s="4" t="str">
        <f t="shared" si="89"/>
        <v>Y</v>
      </c>
      <c r="EG39" s="4" t="str">
        <f t="shared" si="89"/>
        <v>Y</v>
      </c>
      <c r="EH39" s="4" t="str">
        <f t="shared" si="89"/>
        <v/>
      </c>
      <c r="EI39" s="4" t="str">
        <f t="shared" ref="EI39:FN39" si="90">IFERROR(IF(EI35+EI3&gt;EI1, "Y", "N"),"")</f>
        <v/>
      </c>
      <c r="EJ39" s="4" t="str">
        <f t="shared" si="90"/>
        <v/>
      </c>
      <c r="EK39" s="4" t="str">
        <f t="shared" si="90"/>
        <v>Y</v>
      </c>
      <c r="EL39" s="4" t="str">
        <f t="shared" si="90"/>
        <v>Y</v>
      </c>
      <c r="EM39" s="4" t="str">
        <f t="shared" si="90"/>
        <v>Y</v>
      </c>
      <c r="EN39" s="4" t="str">
        <f t="shared" si="90"/>
        <v>Y</v>
      </c>
      <c r="EO39" s="4" t="str">
        <f t="shared" si="90"/>
        <v>N</v>
      </c>
      <c r="EP39" s="4" t="str">
        <f t="shared" si="90"/>
        <v/>
      </c>
      <c r="EQ39" s="4" t="str">
        <f t="shared" si="90"/>
        <v/>
      </c>
      <c r="ER39" s="4" t="str">
        <f t="shared" si="90"/>
        <v>N</v>
      </c>
      <c r="ES39" s="4" t="str">
        <f t="shared" si="90"/>
        <v/>
      </c>
      <c r="ET39" s="4" t="str">
        <f t="shared" si="90"/>
        <v>Y</v>
      </c>
      <c r="EU39" s="4" t="str">
        <f t="shared" si="90"/>
        <v/>
      </c>
      <c r="EV39" s="4" t="str">
        <f t="shared" si="90"/>
        <v/>
      </c>
      <c r="EW39" s="4" t="str">
        <f t="shared" si="90"/>
        <v>Y</v>
      </c>
      <c r="EX39" s="4" t="str">
        <f t="shared" si="90"/>
        <v>Y</v>
      </c>
      <c r="EY39" s="4" t="str">
        <f t="shared" si="90"/>
        <v>N</v>
      </c>
      <c r="EZ39" s="4" t="str">
        <f t="shared" si="90"/>
        <v>Y</v>
      </c>
      <c r="FA39" s="4" t="str">
        <f t="shared" si="90"/>
        <v/>
      </c>
      <c r="FB39" s="4" t="str">
        <f t="shared" si="90"/>
        <v/>
      </c>
      <c r="FC39" s="4" t="str">
        <f t="shared" si="90"/>
        <v>N</v>
      </c>
      <c r="FD39" s="4" t="str">
        <f t="shared" si="90"/>
        <v>Y</v>
      </c>
      <c r="FE39" s="4" t="str">
        <f t="shared" si="90"/>
        <v>Y</v>
      </c>
      <c r="FF39" s="4" t="str">
        <f t="shared" si="90"/>
        <v>Y</v>
      </c>
      <c r="FG39" s="4" t="str">
        <f t="shared" si="90"/>
        <v/>
      </c>
      <c r="FH39" s="4" t="str">
        <f t="shared" si="90"/>
        <v>N</v>
      </c>
      <c r="FI39" s="4" t="str">
        <f t="shared" si="90"/>
        <v>Y</v>
      </c>
      <c r="FJ39" s="4" t="str">
        <f t="shared" si="90"/>
        <v>Y</v>
      </c>
      <c r="FK39" s="4" t="str">
        <f t="shared" si="90"/>
        <v>Y</v>
      </c>
      <c r="FL39" s="4" t="str">
        <f t="shared" si="90"/>
        <v>Y</v>
      </c>
      <c r="FM39" s="4" t="str">
        <f t="shared" si="90"/>
        <v>Y</v>
      </c>
      <c r="FN39" s="4" t="str">
        <f t="shared" si="90"/>
        <v>Y</v>
      </c>
      <c r="FO39" s="4" t="str">
        <f t="shared" ref="FO39:GT39" si="91">IFERROR(IF(FO35+FO3&gt;FO1, "Y", "N"),"")</f>
        <v>N</v>
      </c>
      <c r="FP39" s="4" t="str">
        <f t="shared" si="91"/>
        <v>Y</v>
      </c>
      <c r="FQ39" s="4" t="str">
        <f t="shared" si="91"/>
        <v>Y</v>
      </c>
      <c r="FR39" s="4" t="str">
        <f t="shared" si="91"/>
        <v>Y</v>
      </c>
      <c r="FS39" s="4" t="str">
        <f t="shared" si="91"/>
        <v/>
      </c>
      <c r="FT39" s="4" t="str">
        <f t="shared" si="91"/>
        <v>Y</v>
      </c>
      <c r="FU39" s="4" t="str">
        <f t="shared" si="91"/>
        <v/>
      </c>
      <c r="FV39" s="4" t="str">
        <f t="shared" si="91"/>
        <v>Y</v>
      </c>
      <c r="FW39" s="4" t="str">
        <f t="shared" si="91"/>
        <v/>
      </c>
      <c r="FX39" s="4" t="str">
        <f t="shared" si="91"/>
        <v>N</v>
      </c>
      <c r="FY39" s="4" t="str">
        <f t="shared" si="91"/>
        <v>Y</v>
      </c>
      <c r="FZ39" s="4" t="str">
        <f t="shared" si="91"/>
        <v/>
      </c>
      <c r="GA39" s="4" t="str">
        <f t="shared" si="91"/>
        <v/>
      </c>
      <c r="GB39" s="4" t="str">
        <f t="shared" si="91"/>
        <v>Y</v>
      </c>
      <c r="GC39" s="4" t="str">
        <f t="shared" si="91"/>
        <v/>
      </c>
      <c r="GD39" s="4" t="str">
        <f t="shared" si="91"/>
        <v/>
      </c>
      <c r="GE39" s="4" t="str">
        <f t="shared" si="91"/>
        <v>Y</v>
      </c>
      <c r="GF39" s="4" t="str">
        <f t="shared" si="91"/>
        <v>Y</v>
      </c>
      <c r="GG39" s="4" t="str">
        <f t="shared" si="91"/>
        <v/>
      </c>
      <c r="GH39" s="4" t="str">
        <f t="shared" si="91"/>
        <v>Y</v>
      </c>
      <c r="GI39" s="4" t="str">
        <f t="shared" si="91"/>
        <v>Y</v>
      </c>
      <c r="GJ39" s="4" t="str">
        <f t="shared" si="91"/>
        <v>Y</v>
      </c>
      <c r="GK39" s="4" t="str">
        <f t="shared" si="91"/>
        <v/>
      </c>
      <c r="GL39" s="4" t="str">
        <f t="shared" si="91"/>
        <v/>
      </c>
      <c r="GM39" s="4" t="str">
        <f t="shared" si="91"/>
        <v>Y</v>
      </c>
      <c r="GN39" s="4" t="str">
        <f t="shared" si="91"/>
        <v>Y</v>
      </c>
      <c r="GO39" s="4" t="str">
        <f t="shared" si="91"/>
        <v>Y</v>
      </c>
      <c r="GP39" s="4" t="str">
        <f t="shared" si="91"/>
        <v>Y</v>
      </c>
      <c r="GQ39" s="4" t="str">
        <f t="shared" si="91"/>
        <v>Y</v>
      </c>
      <c r="GR39" s="4" t="str">
        <f t="shared" si="91"/>
        <v>Y</v>
      </c>
      <c r="GS39" s="4" t="str">
        <f t="shared" si="91"/>
        <v>Y</v>
      </c>
      <c r="GT39" s="4" t="str">
        <f t="shared" si="91"/>
        <v>Y</v>
      </c>
      <c r="GU39" s="4" t="str">
        <f t="shared" ref="GU39:HB39" si="92">IFERROR(IF(GU35+GU3&gt;GU1, "Y", "N"),"")</f>
        <v>Y</v>
      </c>
      <c r="GV39" s="4" t="str">
        <f t="shared" si="92"/>
        <v/>
      </c>
      <c r="GW39" s="4" t="str">
        <f t="shared" si="92"/>
        <v>Y</v>
      </c>
      <c r="GX39" s="4" t="str">
        <f t="shared" si="92"/>
        <v>Y</v>
      </c>
      <c r="GY39" s="4" t="str">
        <f t="shared" si="92"/>
        <v>Y</v>
      </c>
      <c r="GZ39" s="4" t="str">
        <f t="shared" si="92"/>
        <v>Y</v>
      </c>
      <c r="HA39" s="4" t="str">
        <f t="shared" si="92"/>
        <v>Y</v>
      </c>
      <c r="HB39" s="4" t="str">
        <f t="shared" si="92"/>
        <v>Y</v>
      </c>
    </row>
    <row r="40" spans="1:210" x14ac:dyDescent="0.25">
      <c r="A40" s="4"/>
      <c r="B40" s="4"/>
      <c r="C40" s="4"/>
      <c r="D40" s="4"/>
      <c r="E40" s="4"/>
      <c r="F40" s="4"/>
      <c r="G40" s="6"/>
      <c r="J40" s="24" t="s">
        <v>26</v>
      </c>
      <c r="K40" s="4" t="str">
        <f t="shared" ref="K40:BV40" si="93">IF(K4=1,K36,"")</f>
        <v/>
      </c>
      <c r="L40" s="4">
        <f t="shared" si="93"/>
        <v>907</v>
      </c>
      <c r="M40" s="4" t="str">
        <f t="shared" si="93"/>
        <v/>
      </c>
      <c r="N40" s="4">
        <f t="shared" si="93"/>
        <v>1500</v>
      </c>
      <c r="O40" s="4">
        <f t="shared" si="93"/>
        <v>1046</v>
      </c>
      <c r="P40" s="4" t="str">
        <f t="shared" si="93"/>
        <v/>
      </c>
      <c r="Q40" s="4">
        <f t="shared" si="93"/>
        <v>894</v>
      </c>
      <c r="R40" s="4">
        <f t="shared" si="93"/>
        <v>521</v>
      </c>
      <c r="S40" s="4">
        <f t="shared" si="93"/>
        <v>1067</v>
      </c>
      <c r="T40" s="4">
        <f t="shared" si="93"/>
        <v>1185</v>
      </c>
      <c r="U40" s="4" t="str">
        <f t="shared" si="93"/>
        <v/>
      </c>
      <c r="V40" s="4">
        <f t="shared" si="93"/>
        <v>1029</v>
      </c>
      <c r="W40" s="4" t="str">
        <f t="shared" si="93"/>
        <v/>
      </c>
      <c r="X40" s="4" t="str">
        <f t="shared" si="93"/>
        <v/>
      </c>
      <c r="Y40" s="4">
        <f t="shared" si="93"/>
        <v>877</v>
      </c>
      <c r="Z40" s="4" t="str">
        <f t="shared" si="93"/>
        <v/>
      </c>
      <c r="AA40" s="4" t="str">
        <f t="shared" si="93"/>
        <v/>
      </c>
      <c r="AB40" s="4" t="str">
        <f t="shared" si="93"/>
        <v/>
      </c>
      <c r="AC40" s="4" t="str">
        <f t="shared" si="93"/>
        <v/>
      </c>
      <c r="AD40" s="4" t="str">
        <f t="shared" si="93"/>
        <v/>
      </c>
      <c r="AE40" s="4" t="str">
        <f t="shared" si="93"/>
        <v/>
      </c>
      <c r="AF40" s="4">
        <f t="shared" si="93"/>
        <v>1017</v>
      </c>
      <c r="AG40" s="4">
        <f t="shared" si="93"/>
        <v>926</v>
      </c>
      <c r="AH40" s="4">
        <f t="shared" si="93"/>
        <v>1250</v>
      </c>
      <c r="AI40" s="4" t="str">
        <f t="shared" si="93"/>
        <v/>
      </c>
      <c r="AJ40" s="4">
        <f t="shared" si="93"/>
        <v>988</v>
      </c>
      <c r="AK40" s="4">
        <f t="shared" si="93"/>
        <v>1031</v>
      </c>
      <c r="AL40" s="4">
        <f t="shared" si="93"/>
        <v>1371</v>
      </c>
      <c r="AM40" s="4">
        <f t="shared" si="93"/>
        <v>1332</v>
      </c>
      <c r="AN40" s="4">
        <f t="shared" si="93"/>
        <v>1546</v>
      </c>
      <c r="AO40" s="4">
        <f t="shared" si="93"/>
        <v>1238</v>
      </c>
      <c r="AP40" s="4" t="str">
        <f t="shared" si="93"/>
        <v/>
      </c>
      <c r="AQ40" s="4">
        <f t="shared" si="93"/>
        <v>921</v>
      </c>
      <c r="AR40" s="4">
        <f t="shared" si="93"/>
        <v>309</v>
      </c>
      <c r="AS40" s="4" t="str">
        <f t="shared" si="93"/>
        <v/>
      </c>
      <c r="AT40" s="4">
        <f t="shared" si="93"/>
        <v>822</v>
      </c>
      <c r="AU40" s="4" t="str">
        <f t="shared" si="93"/>
        <v/>
      </c>
      <c r="AV40" s="4" t="str">
        <f t="shared" si="93"/>
        <v/>
      </c>
      <c r="AW40" s="4">
        <f t="shared" si="93"/>
        <v>1011</v>
      </c>
      <c r="AX40" s="4" t="str">
        <f t="shared" si="93"/>
        <v/>
      </c>
      <c r="AY40" s="4" t="str">
        <f t="shared" si="93"/>
        <v/>
      </c>
      <c r="AZ40" s="4">
        <f t="shared" si="93"/>
        <v>1158</v>
      </c>
      <c r="BA40" s="4" t="str">
        <f t="shared" si="93"/>
        <v/>
      </c>
      <c r="BB40" s="4" t="str">
        <f t="shared" si="93"/>
        <v/>
      </c>
      <c r="BC40" s="4">
        <f t="shared" si="93"/>
        <v>1039</v>
      </c>
      <c r="BD40" s="4" t="str">
        <f t="shared" si="93"/>
        <v/>
      </c>
      <c r="BE40" s="4" t="str">
        <f t="shared" si="93"/>
        <v/>
      </c>
      <c r="BF40" s="4">
        <f t="shared" si="93"/>
        <v>884</v>
      </c>
      <c r="BG40" s="4" t="str">
        <f t="shared" si="93"/>
        <v/>
      </c>
      <c r="BH40" s="4" t="str">
        <f t="shared" si="93"/>
        <v/>
      </c>
      <c r="BI40" s="4" t="str">
        <f t="shared" si="93"/>
        <v/>
      </c>
      <c r="BJ40" s="4">
        <f t="shared" si="93"/>
        <v>1094</v>
      </c>
      <c r="BK40" s="4" t="str">
        <f t="shared" si="93"/>
        <v/>
      </c>
      <c r="BL40" s="4">
        <f t="shared" si="93"/>
        <v>988</v>
      </c>
      <c r="BM40" s="4" t="str">
        <f t="shared" si="93"/>
        <v/>
      </c>
      <c r="BN40" s="4" t="str">
        <f t="shared" si="93"/>
        <v/>
      </c>
      <c r="BO40" s="4" t="str">
        <f t="shared" si="93"/>
        <v/>
      </c>
      <c r="BP40" s="4" t="str">
        <f t="shared" si="93"/>
        <v/>
      </c>
      <c r="BQ40" s="4">
        <f t="shared" si="93"/>
        <v>1168</v>
      </c>
      <c r="BR40" s="4" t="str">
        <f t="shared" si="93"/>
        <v/>
      </c>
      <c r="BS40" s="4">
        <f t="shared" si="93"/>
        <v>1019</v>
      </c>
      <c r="BT40" s="4" t="str">
        <f t="shared" si="93"/>
        <v/>
      </c>
      <c r="BU40" s="4">
        <f t="shared" si="93"/>
        <v>1087</v>
      </c>
      <c r="BV40" s="4">
        <f t="shared" si="93"/>
        <v>880</v>
      </c>
      <c r="BW40" s="4" t="str">
        <f t="shared" ref="BW40:EH40" si="94">IF(BW4=1,BW36,"")</f>
        <v/>
      </c>
      <c r="BX40" s="4" t="str">
        <f t="shared" si="94"/>
        <v/>
      </c>
      <c r="BY40" s="4" t="str">
        <f t="shared" si="94"/>
        <v/>
      </c>
      <c r="BZ40" s="4">
        <f t="shared" si="94"/>
        <v>1005</v>
      </c>
      <c r="CA40" s="4">
        <f t="shared" si="94"/>
        <v>831</v>
      </c>
      <c r="CB40" s="4">
        <f t="shared" si="94"/>
        <v>983</v>
      </c>
      <c r="CC40" s="4">
        <f t="shared" si="94"/>
        <v>1469</v>
      </c>
      <c r="CD40" s="4" t="str">
        <f t="shared" si="94"/>
        <v/>
      </c>
      <c r="CE40" s="4" t="str">
        <f t="shared" si="94"/>
        <v/>
      </c>
      <c r="CF40" s="4">
        <f t="shared" si="94"/>
        <v>1214</v>
      </c>
      <c r="CG40" s="4" t="str">
        <f t="shared" si="94"/>
        <v/>
      </c>
      <c r="CH40" s="4">
        <f t="shared" si="94"/>
        <v>1185</v>
      </c>
      <c r="CI40" s="4">
        <f t="shared" si="94"/>
        <v>1166</v>
      </c>
      <c r="CJ40" s="4" t="str">
        <f t="shared" si="94"/>
        <v/>
      </c>
      <c r="CK40" s="4">
        <f t="shared" si="94"/>
        <v>748</v>
      </c>
      <c r="CL40" s="4" t="str">
        <f t="shared" si="94"/>
        <v/>
      </c>
      <c r="CM40" s="4">
        <f t="shared" si="94"/>
        <v>1249</v>
      </c>
      <c r="CN40" s="4">
        <f t="shared" si="94"/>
        <v>1119</v>
      </c>
      <c r="CO40" s="4">
        <f t="shared" si="94"/>
        <v>1093</v>
      </c>
      <c r="CP40" s="4">
        <f t="shared" si="94"/>
        <v>1163</v>
      </c>
      <c r="CQ40" s="4">
        <f t="shared" si="94"/>
        <v>1166</v>
      </c>
      <c r="CR40" s="4" t="str">
        <f t="shared" si="94"/>
        <v/>
      </c>
      <c r="CS40" s="4">
        <f t="shared" si="94"/>
        <v>1166</v>
      </c>
      <c r="CT40" s="4" t="str">
        <f t="shared" si="94"/>
        <v/>
      </c>
      <c r="CU40" s="4">
        <f t="shared" si="94"/>
        <v>1166</v>
      </c>
      <c r="CV40" s="4">
        <f t="shared" si="94"/>
        <v>1218</v>
      </c>
      <c r="CW40" s="4" t="str">
        <f t="shared" si="94"/>
        <v/>
      </c>
      <c r="CX40" s="4">
        <f t="shared" si="94"/>
        <v>1404</v>
      </c>
      <c r="CY40" s="4" t="str">
        <f t="shared" si="94"/>
        <v/>
      </c>
      <c r="CZ40" s="4">
        <f t="shared" si="94"/>
        <v>1207</v>
      </c>
      <c r="DA40" s="4" t="str">
        <f t="shared" si="94"/>
        <v/>
      </c>
      <c r="DB40" s="4">
        <f t="shared" si="94"/>
        <v>1166</v>
      </c>
      <c r="DC40" s="4" t="str">
        <f t="shared" si="94"/>
        <v/>
      </c>
      <c r="DD40" s="4" t="str">
        <f t="shared" si="94"/>
        <v/>
      </c>
      <c r="DE40" s="4" t="str">
        <f t="shared" si="94"/>
        <v/>
      </c>
      <c r="DF40" s="4" t="str">
        <f t="shared" si="94"/>
        <v/>
      </c>
      <c r="DG40" s="4" t="str">
        <f t="shared" si="94"/>
        <v/>
      </c>
      <c r="DH40" s="4">
        <f t="shared" si="94"/>
        <v>500</v>
      </c>
      <c r="DI40" s="4" t="str">
        <f t="shared" si="94"/>
        <v/>
      </c>
      <c r="DJ40" s="4" t="str">
        <f t="shared" si="94"/>
        <v/>
      </c>
      <c r="DK40" s="4">
        <f t="shared" si="94"/>
        <v>624</v>
      </c>
      <c r="DL40" s="4" t="str">
        <f t="shared" si="94"/>
        <v/>
      </c>
      <c r="DM40" s="4" t="str">
        <f t="shared" si="94"/>
        <v/>
      </c>
      <c r="DN40" s="4" t="str">
        <f t="shared" si="94"/>
        <v/>
      </c>
      <c r="DO40" s="4" t="str">
        <f t="shared" si="94"/>
        <v/>
      </c>
      <c r="DP40" s="4">
        <f t="shared" si="94"/>
        <v>650</v>
      </c>
      <c r="DQ40" s="4">
        <f t="shared" si="94"/>
        <v>594</v>
      </c>
      <c r="DR40" s="4" t="str">
        <f t="shared" si="94"/>
        <v/>
      </c>
      <c r="DS40" s="4">
        <f t="shared" si="94"/>
        <v>500</v>
      </c>
      <c r="DT40" s="4">
        <f t="shared" si="94"/>
        <v>490</v>
      </c>
      <c r="DU40" s="4" t="str">
        <f t="shared" si="94"/>
        <v/>
      </c>
      <c r="DV40" s="4" t="str">
        <f t="shared" si="94"/>
        <v/>
      </c>
      <c r="DW40" s="4">
        <f t="shared" si="94"/>
        <v>500</v>
      </c>
      <c r="DX40" s="4">
        <f t="shared" si="94"/>
        <v>500</v>
      </c>
      <c r="DY40" s="4" t="str">
        <f t="shared" si="94"/>
        <v/>
      </c>
      <c r="DZ40" s="4">
        <f t="shared" si="94"/>
        <v>746</v>
      </c>
      <c r="EA40" s="4">
        <f t="shared" si="94"/>
        <v>599</v>
      </c>
      <c r="EB40" s="4" t="str">
        <f t="shared" si="94"/>
        <v/>
      </c>
      <c r="EC40" s="4">
        <f t="shared" si="94"/>
        <v>500</v>
      </c>
      <c r="ED40" s="4" t="str">
        <f t="shared" si="94"/>
        <v/>
      </c>
      <c r="EE40" s="4" t="str">
        <f t="shared" si="94"/>
        <v/>
      </c>
      <c r="EF40" s="4">
        <f t="shared" si="94"/>
        <v>677</v>
      </c>
      <c r="EG40" s="4" t="str">
        <f t="shared" si="94"/>
        <v/>
      </c>
      <c r="EH40" s="4">
        <f t="shared" si="94"/>
        <v>500</v>
      </c>
      <c r="EI40" s="4" t="str">
        <f t="shared" ref="EI40:GT40" si="95">IF(EI4=1,EI36,"")</f>
        <v/>
      </c>
      <c r="EJ40" s="4">
        <f t="shared" si="95"/>
        <v>500</v>
      </c>
      <c r="EK40" s="4" t="str">
        <f t="shared" si="95"/>
        <v/>
      </c>
      <c r="EL40" s="4">
        <f t="shared" si="95"/>
        <v>679</v>
      </c>
      <c r="EM40" s="4">
        <f t="shared" si="95"/>
        <v>747</v>
      </c>
      <c r="EN40" s="4">
        <f t="shared" si="95"/>
        <v>741</v>
      </c>
      <c r="EO40" s="4" t="str">
        <f t="shared" si="95"/>
        <v/>
      </c>
      <c r="EP40" s="4" t="str">
        <f t="shared" si="95"/>
        <v/>
      </c>
      <c r="EQ40" s="4">
        <f t="shared" si="95"/>
        <v>500</v>
      </c>
      <c r="ER40" s="4" t="str">
        <f t="shared" si="95"/>
        <v/>
      </c>
      <c r="ES40" s="4">
        <f t="shared" si="95"/>
        <v>500</v>
      </c>
      <c r="ET40" s="4" t="str">
        <f t="shared" si="95"/>
        <v/>
      </c>
      <c r="EU40" s="4">
        <f t="shared" si="95"/>
        <v>500</v>
      </c>
      <c r="EV40" s="4">
        <f t="shared" si="95"/>
        <v>500</v>
      </c>
      <c r="EW40" s="4">
        <f t="shared" si="95"/>
        <v>674</v>
      </c>
      <c r="EX40" s="4" t="str">
        <f t="shared" si="95"/>
        <v/>
      </c>
      <c r="EY40" s="4" t="str">
        <f t="shared" si="95"/>
        <v/>
      </c>
      <c r="EZ40" s="4">
        <f t="shared" si="95"/>
        <v>425</v>
      </c>
      <c r="FA40" s="4" t="str">
        <f t="shared" si="95"/>
        <v/>
      </c>
      <c r="FB40" s="4">
        <f t="shared" si="95"/>
        <v>500</v>
      </c>
      <c r="FC40" s="4" t="str">
        <f t="shared" si="95"/>
        <v/>
      </c>
      <c r="FD40" s="4">
        <f t="shared" si="95"/>
        <v>781</v>
      </c>
      <c r="FE40" s="4">
        <f t="shared" si="95"/>
        <v>753</v>
      </c>
      <c r="FF40" s="4">
        <f t="shared" si="95"/>
        <v>1042</v>
      </c>
      <c r="FG40" s="4">
        <f t="shared" si="95"/>
        <v>833</v>
      </c>
      <c r="FH40" s="4" t="str">
        <f t="shared" si="95"/>
        <v/>
      </c>
      <c r="FI40" s="4" t="str">
        <f t="shared" si="95"/>
        <v/>
      </c>
      <c r="FJ40" s="4" t="str">
        <f t="shared" si="95"/>
        <v/>
      </c>
      <c r="FK40" s="4" t="str">
        <f t="shared" si="95"/>
        <v/>
      </c>
      <c r="FL40" s="4">
        <f t="shared" si="95"/>
        <v>937</v>
      </c>
      <c r="FM40" s="4">
        <f t="shared" si="95"/>
        <v>854</v>
      </c>
      <c r="FN40" s="4" t="str">
        <f t="shared" si="95"/>
        <v/>
      </c>
      <c r="FO40" s="4" t="str">
        <f t="shared" si="95"/>
        <v/>
      </c>
      <c r="FP40" s="4" t="str">
        <f t="shared" si="95"/>
        <v/>
      </c>
      <c r="FQ40" s="4" t="str">
        <f t="shared" si="95"/>
        <v/>
      </c>
      <c r="FR40" s="4">
        <f t="shared" si="95"/>
        <v>604</v>
      </c>
      <c r="FS40" s="4">
        <f t="shared" si="95"/>
        <v>833</v>
      </c>
      <c r="FT40" s="4" t="str">
        <f t="shared" si="95"/>
        <v/>
      </c>
      <c r="FU40" s="4">
        <f t="shared" si="95"/>
        <v>833</v>
      </c>
      <c r="FV40" s="4">
        <f t="shared" si="95"/>
        <v>968</v>
      </c>
      <c r="FW40" s="4">
        <f t="shared" si="95"/>
        <v>833</v>
      </c>
      <c r="FX40" s="4" t="str">
        <f t="shared" si="95"/>
        <v/>
      </c>
      <c r="FY40" s="4" t="str">
        <f t="shared" si="95"/>
        <v/>
      </c>
      <c r="FZ40" s="4" t="str">
        <f t="shared" si="95"/>
        <v/>
      </c>
      <c r="GA40" s="4">
        <f t="shared" si="95"/>
        <v>833</v>
      </c>
      <c r="GB40" s="4">
        <f t="shared" si="95"/>
        <v>731</v>
      </c>
      <c r="GC40" s="4">
        <f t="shared" si="95"/>
        <v>833</v>
      </c>
      <c r="GD40" s="4">
        <f t="shared" si="95"/>
        <v>833</v>
      </c>
      <c r="GE40" s="4" t="str">
        <f t="shared" si="95"/>
        <v/>
      </c>
      <c r="GF40" s="4">
        <f t="shared" si="95"/>
        <v>806</v>
      </c>
      <c r="GG40" s="4">
        <f t="shared" si="95"/>
        <v>833</v>
      </c>
      <c r="GH40" s="4" t="str">
        <f t="shared" si="95"/>
        <v/>
      </c>
      <c r="GI40" s="4">
        <f t="shared" si="95"/>
        <v>950</v>
      </c>
      <c r="GJ40" s="4">
        <f t="shared" si="95"/>
        <v>948</v>
      </c>
      <c r="GK40" s="4">
        <f t="shared" si="95"/>
        <v>833</v>
      </c>
      <c r="GL40" s="4">
        <f t="shared" si="95"/>
        <v>833</v>
      </c>
      <c r="GM40" s="4" t="str">
        <f t="shared" si="95"/>
        <v/>
      </c>
      <c r="GN40" s="4">
        <f t="shared" si="95"/>
        <v>968</v>
      </c>
      <c r="GO40" s="4" t="str">
        <f t="shared" si="95"/>
        <v/>
      </c>
      <c r="GP40" s="4" t="str">
        <f t="shared" si="95"/>
        <v/>
      </c>
      <c r="GQ40" s="4" t="str">
        <f t="shared" si="95"/>
        <v/>
      </c>
      <c r="GR40" s="4" t="str">
        <f t="shared" si="95"/>
        <v/>
      </c>
      <c r="GS40" s="4" t="str">
        <f t="shared" si="95"/>
        <v/>
      </c>
      <c r="GT40" s="4">
        <f t="shared" si="95"/>
        <v>841</v>
      </c>
      <c r="GU40" s="4" t="str">
        <f t="shared" ref="GU40:HA40" si="96">IF(GU4=1,GU36,"")</f>
        <v/>
      </c>
      <c r="GV40" s="4" t="str">
        <f t="shared" si="96"/>
        <v/>
      </c>
      <c r="GW40" s="4" t="str">
        <f t="shared" si="96"/>
        <v/>
      </c>
      <c r="GX40" s="4">
        <f t="shared" si="96"/>
        <v>826</v>
      </c>
      <c r="GY40" s="4" t="str">
        <f t="shared" si="96"/>
        <v/>
      </c>
      <c r="GZ40" s="4" t="str">
        <f t="shared" si="96"/>
        <v/>
      </c>
      <c r="HA40" s="4">
        <f t="shared" si="96"/>
        <v>937</v>
      </c>
      <c r="HB40" s="4">
        <f>IF(HB4=1,HB36,"")</f>
        <v>950</v>
      </c>
    </row>
    <row r="41" spans="1:210" x14ac:dyDescent="0.25">
      <c r="A41" s="4"/>
      <c r="B41" s="4"/>
      <c r="C41" s="4"/>
      <c r="D41" s="4"/>
      <c r="E41" s="4"/>
      <c r="F41" s="4"/>
      <c r="G41" s="6"/>
      <c r="J41" s="24" t="s">
        <v>18</v>
      </c>
      <c r="K41" s="4">
        <f t="shared" ref="K41:BV41" si="97">IF(K4=0,K36,"")</f>
        <v>500</v>
      </c>
      <c r="L41" s="4" t="str">
        <f t="shared" si="97"/>
        <v/>
      </c>
      <c r="M41" s="4">
        <f t="shared" si="97"/>
        <v>500</v>
      </c>
      <c r="N41" s="4" t="str">
        <f t="shared" si="97"/>
        <v/>
      </c>
      <c r="O41" s="4" t="str">
        <f t="shared" si="97"/>
        <v/>
      </c>
      <c r="P41" s="4">
        <f t="shared" si="97"/>
        <v>500</v>
      </c>
      <c r="Q41" s="4" t="str">
        <f t="shared" si="97"/>
        <v/>
      </c>
      <c r="R41" s="4" t="str">
        <f t="shared" si="97"/>
        <v/>
      </c>
      <c r="S41" s="4" t="str">
        <f t="shared" si="97"/>
        <v/>
      </c>
      <c r="T41" s="4" t="str">
        <f t="shared" si="97"/>
        <v/>
      </c>
      <c r="U41" s="4">
        <f t="shared" si="97"/>
        <v>680</v>
      </c>
      <c r="V41" s="4" t="str">
        <f t="shared" si="97"/>
        <v/>
      </c>
      <c r="W41" s="4">
        <f t="shared" si="97"/>
        <v>704</v>
      </c>
      <c r="X41" s="4">
        <f t="shared" si="97"/>
        <v>557</v>
      </c>
      <c r="Y41" s="4" t="str">
        <f t="shared" si="97"/>
        <v/>
      </c>
      <c r="Z41" s="4">
        <f t="shared" si="97"/>
        <v>705</v>
      </c>
      <c r="AA41" s="4">
        <f t="shared" si="97"/>
        <v>743</v>
      </c>
      <c r="AB41" s="4">
        <f t="shared" si="97"/>
        <v>669</v>
      </c>
      <c r="AC41" s="4">
        <f t="shared" si="97"/>
        <v>500</v>
      </c>
      <c r="AD41" s="4">
        <f t="shared" si="97"/>
        <v>715</v>
      </c>
      <c r="AE41" s="4">
        <f t="shared" si="97"/>
        <v>691</v>
      </c>
      <c r="AF41" s="4" t="str">
        <f t="shared" si="97"/>
        <v/>
      </c>
      <c r="AG41" s="4" t="str">
        <f t="shared" si="97"/>
        <v/>
      </c>
      <c r="AH41" s="4" t="str">
        <f t="shared" si="97"/>
        <v/>
      </c>
      <c r="AI41" s="4">
        <f t="shared" si="97"/>
        <v>620</v>
      </c>
      <c r="AJ41" s="4" t="str">
        <f t="shared" si="97"/>
        <v/>
      </c>
      <c r="AK41" s="4" t="str">
        <f t="shared" si="97"/>
        <v/>
      </c>
      <c r="AL41" s="4" t="str">
        <f t="shared" si="97"/>
        <v/>
      </c>
      <c r="AM41" s="4" t="str">
        <f t="shared" si="97"/>
        <v/>
      </c>
      <c r="AN41" s="4" t="str">
        <f t="shared" si="97"/>
        <v/>
      </c>
      <c r="AO41" s="4" t="str">
        <f t="shared" si="97"/>
        <v/>
      </c>
      <c r="AP41" s="4">
        <f t="shared" si="97"/>
        <v>621</v>
      </c>
      <c r="AQ41" s="4" t="str">
        <f t="shared" si="97"/>
        <v/>
      </c>
      <c r="AR41" s="4" t="str">
        <f t="shared" si="97"/>
        <v/>
      </c>
      <c r="AS41" s="4">
        <f t="shared" si="97"/>
        <v>638</v>
      </c>
      <c r="AT41" s="4" t="str">
        <f t="shared" si="97"/>
        <v/>
      </c>
      <c r="AU41" s="4">
        <f t="shared" si="97"/>
        <v>332</v>
      </c>
      <c r="AV41" s="4">
        <f t="shared" si="97"/>
        <v>347</v>
      </c>
      <c r="AW41" s="4" t="str">
        <f t="shared" si="97"/>
        <v/>
      </c>
      <c r="AX41" s="4">
        <f t="shared" si="97"/>
        <v>282</v>
      </c>
      <c r="AY41" s="4">
        <f t="shared" si="97"/>
        <v>500</v>
      </c>
      <c r="AZ41" s="4" t="str">
        <f t="shared" si="97"/>
        <v/>
      </c>
      <c r="BA41" s="4">
        <f t="shared" si="97"/>
        <v>792</v>
      </c>
      <c r="BB41" s="4">
        <f t="shared" si="97"/>
        <v>500</v>
      </c>
      <c r="BC41" s="4" t="str">
        <f t="shared" si="97"/>
        <v/>
      </c>
      <c r="BD41" s="4">
        <f t="shared" si="97"/>
        <v>500</v>
      </c>
      <c r="BE41" s="4">
        <f t="shared" si="97"/>
        <v>500</v>
      </c>
      <c r="BF41" s="4" t="str">
        <f t="shared" si="97"/>
        <v/>
      </c>
      <c r="BG41" s="4">
        <f t="shared" si="97"/>
        <v>500</v>
      </c>
      <c r="BH41" s="4">
        <f t="shared" si="97"/>
        <v>712</v>
      </c>
      <c r="BI41" s="4">
        <f t="shared" si="97"/>
        <v>751</v>
      </c>
      <c r="BJ41" s="4" t="str">
        <f t="shared" si="97"/>
        <v/>
      </c>
      <c r="BK41" s="4">
        <f t="shared" si="97"/>
        <v>615</v>
      </c>
      <c r="BL41" s="4" t="str">
        <f t="shared" si="97"/>
        <v/>
      </c>
      <c r="BM41" s="4">
        <f t="shared" si="97"/>
        <v>833</v>
      </c>
      <c r="BN41" s="4">
        <f t="shared" si="97"/>
        <v>833</v>
      </c>
      <c r="BO41" s="4">
        <f t="shared" si="97"/>
        <v>954</v>
      </c>
      <c r="BP41" s="4">
        <f t="shared" si="97"/>
        <v>873</v>
      </c>
      <c r="BQ41" s="4" t="str">
        <f t="shared" si="97"/>
        <v/>
      </c>
      <c r="BR41" s="4">
        <f t="shared" si="97"/>
        <v>833</v>
      </c>
      <c r="BS41" s="4" t="str">
        <f t="shared" si="97"/>
        <v/>
      </c>
      <c r="BT41" s="4">
        <f t="shared" si="97"/>
        <v>833</v>
      </c>
      <c r="BU41" s="4" t="str">
        <f t="shared" si="97"/>
        <v/>
      </c>
      <c r="BV41" s="4" t="str">
        <f t="shared" si="97"/>
        <v/>
      </c>
      <c r="BW41" s="4">
        <f t="shared" ref="BW41:EH41" si="98">IF(BW4=0,BW36,"")</f>
        <v>833</v>
      </c>
      <c r="BX41" s="4">
        <f t="shared" si="98"/>
        <v>833</v>
      </c>
      <c r="BY41" s="4">
        <f t="shared" si="98"/>
        <v>660</v>
      </c>
      <c r="BZ41" s="4" t="str">
        <f t="shared" si="98"/>
        <v/>
      </c>
      <c r="CA41" s="4" t="str">
        <f t="shared" si="98"/>
        <v/>
      </c>
      <c r="CB41" s="4" t="str">
        <f t="shared" si="98"/>
        <v/>
      </c>
      <c r="CC41" s="4" t="str">
        <f t="shared" si="98"/>
        <v/>
      </c>
      <c r="CD41" s="4">
        <f t="shared" si="98"/>
        <v>723</v>
      </c>
      <c r="CE41" s="4">
        <f t="shared" si="98"/>
        <v>917</v>
      </c>
      <c r="CF41" s="4" t="str">
        <f t="shared" si="98"/>
        <v/>
      </c>
      <c r="CG41" s="4">
        <f t="shared" si="98"/>
        <v>934</v>
      </c>
      <c r="CH41" s="4" t="str">
        <f t="shared" si="98"/>
        <v/>
      </c>
      <c r="CI41" s="4" t="str">
        <f t="shared" si="98"/>
        <v/>
      </c>
      <c r="CJ41" s="4">
        <f t="shared" si="98"/>
        <v>1070</v>
      </c>
      <c r="CK41" s="4" t="str">
        <f t="shared" si="98"/>
        <v/>
      </c>
      <c r="CL41" s="4">
        <f t="shared" si="98"/>
        <v>1072</v>
      </c>
      <c r="CM41" s="4" t="str">
        <f t="shared" si="98"/>
        <v/>
      </c>
      <c r="CN41" s="4" t="str">
        <f t="shared" si="98"/>
        <v/>
      </c>
      <c r="CO41" s="4" t="str">
        <f t="shared" si="98"/>
        <v/>
      </c>
      <c r="CP41" s="4" t="str">
        <f t="shared" si="98"/>
        <v/>
      </c>
      <c r="CQ41" s="4" t="str">
        <f t="shared" si="98"/>
        <v/>
      </c>
      <c r="CR41" s="4">
        <f t="shared" si="98"/>
        <v>833</v>
      </c>
      <c r="CS41" s="4" t="str">
        <f t="shared" si="98"/>
        <v/>
      </c>
      <c r="CT41" s="4">
        <f t="shared" si="98"/>
        <v>833</v>
      </c>
      <c r="CU41" s="4" t="str">
        <f t="shared" si="98"/>
        <v/>
      </c>
      <c r="CV41" s="4" t="str">
        <f t="shared" si="98"/>
        <v/>
      </c>
      <c r="CW41" s="4">
        <f t="shared" si="98"/>
        <v>787</v>
      </c>
      <c r="CX41" s="4" t="str">
        <f t="shared" si="98"/>
        <v/>
      </c>
      <c r="CY41" s="4">
        <f t="shared" si="98"/>
        <v>833</v>
      </c>
      <c r="CZ41" s="4" t="str">
        <f t="shared" si="98"/>
        <v/>
      </c>
      <c r="DA41" s="4">
        <f t="shared" si="98"/>
        <v>833</v>
      </c>
      <c r="DB41" s="4" t="str">
        <f t="shared" si="98"/>
        <v/>
      </c>
      <c r="DC41" s="4">
        <f t="shared" si="98"/>
        <v>470</v>
      </c>
      <c r="DD41" s="4">
        <f t="shared" si="98"/>
        <v>255</v>
      </c>
      <c r="DE41" s="4">
        <f t="shared" si="98"/>
        <v>833</v>
      </c>
      <c r="DF41" s="4">
        <f t="shared" si="98"/>
        <v>833</v>
      </c>
      <c r="DG41" s="4">
        <f t="shared" si="98"/>
        <v>897</v>
      </c>
      <c r="DH41" s="4" t="str">
        <f t="shared" si="98"/>
        <v/>
      </c>
      <c r="DI41" s="4">
        <f t="shared" si="98"/>
        <v>1042</v>
      </c>
      <c r="DJ41" s="4">
        <f t="shared" si="98"/>
        <v>921</v>
      </c>
      <c r="DK41" s="4" t="str">
        <f t="shared" si="98"/>
        <v/>
      </c>
      <c r="DL41" s="4">
        <f t="shared" si="98"/>
        <v>950</v>
      </c>
      <c r="DM41" s="4">
        <f t="shared" si="98"/>
        <v>1190</v>
      </c>
      <c r="DN41" s="4">
        <f t="shared" si="98"/>
        <v>1006</v>
      </c>
      <c r="DO41" s="4">
        <f t="shared" si="98"/>
        <v>1072</v>
      </c>
      <c r="DP41" s="4" t="str">
        <f t="shared" si="98"/>
        <v/>
      </c>
      <c r="DQ41" s="4" t="str">
        <f t="shared" si="98"/>
        <v/>
      </c>
      <c r="DR41" s="4">
        <f t="shared" si="98"/>
        <v>1212</v>
      </c>
      <c r="DS41" s="4" t="str">
        <f t="shared" si="98"/>
        <v/>
      </c>
      <c r="DT41" s="4" t="str">
        <f t="shared" si="98"/>
        <v/>
      </c>
      <c r="DU41" s="4">
        <f t="shared" si="98"/>
        <v>766</v>
      </c>
      <c r="DV41" s="4">
        <f t="shared" si="98"/>
        <v>1166</v>
      </c>
      <c r="DW41" s="4" t="str">
        <f t="shared" si="98"/>
        <v/>
      </c>
      <c r="DX41" s="4" t="str">
        <f t="shared" si="98"/>
        <v/>
      </c>
      <c r="DY41" s="4">
        <f t="shared" si="98"/>
        <v>813</v>
      </c>
      <c r="DZ41" s="4" t="str">
        <f t="shared" si="98"/>
        <v/>
      </c>
      <c r="EA41" s="4" t="str">
        <f t="shared" si="98"/>
        <v/>
      </c>
      <c r="EB41" s="4">
        <f t="shared" si="98"/>
        <v>992</v>
      </c>
      <c r="EC41" s="4" t="str">
        <f t="shared" si="98"/>
        <v/>
      </c>
      <c r="ED41" s="4">
        <f t="shared" si="98"/>
        <v>921</v>
      </c>
      <c r="EE41" s="4">
        <f t="shared" si="98"/>
        <v>999</v>
      </c>
      <c r="EF41" s="4" t="str">
        <f t="shared" si="98"/>
        <v/>
      </c>
      <c r="EG41" s="4">
        <f t="shared" si="98"/>
        <v>799</v>
      </c>
      <c r="EH41" s="4" t="str">
        <f t="shared" si="98"/>
        <v/>
      </c>
      <c r="EI41" s="4">
        <f t="shared" ref="EI41:GT41" si="99">IF(EI4=0,EI36,"")</f>
        <v>1166</v>
      </c>
      <c r="EJ41" s="4" t="str">
        <f t="shared" si="99"/>
        <v/>
      </c>
      <c r="EK41" s="4">
        <f t="shared" si="99"/>
        <v>1409</v>
      </c>
      <c r="EL41" s="4" t="str">
        <f t="shared" si="99"/>
        <v/>
      </c>
      <c r="EM41" s="4" t="str">
        <f t="shared" si="99"/>
        <v/>
      </c>
      <c r="EN41" s="4" t="str">
        <f t="shared" si="99"/>
        <v/>
      </c>
      <c r="EO41" s="4">
        <f t="shared" si="99"/>
        <v>718</v>
      </c>
      <c r="EP41" s="4">
        <f t="shared" si="99"/>
        <v>1166</v>
      </c>
      <c r="EQ41" s="4" t="str">
        <f t="shared" si="99"/>
        <v/>
      </c>
      <c r="ER41" s="4">
        <f t="shared" si="99"/>
        <v>729</v>
      </c>
      <c r="ES41" s="4" t="str">
        <f t="shared" si="99"/>
        <v/>
      </c>
      <c r="ET41" s="4">
        <f t="shared" si="99"/>
        <v>961</v>
      </c>
      <c r="EU41" s="4" t="str">
        <f t="shared" si="99"/>
        <v/>
      </c>
      <c r="EV41" s="4" t="str">
        <f t="shared" si="99"/>
        <v/>
      </c>
      <c r="EW41" s="4" t="str">
        <f t="shared" si="99"/>
        <v/>
      </c>
      <c r="EX41" s="4">
        <f t="shared" si="99"/>
        <v>1053</v>
      </c>
      <c r="EY41" s="4">
        <f t="shared" si="99"/>
        <v>737</v>
      </c>
      <c r="EZ41" s="4" t="str">
        <f t="shared" si="99"/>
        <v/>
      </c>
      <c r="FA41" s="4">
        <f t="shared" si="99"/>
        <v>1166</v>
      </c>
      <c r="FB41" s="4" t="str">
        <f t="shared" si="99"/>
        <v/>
      </c>
      <c r="FC41" s="4">
        <f t="shared" si="99"/>
        <v>637</v>
      </c>
      <c r="FD41" s="4" t="str">
        <f t="shared" si="99"/>
        <v/>
      </c>
      <c r="FE41" s="4" t="str">
        <f t="shared" si="99"/>
        <v/>
      </c>
      <c r="FF41" s="4" t="str">
        <f t="shared" si="99"/>
        <v/>
      </c>
      <c r="FG41" s="4" t="str">
        <f t="shared" si="99"/>
        <v/>
      </c>
      <c r="FH41" s="4">
        <f t="shared" si="99"/>
        <v>953</v>
      </c>
      <c r="FI41" s="4">
        <f t="shared" si="99"/>
        <v>1147</v>
      </c>
      <c r="FJ41" s="4">
        <f t="shared" si="99"/>
        <v>1288</v>
      </c>
      <c r="FK41" s="4">
        <f t="shared" si="99"/>
        <v>1523</v>
      </c>
      <c r="FL41" s="4" t="str">
        <f t="shared" si="99"/>
        <v/>
      </c>
      <c r="FM41" s="4" t="str">
        <f t="shared" si="99"/>
        <v/>
      </c>
      <c r="FN41" s="4">
        <f t="shared" si="99"/>
        <v>1022</v>
      </c>
      <c r="FO41" s="4">
        <f t="shared" si="99"/>
        <v>977</v>
      </c>
      <c r="FP41" s="4">
        <f t="shared" si="99"/>
        <v>1313</v>
      </c>
      <c r="FQ41" s="4">
        <f t="shared" si="99"/>
        <v>1336</v>
      </c>
      <c r="FR41" s="4" t="str">
        <f t="shared" si="99"/>
        <v/>
      </c>
      <c r="FS41" s="4" t="str">
        <f t="shared" si="99"/>
        <v/>
      </c>
      <c r="FT41" s="4">
        <f t="shared" si="99"/>
        <v>1103</v>
      </c>
      <c r="FU41" s="4" t="str">
        <f t="shared" si="99"/>
        <v/>
      </c>
      <c r="FV41" s="4" t="str">
        <f t="shared" si="99"/>
        <v/>
      </c>
      <c r="FW41" s="4" t="str">
        <f t="shared" si="99"/>
        <v/>
      </c>
      <c r="FX41" s="4">
        <f t="shared" si="99"/>
        <v>888</v>
      </c>
      <c r="FY41" s="4">
        <f t="shared" si="99"/>
        <v>1076</v>
      </c>
      <c r="FZ41" s="4">
        <f t="shared" si="99"/>
        <v>1500</v>
      </c>
      <c r="GA41" s="4" t="str">
        <f t="shared" si="99"/>
        <v/>
      </c>
      <c r="GB41" s="4" t="str">
        <f t="shared" si="99"/>
        <v/>
      </c>
      <c r="GC41" s="4" t="str">
        <f t="shared" si="99"/>
        <v/>
      </c>
      <c r="GD41" s="4" t="str">
        <f t="shared" si="99"/>
        <v/>
      </c>
      <c r="GE41" s="4">
        <f t="shared" si="99"/>
        <v>1061</v>
      </c>
      <c r="GF41" s="4" t="str">
        <f t="shared" si="99"/>
        <v/>
      </c>
      <c r="GG41" s="4" t="str">
        <f t="shared" si="99"/>
        <v/>
      </c>
      <c r="GH41" s="4">
        <f t="shared" si="99"/>
        <v>1123</v>
      </c>
      <c r="GI41" s="4" t="str">
        <f t="shared" si="99"/>
        <v/>
      </c>
      <c r="GJ41" s="4" t="str">
        <f t="shared" si="99"/>
        <v/>
      </c>
      <c r="GK41" s="4" t="str">
        <f t="shared" si="99"/>
        <v/>
      </c>
      <c r="GL41" s="4" t="str">
        <f t="shared" si="99"/>
        <v/>
      </c>
      <c r="GM41" s="4">
        <f t="shared" si="99"/>
        <v>1184</v>
      </c>
      <c r="GN41" s="4" t="str">
        <f t="shared" si="99"/>
        <v/>
      </c>
      <c r="GO41" s="4">
        <f t="shared" si="99"/>
        <v>1142</v>
      </c>
      <c r="GP41" s="4">
        <f t="shared" si="99"/>
        <v>1025</v>
      </c>
      <c r="GQ41" s="4">
        <f t="shared" si="99"/>
        <v>1077</v>
      </c>
      <c r="GR41" s="4">
        <f t="shared" si="99"/>
        <v>1255</v>
      </c>
      <c r="GS41" s="4">
        <f t="shared" si="99"/>
        <v>1213</v>
      </c>
      <c r="GT41" s="4" t="str">
        <f t="shared" si="99"/>
        <v/>
      </c>
      <c r="GU41" s="4">
        <f t="shared" ref="GU41:HA41" si="100">IF(GU4=0,GU36,"")</f>
        <v>1143</v>
      </c>
      <c r="GV41" s="4">
        <f t="shared" si="100"/>
        <v>1500</v>
      </c>
      <c r="GW41" s="4">
        <f t="shared" si="100"/>
        <v>1397</v>
      </c>
      <c r="GX41" s="4" t="str">
        <f t="shared" si="100"/>
        <v/>
      </c>
      <c r="GY41" s="4">
        <f t="shared" si="100"/>
        <v>1254</v>
      </c>
      <c r="GZ41" s="4">
        <f t="shared" si="100"/>
        <v>1275</v>
      </c>
      <c r="HA41" s="4" t="str">
        <f t="shared" si="100"/>
        <v/>
      </c>
      <c r="HB41" s="4" t="str">
        <f>IF(HB4=0,HB36,"")</f>
        <v/>
      </c>
    </row>
    <row r="42" spans="1:210" x14ac:dyDescent="0.25">
      <c r="A42" s="4" t="s">
        <v>26</v>
      </c>
      <c r="B42" s="4" t="s">
        <v>27</v>
      </c>
      <c r="C42" s="4" t="s">
        <v>28</v>
      </c>
      <c r="D42" s="6" t="s">
        <v>18</v>
      </c>
      <c r="E42" s="6" t="s">
        <v>27</v>
      </c>
      <c r="F42" s="4" t="s">
        <v>28</v>
      </c>
      <c r="G42" s="6" t="s">
        <v>10</v>
      </c>
      <c r="H42" s="25" t="s">
        <v>27</v>
      </c>
      <c r="I42" s="4" t="s">
        <v>28</v>
      </c>
      <c r="J42" s="2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</row>
    <row r="43" spans="1:210" x14ac:dyDescent="0.25">
      <c r="A43" s="5">
        <f>AVERAGE(K52:BH52)</f>
        <v>1011.96</v>
      </c>
      <c r="B43" s="5">
        <f>MEDIAN(K52:BH52)</f>
        <v>1019</v>
      </c>
      <c r="C43" s="5">
        <v>1500</v>
      </c>
      <c r="D43" s="5">
        <f>AVERAGE(K53:BH53)</f>
        <v>534.64</v>
      </c>
      <c r="E43" s="5">
        <f>MEDIAN(K53:BH53)</f>
        <v>500</v>
      </c>
      <c r="F43" s="5">
        <v>500</v>
      </c>
      <c r="G43" s="5">
        <f>AVERAGE(K48:BH48)</f>
        <v>773.3</v>
      </c>
      <c r="H43" s="5">
        <f>MEDIAN(K48:BH48)</f>
        <v>623.5</v>
      </c>
      <c r="I43" s="5">
        <f>(C43+F43)/2</f>
        <v>1000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25">
      <c r="A44" s="5">
        <f>AVERAGE(BI52:DF52)</f>
        <v>901.64</v>
      </c>
      <c r="B44" s="5">
        <f>MEDIAN(BI52:DF52)</f>
        <v>1137</v>
      </c>
      <c r="C44" s="5">
        <v>1166</v>
      </c>
      <c r="D44" s="5">
        <f>AVERAGE(BI53:DF53)</f>
        <v>830.6</v>
      </c>
      <c r="E44" s="5">
        <f>MEDIAN(BI53:DF53)</f>
        <v>833</v>
      </c>
      <c r="F44" s="5">
        <v>833</v>
      </c>
      <c r="G44" s="5">
        <f>AVERAGE(BI48:DF48)</f>
        <v>866.12</v>
      </c>
      <c r="H44" s="5">
        <f>MEDIAN(BI48:DF48)</f>
        <v>833</v>
      </c>
      <c r="I44" s="5">
        <f t="shared" ref="I44:I46" si="101">(C44+F44)/2</f>
        <v>999.5</v>
      </c>
      <c r="K44" s="4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210" x14ac:dyDescent="0.25">
      <c r="A45" s="5">
        <f>AVERAGE(DG52:FD52)</f>
        <v>424.12</v>
      </c>
      <c r="B45" s="5">
        <f>MEDIAN(DG52:FD52)</f>
        <v>500</v>
      </c>
      <c r="C45" s="5">
        <v>500</v>
      </c>
      <c r="D45" s="5">
        <f>AVERAGE(DG53:FD53)</f>
        <v>693.52</v>
      </c>
      <c r="E45" s="5">
        <f>MEDIAN(DG53:FD53)</f>
        <v>796</v>
      </c>
      <c r="F45" s="5">
        <v>1166</v>
      </c>
      <c r="G45" s="5">
        <f>AVERAGE(DG48:FD48)</f>
        <v>558.82000000000005</v>
      </c>
      <c r="H45" s="5">
        <f>MEDIAN(DG48:FD48)</f>
        <v>500</v>
      </c>
      <c r="I45" s="5">
        <f t="shared" si="101"/>
        <v>833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25">
      <c r="A46" s="5">
        <f>AVERAGE(FE52:HB52)</f>
        <v>733.28</v>
      </c>
      <c r="B46" s="5">
        <f>MEDIAN(FE52:HB52)</f>
        <v>833</v>
      </c>
      <c r="C46" s="23">
        <v>833</v>
      </c>
      <c r="D46" s="5">
        <f>AVERAGE(FE53:HB53)</f>
        <v>1008.44</v>
      </c>
      <c r="E46" s="5">
        <f>MEDIAN(FE53:HB53)</f>
        <v>1017</v>
      </c>
      <c r="F46" s="23">
        <v>1500</v>
      </c>
      <c r="G46" s="5">
        <f>AVERAGE(FE48:HB48)</f>
        <v>870.86</v>
      </c>
      <c r="H46" s="5">
        <f>MEDIAN(FE48:HB48)</f>
        <v>833</v>
      </c>
      <c r="I46" s="5">
        <f t="shared" si="101"/>
        <v>1166.5</v>
      </c>
      <c r="J46" s="24" t="s">
        <v>24</v>
      </c>
      <c r="K46" s="4" t="s">
        <v>2</v>
      </c>
      <c r="L46" s="5">
        <v>1</v>
      </c>
      <c r="M46" s="6" t="s">
        <v>2</v>
      </c>
      <c r="N46" s="5">
        <v>2</v>
      </c>
      <c r="O46" s="4">
        <v>1</v>
      </c>
      <c r="P46" s="4" t="s">
        <v>2</v>
      </c>
      <c r="Q46" s="5">
        <v>2</v>
      </c>
      <c r="R46" s="4">
        <v>3</v>
      </c>
      <c r="S46" s="4" t="s">
        <v>2</v>
      </c>
      <c r="T46" s="4" t="s">
        <v>2</v>
      </c>
      <c r="U46" s="4" t="s">
        <v>2</v>
      </c>
      <c r="V46" s="4">
        <v>2</v>
      </c>
      <c r="W46" s="4">
        <v>3</v>
      </c>
      <c r="X46" s="4" t="s">
        <v>2</v>
      </c>
      <c r="Y46" s="4">
        <v>1</v>
      </c>
      <c r="Z46" s="4" t="s">
        <v>2</v>
      </c>
      <c r="AA46" s="4">
        <v>1</v>
      </c>
      <c r="AB46" s="4">
        <v>1</v>
      </c>
      <c r="AC46" s="4" t="s">
        <v>2</v>
      </c>
      <c r="AD46" s="4">
        <v>1</v>
      </c>
      <c r="AE46" s="4">
        <v>1</v>
      </c>
      <c r="AF46" s="4">
        <v>1</v>
      </c>
      <c r="AG46" s="4">
        <v>1</v>
      </c>
      <c r="AH46" s="4">
        <v>1</v>
      </c>
      <c r="AI46" s="4" t="s">
        <v>2</v>
      </c>
      <c r="AJ46" s="4">
        <v>1</v>
      </c>
      <c r="AK46" s="5">
        <v>1</v>
      </c>
      <c r="AL46" s="5" t="s">
        <v>2</v>
      </c>
      <c r="AM46" s="5">
        <v>1</v>
      </c>
      <c r="AN46" s="5">
        <v>1</v>
      </c>
      <c r="AO46" s="5" t="s">
        <v>2</v>
      </c>
      <c r="AP46" s="5">
        <v>1</v>
      </c>
      <c r="AQ46" s="5">
        <v>1</v>
      </c>
      <c r="AR46" s="5">
        <v>1</v>
      </c>
      <c r="AS46" s="5" t="s">
        <v>2</v>
      </c>
      <c r="AT46" s="5">
        <v>1</v>
      </c>
      <c r="AU46" s="5">
        <v>1</v>
      </c>
      <c r="AV46" s="5">
        <v>1</v>
      </c>
      <c r="AW46" s="5">
        <v>1</v>
      </c>
      <c r="AX46" s="5">
        <v>1</v>
      </c>
      <c r="AY46" s="5" t="s">
        <v>2</v>
      </c>
      <c r="AZ46" s="5">
        <v>1</v>
      </c>
      <c r="BA46" s="5">
        <v>1</v>
      </c>
      <c r="BB46" s="5">
        <v>1</v>
      </c>
      <c r="BC46" s="5">
        <v>2</v>
      </c>
      <c r="BD46" s="5">
        <v>1</v>
      </c>
      <c r="BE46" s="5" t="s">
        <v>2</v>
      </c>
      <c r="BF46" s="5">
        <v>1</v>
      </c>
      <c r="BG46" s="5" t="s">
        <v>2</v>
      </c>
      <c r="BH46" s="5">
        <v>1</v>
      </c>
      <c r="BI46" s="5" t="s">
        <v>2</v>
      </c>
      <c r="BJ46" s="5">
        <v>1</v>
      </c>
      <c r="BK46" s="5" t="s">
        <v>2</v>
      </c>
      <c r="BL46" s="5">
        <v>1</v>
      </c>
      <c r="BM46" s="5">
        <v>1</v>
      </c>
      <c r="BN46" s="5">
        <v>1</v>
      </c>
      <c r="BO46" s="5" t="s">
        <v>2</v>
      </c>
      <c r="BP46" s="5" t="s">
        <v>2</v>
      </c>
      <c r="BQ46" s="5">
        <v>1</v>
      </c>
      <c r="BR46" s="5" t="s">
        <v>2</v>
      </c>
      <c r="BS46" s="5">
        <v>1</v>
      </c>
      <c r="BT46" s="5">
        <v>1</v>
      </c>
      <c r="BU46" s="5" t="s">
        <v>2</v>
      </c>
      <c r="BV46" s="5">
        <v>1</v>
      </c>
      <c r="BW46" s="5" t="s">
        <v>2</v>
      </c>
      <c r="BX46" s="5">
        <v>1</v>
      </c>
      <c r="BY46" s="5" t="s">
        <v>2</v>
      </c>
      <c r="BZ46" s="5">
        <v>1</v>
      </c>
      <c r="CA46" s="5" t="s">
        <v>2</v>
      </c>
      <c r="CB46" s="5">
        <v>1</v>
      </c>
      <c r="CC46" s="5">
        <v>1</v>
      </c>
      <c r="CD46" s="5" t="s">
        <v>2</v>
      </c>
      <c r="CE46" s="5">
        <v>1</v>
      </c>
      <c r="CF46" s="5">
        <v>1</v>
      </c>
      <c r="CG46" s="5" t="s">
        <v>2</v>
      </c>
      <c r="CH46" s="5">
        <v>1</v>
      </c>
      <c r="CI46" s="5">
        <v>1</v>
      </c>
      <c r="CJ46" s="5">
        <v>1</v>
      </c>
      <c r="CK46" s="5" t="s">
        <v>2</v>
      </c>
      <c r="CL46" s="5" t="s">
        <v>2</v>
      </c>
      <c r="CM46" s="5">
        <v>1</v>
      </c>
      <c r="CN46" s="5">
        <v>1</v>
      </c>
      <c r="CO46" s="5">
        <v>1</v>
      </c>
      <c r="CP46" s="5">
        <v>1</v>
      </c>
      <c r="CQ46" s="5" t="s">
        <v>2</v>
      </c>
      <c r="CR46" s="5" t="s">
        <v>2</v>
      </c>
      <c r="CS46" s="5" t="s">
        <v>2</v>
      </c>
      <c r="CT46" s="5" t="s">
        <v>2</v>
      </c>
      <c r="CU46" s="5">
        <v>1</v>
      </c>
      <c r="CV46" s="5" t="s">
        <v>2</v>
      </c>
      <c r="CW46" s="5">
        <v>1</v>
      </c>
      <c r="CX46" s="5" t="s">
        <v>2</v>
      </c>
      <c r="CY46" s="5" t="s">
        <v>2</v>
      </c>
      <c r="CZ46" s="5">
        <v>1</v>
      </c>
      <c r="DA46" s="5" t="s">
        <v>2</v>
      </c>
      <c r="DB46" s="5">
        <v>1</v>
      </c>
      <c r="DC46" s="5">
        <v>1</v>
      </c>
      <c r="DD46" s="5">
        <v>1</v>
      </c>
      <c r="DE46" s="5">
        <v>1</v>
      </c>
      <c r="DF46" s="5" t="s">
        <v>2</v>
      </c>
      <c r="DG46" s="5">
        <v>1</v>
      </c>
      <c r="DH46" s="5" t="s">
        <v>2</v>
      </c>
      <c r="DI46" s="5">
        <v>1</v>
      </c>
      <c r="DJ46" s="5">
        <v>1</v>
      </c>
      <c r="DK46" s="5" t="s">
        <v>2</v>
      </c>
      <c r="DL46" s="5">
        <v>1</v>
      </c>
      <c r="DM46" s="5">
        <v>1</v>
      </c>
      <c r="DN46" s="5">
        <v>1</v>
      </c>
      <c r="DO46" s="5">
        <v>1</v>
      </c>
      <c r="DP46" s="5" t="s">
        <v>2</v>
      </c>
      <c r="DQ46" s="5" t="s">
        <v>2</v>
      </c>
      <c r="DR46" s="5">
        <v>1</v>
      </c>
      <c r="DS46" s="5" t="s">
        <v>2</v>
      </c>
      <c r="DT46" s="5" t="s">
        <v>2</v>
      </c>
      <c r="DU46" s="5">
        <v>1</v>
      </c>
      <c r="DV46" s="5">
        <v>1</v>
      </c>
      <c r="DW46" s="5" t="s">
        <v>2</v>
      </c>
      <c r="DX46" s="5">
        <v>1</v>
      </c>
      <c r="DY46" s="5" t="s">
        <v>2</v>
      </c>
      <c r="DZ46" s="5" t="s">
        <v>2</v>
      </c>
      <c r="EA46" s="5">
        <v>1</v>
      </c>
      <c r="EB46" s="5">
        <v>1</v>
      </c>
      <c r="EC46" s="5" t="s">
        <v>2</v>
      </c>
      <c r="ED46" s="5" t="s">
        <v>2</v>
      </c>
      <c r="EE46" s="5">
        <v>1</v>
      </c>
      <c r="EF46" s="5" t="s">
        <v>2</v>
      </c>
      <c r="EG46" s="5">
        <v>1</v>
      </c>
      <c r="EH46" s="5" t="s">
        <v>2</v>
      </c>
      <c r="EI46" s="5">
        <v>1</v>
      </c>
      <c r="EJ46" s="5">
        <v>1</v>
      </c>
      <c r="EK46" s="5">
        <v>1</v>
      </c>
      <c r="EL46" s="5" t="s">
        <v>2</v>
      </c>
      <c r="EM46" s="5" t="s">
        <v>2</v>
      </c>
      <c r="EN46" s="5" t="s">
        <v>2</v>
      </c>
      <c r="EO46" s="5">
        <v>1</v>
      </c>
      <c r="EP46" s="5">
        <v>1</v>
      </c>
      <c r="EQ46" s="5" t="s">
        <v>2</v>
      </c>
      <c r="ER46" s="5">
        <v>1</v>
      </c>
      <c r="ES46" s="5" t="s">
        <v>2</v>
      </c>
      <c r="ET46" s="5">
        <v>1</v>
      </c>
      <c r="EU46" s="5" t="s">
        <v>2</v>
      </c>
      <c r="EV46" s="5" t="s">
        <v>2</v>
      </c>
      <c r="EW46" s="5">
        <v>1</v>
      </c>
      <c r="EX46" s="5">
        <v>1</v>
      </c>
      <c r="EY46" s="5">
        <v>1</v>
      </c>
      <c r="EZ46" s="5">
        <v>1</v>
      </c>
      <c r="FA46" s="5">
        <v>1</v>
      </c>
      <c r="FB46" s="5">
        <v>1</v>
      </c>
      <c r="FC46" s="5">
        <v>1</v>
      </c>
      <c r="FD46" s="5">
        <v>1</v>
      </c>
      <c r="FE46" s="5">
        <v>1</v>
      </c>
      <c r="FF46" s="5" t="s">
        <v>2</v>
      </c>
      <c r="FG46" s="5">
        <v>1</v>
      </c>
      <c r="FH46" s="5">
        <v>1</v>
      </c>
      <c r="FI46" s="5">
        <v>1</v>
      </c>
      <c r="FJ46" s="5">
        <v>1</v>
      </c>
      <c r="FK46" s="5">
        <v>1</v>
      </c>
      <c r="FL46" s="5">
        <v>1</v>
      </c>
      <c r="FM46" s="5" t="s">
        <v>2</v>
      </c>
      <c r="FN46" s="5">
        <v>1</v>
      </c>
      <c r="FO46" s="5">
        <v>1</v>
      </c>
      <c r="FP46" s="5">
        <v>1</v>
      </c>
      <c r="FQ46" s="5">
        <v>1</v>
      </c>
      <c r="FR46" s="5" t="s">
        <v>2</v>
      </c>
      <c r="FS46" s="5">
        <v>1</v>
      </c>
      <c r="FT46" s="5">
        <v>1</v>
      </c>
      <c r="FU46" s="5">
        <v>1</v>
      </c>
      <c r="FV46" s="5">
        <v>1</v>
      </c>
      <c r="FW46" s="5">
        <v>1</v>
      </c>
      <c r="FX46" s="5">
        <v>1</v>
      </c>
      <c r="FY46" s="5">
        <v>1</v>
      </c>
      <c r="FZ46" s="5">
        <v>1</v>
      </c>
      <c r="GA46" s="5" t="s">
        <v>2</v>
      </c>
      <c r="GB46" s="5">
        <v>1</v>
      </c>
      <c r="GC46" s="5" t="s">
        <v>2</v>
      </c>
      <c r="GD46" s="5">
        <v>1</v>
      </c>
      <c r="GE46" s="5">
        <v>1</v>
      </c>
      <c r="GF46" s="5" t="s">
        <v>2</v>
      </c>
      <c r="GG46" s="5">
        <v>1</v>
      </c>
      <c r="GH46" s="5">
        <v>1</v>
      </c>
      <c r="GI46" s="5" t="s">
        <v>2</v>
      </c>
      <c r="GJ46" s="5" t="s">
        <v>2</v>
      </c>
      <c r="GK46" s="5">
        <v>1</v>
      </c>
      <c r="GL46" s="5">
        <v>1</v>
      </c>
      <c r="GM46" s="5">
        <v>1</v>
      </c>
      <c r="GN46" s="5">
        <v>1</v>
      </c>
      <c r="GO46" s="5" t="s">
        <v>2</v>
      </c>
      <c r="GP46" s="5">
        <v>1</v>
      </c>
      <c r="GQ46" s="5">
        <v>1</v>
      </c>
      <c r="GR46" s="5">
        <v>1</v>
      </c>
      <c r="GS46" s="5">
        <v>1</v>
      </c>
      <c r="GT46" s="5" t="s">
        <v>2</v>
      </c>
      <c r="GU46" s="5" t="s">
        <v>2</v>
      </c>
      <c r="GV46" s="5">
        <v>1</v>
      </c>
      <c r="GW46" s="5">
        <v>1</v>
      </c>
      <c r="GX46" s="5">
        <v>2</v>
      </c>
      <c r="GY46" s="5">
        <v>1</v>
      </c>
      <c r="GZ46" s="5" t="s">
        <v>2</v>
      </c>
      <c r="HA46" s="5" t="s">
        <v>2</v>
      </c>
      <c r="HB46" s="5">
        <v>1</v>
      </c>
    </row>
    <row r="47" spans="1:210" x14ac:dyDescent="0.25">
      <c r="J47" s="24" t="s">
        <v>25</v>
      </c>
      <c r="K47" s="4" t="s">
        <v>2</v>
      </c>
      <c r="L47" s="5">
        <v>481</v>
      </c>
      <c r="M47" s="5" t="s">
        <v>2</v>
      </c>
      <c r="N47" s="5">
        <v>792</v>
      </c>
      <c r="O47" s="5">
        <v>1158</v>
      </c>
      <c r="P47" s="5" t="s">
        <v>2</v>
      </c>
      <c r="Q47" s="5">
        <v>800</v>
      </c>
      <c r="R47" s="5">
        <v>1019</v>
      </c>
      <c r="S47" s="5" t="s">
        <v>2</v>
      </c>
      <c r="T47" s="5" t="s">
        <v>2</v>
      </c>
      <c r="U47" s="5" t="s">
        <v>2</v>
      </c>
      <c r="V47" s="5">
        <v>592</v>
      </c>
      <c r="W47" s="5">
        <v>410</v>
      </c>
      <c r="X47" s="5" t="s">
        <v>2</v>
      </c>
      <c r="Y47" s="5">
        <v>1029</v>
      </c>
      <c r="Z47" s="5" t="s">
        <v>2</v>
      </c>
      <c r="AA47" s="5">
        <v>531</v>
      </c>
      <c r="AB47" s="5">
        <v>807</v>
      </c>
      <c r="AC47" s="5" t="s">
        <v>2</v>
      </c>
      <c r="AD47" s="5">
        <v>650</v>
      </c>
      <c r="AE47" s="5">
        <v>687</v>
      </c>
      <c r="AF47" s="5">
        <v>614</v>
      </c>
      <c r="AG47" s="5">
        <v>610</v>
      </c>
      <c r="AH47" s="5">
        <v>1398</v>
      </c>
      <c r="AI47" s="5" t="s">
        <v>2</v>
      </c>
      <c r="AJ47" s="5">
        <v>885</v>
      </c>
      <c r="AK47" s="5">
        <v>1502</v>
      </c>
      <c r="AL47" s="5" t="s">
        <v>2</v>
      </c>
      <c r="AM47" s="5">
        <v>1623</v>
      </c>
      <c r="AN47" s="5">
        <v>1611</v>
      </c>
      <c r="AO47" s="5" t="s">
        <v>2</v>
      </c>
      <c r="AP47" s="5">
        <v>442</v>
      </c>
      <c r="AQ47" s="5">
        <v>906</v>
      </c>
      <c r="AR47" s="5">
        <v>323</v>
      </c>
      <c r="AS47" s="5" t="s">
        <v>2</v>
      </c>
      <c r="AT47" s="5">
        <v>1289</v>
      </c>
      <c r="AU47" s="5">
        <v>757</v>
      </c>
      <c r="AV47" s="5">
        <v>691</v>
      </c>
      <c r="AW47" s="5">
        <v>1322</v>
      </c>
      <c r="AX47" s="5">
        <v>604</v>
      </c>
      <c r="AY47" s="5" t="s">
        <v>2</v>
      </c>
      <c r="AZ47" s="5">
        <v>355</v>
      </c>
      <c r="BA47" s="5">
        <v>633</v>
      </c>
      <c r="BB47" s="5">
        <v>233</v>
      </c>
      <c r="BC47" s="5">
        <v>26</v>
      </c>
      <c r="BD47" s="5">
        <v>783</v>
      </c>
      <c r="BE47" s="5" t="s">
        <v>2</v>
      </c>
      <c r="BF47" s="5">
        <v>964</v>
      </c>
      <c r="BG47" s="5" t="s">
        <v>2</v>
      </c>
      <c r="BH47" s="5">
        <v>138</v>
      </c>
      <c r="BI47" s="5" t="s">
        <v>2</v>
      </c>
      <c r="BJ47" s="5">
        <v>1137</v>
      </c>
      <c r="BK47" s="5" t="s">
        <v>2</v>
      </c>
      <c r="BL47" s="5">
        <v>410</v>
      </c>
      <c r="BM47" s="5">
        <v>456</v>
      </c>
      <c r="BN47" s="5">
        <v>833</v>
      </c>
      <c r="BO47" s="5" t="s">
        <v>2</v>
      </c>
      <c r="BP47" s="5" t="s">
        <v>2</v>
      </c>
      <c r="BQ47" s="5">
        <v>1137</v>
      </c>
      <c r="BR47" s="5" t="s">
        <v>2</v>
      </c>
      <c r="BS47" s="5">
        <v>924</v>
      </c>
      <c r="BT47" s="5">
        <v>1026</v>
      </c>
      <c r="BU47" s="5" t="s">
        <v>2</v>
      </c>
      <c r="BV47" s="5">
        <v>1411</v>
      </c>
      <c r="BW47" s="5" t="s">
        <v>2</v>
      </c>
      <c r="BX47" s="5">
        <v>408</v>
      </c>
      <c r="BY47" s="5" t="s">
        <v>2</v>
      </c>
      <c r="BZ47" s="5">
        <v>1164</v>
      </c>
      <c r="CA47" s="5" t="s">
        <v>2</v>
      </c>
      <c r="CB47" s="5">
        <v>431</v>
      </c>
      <c r="CC47" s="5">
        <v>1283</v>
      </c>
      <c r="CD47" s="5" t="s">
        <v>2</v>
      </c>
      <c r="CE47" s="5">
        <v>1004</v>
      </c>
      <c r="CF47" s="5">
        <v>1266</v>
      </c>
      <c r="CG47" s="5" t="s">
        <v>2</v>
      </c>
      <c r="CH47" s="5">
        <v>120</v>
      </c>
      <c r="CI47" s="5">
        <v>177</v>
      </c>
      <c r="CJ47" s="5">
        <v>852</v>
      </c>
      <c r="CK47" s="5" t="s">
        <v>2</v>
      </c>
      <c r="CL47" s="5" t="s">
        <v>2</v>
      </c>
      <c r="CM47" s="5">
        <v>777</v>
      </c>
      <c r="CN47" s="5">
        <v>1113</v>
      </c>
      <c r="CO47" s="5">
        <v>311</v>
      </c>
      <c r="CP47" s="5">
        <v>5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1209</v>
      </c>
      <c r="CV47" s="5" t="s">
        <v>2</v>
      </c>
      <c r="CW47" s="5">
        <v>616</v>
      </c>
      <c r="CX47" s="5" t="s">
        <v>2</v>
      </c>
      <c r="CY47" s="5" t="s">
        <v>2</v>
      </c>
      <c r="CZ47" s="5">
        <v>677</v>
      </c>
      <c r="DA47" s="5" t="s">
        <v>2</v>
      </c>
      <c r="DB47" s="5">
        <v>827</v>
      </c>
      <c r="DC47" s="5">
        <v>1112</v>
      </c>
      <c r="DD47" s="5">
        <v>1134</v>
      </c>
      <c r="DE47" s="5">
        <v>829</v>
      </c>
      <c r="DF47" s="5" t="s">
        <v>2</v>
      </c>
      <c r="DG47" s="5">
        <v>1345</v>
      </c>
      <c r="DH47" s="5" t="s">
        <v>2</v>
      </c>
      <c r="DI47" s="5">
        <v>1073</v>
      </c>
      <c r="DJ47" s="5">
        <v>1010</v>
      </c>
      <c r="DK47" s="5" t="s">
        <v>2</v>
      </c>
      <c r="DL47" s="5">
        <v>819</v>
      </c>
      <c r="DM47" s="5">
        <v>796</v>
      </c>
      <c r="DN47" s="5">
        <v>929</v>
      </c>
      <c r="DO47" s="5">
        <v>8</v>
      </c>
      <c r="DP47" s="5" t="s">
        <v>2</v>
      </c>
      <c r="DQ47" s="5" t="s">
        <v>2</v>
      </c>
      <c r="DR47" s="5">
        <v>369</v>
      </c>
      <c r="DS47" s="5" t="s">
        <v>2</v>
      </c>
      <c r="DT47" s="5" t="s">
        <v>2</v>
      </c>
      <c r="DU47" s="5">
        <v>528</v>
      </c>
      <c r="DV47" s="5">
        <v>1255</v>
      </c>
      <c r="DW47" s="5" t="s">
        <v>2</v>
      </c>
      <c r="DX47" s="5">
        <v>578</v>
      </c>
      <c r="DY47" s="5" t="s">
        <v>2</v>
      </c>
      <c r="DZ47" s="5" t="s">
        <v>2</v>
      </c>
      <c r="EA47" s="5">
        <v>147</v>
      </c>
      <c r="EB47" s="5">
        <v>1075</v>
      </c>
      <c r="EC47" s="5" t="s">
        <v>2</v>
      </c>
      <c r="ED47" s="5" t="s">
        <v>2</v>
      </c>
      <c r="EE47" s="5">
        <v>558</v>
      </c>
      <c r="EF47" s="5" t="s">
        <v>2</v>
      </c>
      <c r="EG47" s="5">
        <v>1263</v>
      </c>
      <c r="EH47" s="5" t="s">
        <v>2</v>
      </c>
      <c r="EI47" s="5">
        <v>898</v>
      </c>
      <c r="EJ47" s="5">
        <v>160</v>
      </c>
      <c r="EK47" s="5">
        <v>178</v>
      </c>
      <c r="EL47" s="5" t="s">
        <v>2</v>
      </c>
      <c r="EM47" s="5" t="s">
        <v>2</v>
      </c>
      <c r="EN47" s="5" t="s">
        <v>2</v>
      </c>
      <c r="EO47" s="5">
        <v>433</v>
      </c>
      <c r="EP47" s="5">
        <v>271</v>
      </c>
      <c r="EQ47" s="5" t="s">
        <v>2</v>
      </c>
      <c r="ER47" s="5">
        <v>1228</v>
      </c>
      <c r="ES47" s="5" t="s">
        <v>2</v>
      </c>
      <c r="ET47" s="5">
        <v>148</v>
      </c>
      <c r="EU47" s="5" t="s">
        <v>2</v>
      </c>
      <c r="EV47" s="5" t="s">
        <v>2</v>
      </c>
      <c r="EW47" s="5">
        <v>240</v>
      </c>
      <c r="EX47" s="5">
        <v>353</v>
      </c>
      <c r="EY47" s="5">
        <v>107</v>
      </c>
      <c r="EZ47" s="5">
        <v>199</v>
      </c>
      <c r="FA47" s="5">
        <v>189</v>
      </c>
      <c r="FB47" s="5">
        <v>153</v>
      </c>
      <c r="FC47" s="5">
        <v>173</v>
      </c>
      <c r="FD47" s="5">
        <v>126</v>
      </c>
      <c r="FE47" s="5">
        <v>684</v>
      </c>
      <c r="FF47" s="5" t="s">
        <v>2</v>
      </c>
      <c r="FG47" s="5">
        <v>673</v>
      </c>
      <c r="FH47" s="5">
        <v>1118</v>
      </c>
      <c r="FI47" s="5">
        <v>999</v>
      </c>
      <c r="FJ47" s="5">
        <v>1298</v>
      </c>
      <c r="FK47" s="5">
        <v>1626</v>
      </c>
      <c r="FL47" s="5">
        <v>1046</v>
      </c>
      <c r="FM47" s="5" t="s">
        <v>2</v>
      </c>
      <c r="FN47" s="5">
        <v>738</v>
      </c>
      <c r="FO47" s="5">
        <v>1034</v>
      </c>
      <c r="FP47" s="5">
        <v>1222</v>
      </c>
      <c r="FQ47" s="5">
        <v>1679</v>
      </c>
      <c r="FR47" s="5" t="s">
        <v>2</v>
      </c>
      <c r="FS47" s="5">
        <v>572</v>
      </c>
      <c r="FT47" s="5">
        <v>541</v>
      </c>
      <c r="FU47" s="5">
        <v>1005</v>
      </c>
      <c r="FV47" s="5">
        <v>808</v>
      </c>
      <c r="FW47" s="5">
        <v>481</v>
      </c>
      <c r="FX47" s="5">
        <v>1017</v>
      </c>
      <c r="FY47" s="5">
        <v>1447</v>
      </c>
      <c r="FZ47" s="5">
        <v>837</v>
      </c>
      <c r="GA47" s="5" t="s">
        <v>2</v>
      </c>
      <c r="GB47" s="5">
        <v>356</v>
      </c>
      <c r="GC47" s="5" t="s">
        <v>2</v>
      </c>
      <c r="GD47" s="5">
        <v>549</v>
      </c>
      <c r="GE47" s="5">
        <v>769</v>
      </c>
      <c r="GF47" s="5" t="s">
        <v>2</v>
      </c>
      <c r="GG47" s="5">
        <v>1018</v>
      </c>
      <c r="GH47" s="5">
        <v>1059</v>
      </c>
      <c r="GI47" s="5" t="s">
        <v>2</v>
      </c>
      <c r="GJ47" s="5" t="s">
        <v>2</v>
      </c>
      <c r="GK47" s="5">
        <v>986</v>
      </c>
      <c r="GL47" s="5">
        <v>831</v>
      </c>
      <c r="GM47" s="5">
        <v>1004</v>
      </c>
      <c r="GN47" s="5">
        <v>920</v>
      </c>
      <c r="GO47" s="5" t="s">
        <v>2</v>
      </c>
      <c r="GP47" s="5">
        <v>507</v>
      </c>
      <c r="GQ47" s="5">
        <v>503</v>
      </c>
      <c r="GR47" s="5">
        <v>147</v>
      </c>
      <c r="GS47" s="5">
        <v>689</v>
      </c>
      <c r="GT47" s="5" t="s">
        <v>2</v>
      </c>
      <c r="GU47" s="5" t="s">
        <v>2</v>
      </c>
      <c r="GV47" s="5">
        <v>1173</v>
      </c>
      <c r="GW47" s="5">
        <v>492</v>
      </c>
      <c r="GX47" s="5">
        <v>11</v>
      </c>
      <c r="GY47" s="5">
        <v>812</v>
      </c>
      <c r="GZ47" s="5" t="s">
        <v>2</v>
      </c>
      <c r="HA47" s="5" t="s">
        <v>2</v>
      </c>
      <c r="HB47" s="5">
        <v>62</v>
      </c>
    </row>
    <row r="48" spans="1:210" x14ac:dyDescent="0.25">
      <c r="J48" s="24" t="s">
        <v>48</v>
      </c>
      <c r="K48" s="4">
        <f>IF(ISNUMBER(K47),K47,K1)</f>
        <v>500</v>
      </c>
      <c r="L48" s="4">
        <f t="shared" ref="L48:BW48" si="102">IF(ISNUMBER(L47),L47,L1)</f>
        <v>481</v>
      </c>
      <c r="M48" s="4">
        <f t="shared" si="102"/>
        <v>500</v>
      </c>
      <c r="N48" s="4">
        <f t="shared" si="102"/>
        <v>792</v>
      </c>
      <c r="O48" s="4">
        <f t="shared" si="102"/>
        <v>1158</v>
      </c>
      <c r="P48" s="4">
        <f t="shared" si="102"/>
        <v>500</v>
      </c>
      <c r="Q48" s="4">
        <f t="shared" si="102"/>
        <v>800</v>
      </c>
      <c r="R48" s="4">
        <f t="shared" si="102"/>
        <v>1019</v>
      </c>
      <c r="S48" s="4">
        <f t="shared" si="102"/>
        <v>1500</v>
      </c>
      <c r="T48" s="4">
        <f t="shared" si="102"/>
        <v>1500</v>
      </c>
      <c r="U48" s="4">
        <f t="shared" si="102"/>
        <v>500</v>
      </c>
      <c r="V48" s="4">
        <f t="shared" si="102"/>
        <v>592</v>
      </c>
      <c r="W48" s="4">
        <f t="shared" si="102"/>
        <v>410</v>
      </c>
      <c r="X48" s="4">
        <f t="shared" si="102"/>
        <v>500</v>
      </c>
      <c r="Y48" s="4">
        <f t="shared" si="102"/>
        <v>1029</v>
      </c>
      <c r="Z48" s="4">
        <f t="shared" si="102"/>
        <v>500</v>
      </c>
      <c r="AA48" s="4">
        <f t="shared" si="102"/>
        <v>531</v>
      </c>
      <c r="AB48" s="4">
        <f t="shared" si="102"/>
        <v>807</v>
      </c>
      <c r="AC48" s="4">
        <f t="shared" si="102"/>
        <v>500</v>
      </c>
      <c r="AD48" s="4">
        <f t="shared" si="102"/>
        <v>650</v>
      </c>
      <c r="AE48" s="4">
        <f t="shared" si="102"/>
        <v>687</v>
      </c>
      <c r="AF48" s="4">
        <f t="shared" si="102"/>
        <v>614</v>
      </c>
      <c r="AG48" s="4">
        <f t="shared" si="102"/>
        <v>610</v>
      </c>
      <c r="AH48" s="4">
        <f t="shared" si="102"/>
        <v>1398</v>
      </c>
      <c r="AI48" s="4">
        <f t="shared" si="102"/>
        <v>500</v>
      </c>
      <c r="AJ48" s="4">
        <f t="shared" si="102"/>
        <v>885</v>
      </c>
      <c r="AK48" s="4">
        <f t="shared" si="102"/>
        <v>1502</v>
      </c>
      <c r="AL48" s="4">
        <f t="shared" si="102"/>
        <v>1500</v>
      </c>
      <c r="AM48" s="4">
        <f t="shared" si="102"/>
        <v>1623</v>
      </c>
      <c r="AN48" s="4">
        <f t="shared" si="102"/>
        <v>1611</v>
      </c>
      <c r="AO48" s="4">
        <f t="shared" si="102"/>
        <v>1500</v>
      </c>
      <c r="AP48" s="4">
        <f t="shared" si="102"/>
        <v>442</v>
      </c>
      <c r="AQ48" s="4">
        <f t="shared" si="102"/>
        <v>906</v>
      </c>
      <c r="AR48" s="4">
        <f t="shared" si="102"/>
        <v>323</v>
      </c>
      <c r="AS48" s="4">
        <f t="shared" si="102"/>
        <v>500</v>
      </c>
      <c r="AT48" s="4">
        <f t="shared" si="102"/>
        <v>1289</v>
      </c>
      <c r="AU48" s="4">
        <f t="shared" si="102"/>
        <v>757</v>
      </c>
      <c r="AV48" s="4">
        <f t="shared" si="102"/>
        <v>691</v>
      </c>
      <c r="AW48" s="4">
        <f t="shared" si="102"/>
        <v>1322</v>
      </c>
      <c r="AX48" s="4">
        <f t="shared" si="102"/>
        <v>604</v>
      </c>
      <c r="AY48" s="4">
        <f t="shared" si="102"/>
        <v>500</v>
      </c>
      <c r="AZ48" s="4">
        <f t="shared" si="102"/>
        <v>355</v>
      </c>
      <c r="BA48" s="4">
        <f t="shared" si="102"/>
        <v>633</v>
      </c>
      <c r="BB48" s="4">
        <f t="shared" si="102"/>
        <v>233</v>
      </c>
      <c r="BC48" s="4">
        <f t="shared" si="102"/>
        <v>26</v>
      </c>
      <c r="BD48" s="4">
        <f t="shared" si="102"/>
        <v>783</v>
      </c>
      <c r="BE48" s="4">
        <f t="shared" si="102"/>
        <v>500</v>
      </c>
      <c r="BF48" s="4">
        <f t="shared" si="102"/>
        <v>964</v>
      </c>
      <c r="BG48" s="4">
        <f t="shared" si="102"/>
        <v>500</v>
      </c>
      <c r="BH48" s="4">
        <f t="shared" si="102"/>
        <v>138</v>
      </c>
      <c r="BI48" s="4">
        <f t="shared" si="102"/>
        <v>833</v>
      </c>
      <c r="BJ48" s="4">
        <f t="shared" si="102"/>
        <v>1137</v>
      </c>
      <c r="BK48" s="4">
        <f t="shared" si="102"/>
        <v>833</v>
      </c>
      <c r="BL48" s="4">
        <f t="shared" si="102"/>
        <v>410</v>
      </c>
      <c r="BM48" s="4">
        <f t="shared" si="102"/>
        <v>456</v>
      </c>
      <c r="BN48" s="4">
        <f t="shared" si="102"/>
        <v>833</v>
      </c>
      <c r="BO48" s="4">
        <f t="shared" si="102"/>
        <v>833</v>
      </c>
      <c r="BP48" s="4">
        <f t="shared" si="102"/>
        <v>833</v>
      </c>
      <c r="BQ48" s="4">
        <f t="shared" si="102"/>
        <v>1137</v>
      </c>
      <c r="BR48" s="4">
        <f t="shared" si="102"/>
        <v>833</v>
      </c>
      <c r="BS48" s="4">
        <f t="shared" si="102"/>
        <v>924</v>
      </c>
      <c r="BT48" s="4">
        <f t="shared" si="102"/>
        <v>1026</v>
      </c>
      <c r="BU48" s="4">
        <f t="shared" si="102"/>
        <v>1166</v>
      </c>
      <c r="BV48" s="4">
        <f t="shared" si="102"/>
        <v>1411</v>
      </c>
      <c r="BW48" s="4">
        <f t="shared" si="102"/>
        <v>833</v>
      </c>
      <c r="BX48" s="4">
        <f t="shared" ref="BX48:EI48" si="103">IF(ISNUMBER(BX47),BX47,BX1)</f>
        <v>408</v>
      </c>
      <c r="BY48" s="4">
        <f t="shared" si="103"/>
        <v>833</v>
      </c>
      <c r="BZ48" s="4">
        <f t="shared" si="103"/>
        <v>1164</v>
      </c>
      <c r="CA48" s="4">
        <f t="shared" si="103"/>
        <v>1166</v>
      </c>
      <c r="CB48" s="4">
        <f t="shared" si="103"/>
        <v>431</v>
      </c>
      <c r="CC48" s="4">
        <f t="shared" si="103"/>
        <v>1283</v>
      </c>
      <c r="CD48" s="4">
        <f t="shared" si="103"/>
        <v>833</v>
      </c>
      <c r="CE48" s="4">
        <f t="shared" si="103"/>
        <v>1004</v>
      </c>
      <c r="CF48" s="4">
        <f t="shared" si="103"/>
        <v>1266</v>
      </c>
      <c r="CG48" s="4">
        <f t="shared" si="103"/>
        <v>833</v>
      </c>
      <c r="CH48" s="4">
        <f t="shared" si="103"/>
        <v>120</v>
      </c>
      <c r="CI48" s="4">
        <f t="shared" si="103"/>
        <v>177</v>
      </c>
      <c r="CJ48" s="4">
        <f t="shared" si="103"/>
        <v>852</v>
      </c>
      <c r="CK48" s="4">
        <f t="shared" si="103"/>
        <v>1166</v>
      </c>
      <c r="CL48" s="4">
        <f t="shared" si="103"/>
        <v>833</v>
      </c>
      <c r="CM48" s="4">
        <f t="shared" si="103"/>
        <v>777</v>
      </c>
      <c r="CN48" s="4">
        <f t="shared" si="103"/>
        <v>1113</v>
      </c>
      <c r="CO48" s="4">
        <f t="shared" si="103"/>
        <v>311</v>
      </c>
      <c r="CP48" s="4">
        <f t="shared" si="103"/>
        <v>5</v>
      </c>
      <c r="CQ48" s="4">
        <f t="shared" si="103"/>
        <v>1166</v>
      </c>
      <c r="CR48" s="4">
        <f t="shared" si="103"/>
        <v>833</v>
      </c>
      <c r="CS48" s="4">
        <f t="shared" si="103"/>
        <v>1166</v>
      </c>
      <c r="CT48" s="4">
        <f t="shared" si="103"/>
        <v>833</v>
      </c>
      <c r="CU48" s="4">
        <f t="shared" si="103"/>
        <v>1209</v>
      </c>
      <c r="CV48" s="4">
        <f t="shared" si="103"/>
        <v>1166</v>
      </c>
      <c r="CW48" s="4">
        <f t="shared" si="103"/>
        <v>616</v>
      </c>
      <c r="CX48" s="4">
        <f t="shared" si="103"/>
        <v>1166</v>
      </c>
      <c r="CY48" s="4">
        <f t="shared" si="103"/>
        <v>833</v>
      </c>
      <c r="CZ48" s="4">
        <f t="shared" si="103"/>
        <v>677</v>
      </c>
      <c r="DA48" s="4">
        <f t="shared" si="103"/>
        <v>833</v>
      </c>
      <c r="DB48" s="4">
        <f t="shared" si="103"/>
        <v>827</v>
      </c>
      <c r="DC48" s="4">
        <f t="shared" si="103"/>
        <v>1112</v>
      </c>
      <c r="DD48" s="4">
        <f t="shared" si="103"/>
        <v>1134</v>
      </c>
      <c r="DE48" s="4">
        <f t="shared" si="103"/>
        <v>829</v>
      </c>
      <c r="DF48" s="4">
        <f t="shared" si="103"/>
        <v>833</v>
      </c>
      <c r="DG48" s="4">
        <f t="shared" si="103"/>
        <v>1345</v>
      </c>
      <c r="DH48" s="4">
        <f t="shared" si="103"/>
        <v>500</v>
      </c>
      <c r="DI48" s="4">
        <f t="shared" si="103"/>
        <v>1073</v>
      </c>
      <c r="DJ48" s="4">
        <f t="shared" si="103"/>
        <v>1010</v>
      </c>
      <c r="DK48" s="4">
        <f t="shared" si="103"/>
        <v>500</v>
      </c>
      <c r="DL48" s="4">
        <f t="shared" si="103"/>
        <v>819</v>
      </c>
      <c r="DM48" s="4">
        <f t="shared" si="103"/>
        <v>796</v>
      </c>
      <c r="DN48" s="4">
        <f t="shared" si="103"/>
        <v>929</v>
      </c>
      <c r="DO48" s="4">
        <f t="shared" si="103"/>
        <v>8</v>
      </c>
      <c r="DP48" s="4">
        <f t="shared" si="103"/>
        <v>500</v>
      </c>
      <c r="DQ48" s="4">
        <f t="shared" si="103"/>
        <v>500</v>
      </c>
      <c r="DR48" s="4">
        <f t="shared" si="103"/>
        <v>369</v>
      </c>
      <c r="DS48" s="4">
        <f t="shared" si="103"/>
        <v>500</v>
      </c>
      <c r="DT48" s="4">
        <f t="shared" si="103"/>
        <v>500</v>
      </c>
      <c r="DU48" s="4">
        <f t="shared" si="103"/>
        <v>528</v>
      </c>
      <c r="DV48" s="4">
        <f t="shared" si="103"/>
        <v>1255</v>
      </c>
      <c r="DW48" s="4">
        <f t="shared" si="103"/>
        <v>500</v>
      </c>
      <c r="DX48" s="4">
        <f t="shared" si="103"/>
        <v>578</v>
      </c>
      <c r="DY48" s="4">
        <f t="shared" si="103"/>
        <v>1166</v>
      </c>
      <c r="DZ48" s="4">
        <f t="shared" si="103"/>
        <v>500</v>
      </c>
      <c r="EA48" s="4">
        <f t="shared" si="103"/>
        <v>147</v>
      </c>
      <c r="EB48" s="4">
        <f t="shared" si="103"/>
        <v>1075</v>
      </c>
      <c r="EC48" s="4">
        <f t="shared" si="103"/>
        <v>500</v>
      </c>
      <c r="ED48" s="4">
        <f t="shared" si="103"/>
        <v>1166</v>
      </c>
      <c r="EE48" s="4">
        <f t="shared" si="103"/>
        <v>558</v>
      </c>
      <c r="EF48" s="4">
        <f t="shared" si="103"/>
        <v>500</v>
      </c>
      <c r="EG48" s="4">
        <f t="shared" si="103"/>
        <v>1263</v>
      </c>
      <c r="EH48" s="4">
        <f t="shared" si="103"/>
        <v>500</v>
      </c>
      <c r="EI48" s="4">
        <f t="shared" si="103"/>
        <v>898</v>
      </c>
      <c r="EJ48" s="4">
        <f t="shared" ref="EJ48:GU48" si="104">IF(ISNUMBER(EJ47),EJ47,EJ1)</f>
        <v>160</v>
      </c>
      <c r="EK48" s="4">
        <f t="shared" si="104"/>
        <v>178</v>
      </c>
      <c r="EL48" s="4">
        <f t="shared" si="104"/>
        <v>500</v>
      </c>
      <c r="EM48" s="4">
        <f t="shared" si="104"/>
        <v>500</v>
      </c>
      <c r="EN48" s="4">
        <f t="shared" si="104"/>
        <v>500</v>
      </c>
      <c r="EO48" s="4">
        <f t="shared" si="104"/>
        <v>433</v>
      </c>
      <c r="EP48" s="4">
        <f t="shared" si="104"/>
        <v>271</v>
      </c>
      <c r="EQ48" s="4">
        <f t="shared" si="104"/>
        <v>500</v>
      </c>
      <c r="ER48" s="4">
        <f t="shared" si="104"/>
        <v>1228</v>
      </c>
      <c r="ES48" s="4">
        <f t="shared" si="104"/>
        <v>500</v>
      </c>
      <c r="ET48" s="4">
        <f t="shared" si="104"/>
        <v>148</v>
      </c>
      <c r="EU48" s="4">
        <f t="shared" si="104"/>
        <v>500</v>
      </c>
      <c r="EV48" s="4">
        <f t="shared" si="104"/>
        <v>500</v>
      </c>
      <c r="EW48" s="4">
        <f t="shared" si="104"/>
        <v>240</v>
      </c>
      <c r="EX48" s="4">
        <f t="shared" si="104"/>
        <v>353</v>
      </c>
      <c r="EY48" s="4">
        <f t="shared" si="104"/>
        <v>107</v>
      </c>
      <c r="EZ48" s="4">
        <f t="shared" si="104"/>
        <v>199</v>
      </c>
      <c r="FA48" s="4">
        <f t="shared" si="104"/>
        <v>189</v>
      </c>
      <c r="FB48" s="4">
        <f t="shared" si="104"/>
        <v>153</v>
      </c>
      <c r="FC48" s="4">
        <f t="shared" si="104"/>
        <v>173</v>
      </c>
      <c r="FD48" s="4">
        <f t="shared" si="104"/>
        <v>126</v>
      </c>
      <c r="FE48" s="4">
        <f t="shared" si="104"/>
        <v>684</v>
      </c>
      <c r="FF48" s="4">
        <f t="shared" si="104"/>
        <v>833</v>
      </c>
      <c r="FG48" s="4">
        <f t="shared" si="104"/>
        <v>673</v>
      </c>
      <c r="FH48" s="4">
        <f t="shared" si="104"/>
        <v>1118</v>
      </c>
      <c r="FI48" s="4">
        <f t="shared" si="104"/>
        <v>999</v>
      </c>
      <c r="FJ48" s="4">
        <f t="shared" si="104"/>
        <v>1298</v>
      </c>
      <c r="FK48" s="4">
        <f t="shared" si="104"/>
        <v>1626</v>
      </c>
      <c r="FL48" s="4">
        <f t="shared" si="104"/>
        <v>1046</v>
      </c>
      <c r="FM48" s="4">
        <f t="shared" si="104"/>
        <v>833</v>
      </c>
      <c r="FN48" s="4">
        <f t="shared" si="104"/>
        <v>738</v>
      </c>
      <c r="FO48" s="4">
        <f t="shared" si="104"/>
        <v>1034</v>
      </c>
      <c r="FP48" s="4">
        <f t="shared" si="104"/>
        <v>1222</v>
      </c>
      <c r="FQ48" s="4">
        <f t="shared" si="104"/>
        <v>1679</v>
      </c>
      <c r="FR48" s="4">
        <f t="shared" si="104"/>
        <v>833</v>
      </c>
      <c r="FS48" s="4">
        <f t="shared" si="104"/>
        <v>572</v>
      </c>
      <c r="FT48" s="4">
        <f t="shared" si="104"/>
        <v>541</v>
      </c>
      <c r="FU48" s="4">
        <f t="shared" si="104"/>
        <v>1005</v>
      </c>
      <c r="FV48" s="4">
        <f t="shared" si="104"/>
        <v>808</v>
      </c>
      <c r="FW48" s="4">
        <f t="shared" si="104"/>
        <v>481</v>
      </c>
      <c r="FX48" s="4">
        <f t="shared" si="104"/>
        <v>1017</v>
      </c>
      <c r="FY48" s="4">
        <f t="shared" si="104"/>
        <v>1447</v>
      </c>
      <c r="FZ48" s="4">
        <f t="shared" si="104"/>
        <v>837</v>
      </c>
      <c r="GA48" s="4">
        <f t="shared" si="104"/>
        <v>833</v>
      </c>
      <c r="GB48" s="4">
        <f t="shared" si="104"/>
        <v>356</v>
      </c>
      <c r="GC48" s="4">
        <f t="shared" si="104"/>
        <v>833</v>
      </c>
      <c r="GD48" s="4">
        <f t="shared" si="104"/>
        <v>549</v>
      </c>
      <c r="GE48" s="4">
        <f t="shared" si="104"/>
        <v>769</v>
      </c>
      <c r="GF48" s="4">
        <f t="shared" si="104"/>
        <v>833</v>
      </c>
      <c r="GG48" s="4">
        <f t="shared" si="104"/>
        <v>1018</v>
      </c>
      <c r="GH48" s="4">
        <f t="shared" si="104"/>
        <v>1059</v>
      </c>
      <c r="GI48" s="4">
        <f t="shared" si="104"/>
        <v>833</v>
      </c>
      <c r="GJ48" s="4">
        <f t="shared" si="104"/>
        <v>833</v>
      </c>
      <c r="GK48" s="4">
        <f t="shared" si="104"/>
        <v>986</v>
      </c>
      <c r="GL48" s="4">
        <f t="shared" si="104"/>
        <v>831</v>
      </c>
      <c r="GM48" s="4">
        <f t="shared" si="104"/>
        <v>1004</v>
      </c>
      <c r="GN48" s="4">
        <f t="shared" si="104"/>
        <v>920</v>
      </c>
      <c r="GO48" s="4">
        <f t="shared" si="104"/>
        <v>1500</v>
      </c>
      <c r="GP48" s="4">
        <f t="shared" si="104"/>
        <v>507</v>
      </c>
      <c r="GQ48" s="4">
        <f t="shared" si="104"/>
        <v>503</v>
      </c>
      <c r="GR48" s="4">
        <f t="shared" si="104"/>
        <v>147</v>
      </c>
      <c r="GS48" s="4">
        <f t="shared" si="104"/>
        <v>689</v>
      </c>
      <c r="GT48" s="4">
        <f t="shared" si="104"/>
        <v>833</v>
      </c>
      <c r="GU48" s="4">
        <f t="shared" si="104"/>
        <v>1500</v>
      </c>
      <c r="GV48" s="4">
        <f t="shared" ref="GV48:HB48" si="105">IF(ISNUMBER(GV47),GV47,GV1)</f>
        <v>1173</v>
      </c>
      <c r="GW48" s="4">
        <f t="shared" si="105"/>
        <v>492</v>
      </c>
      <c r="GX48" s="4">
        <f t="shared" si="105"/>
        <v>11</v>
      </c>
      <c r="GY48" s="4">
        <f t="shared" si="105"/>
        <v>812</v>
      </c>
      <c r="GZ48" s="4">
        <f t="shared" si="105"/>
        <v>1500</v>
      </c>
      <c r="HA48" s="4">
        <f t="shared" si="105"/>
        <v>833</v>
      </c>
      <c r="HB48" s="4">
        <f t="shared" si="105"/>
        <v>62</v>
      </c>
    </row>
    <row r="49" spans="1:210" x14ac:dyDescent="0.25">
      <c r="J49" s="24" t="s">
        <v>47</v>
      </c>
      <c r="K49" s="4">
        <f>IF(ISNUMBER(K47),K47,K2)</f>
        <v>683</v>
      </c>
      <c r="L49" s="4">
        <f t="shared" ref="L49:BW49" si="106">IF(ISNUMBER(L47),L47,L2)</f>
        <v>481</v>
      </c>
      <c r="M49" s="4">
        <f t="shared" si="106"/>
        <v>800</v>
      </c>
      <c r="N49" s="4">
        <f t="shared" si="106"/>
        <v>792</v>
      </c>
      <c r="O49" s="4">
        <f t="shared" si="106"/>
        <v>1158</v>
      </c>
      <c r="P49" s="4">
        <f t="shared" si="106"/>
        <v>731</v>
      </c>
      <c r="Q49" s="4">
        <f t="shared" si="106"/>
        <v>800</v>
      </c>
      <c r="R49" s="4">
        <f t="shared" si="106"/>
        <v>1019</v>
      </c>
      <c r="S49" s="4">
        <f t="shared" si="106"/>
        <v>1766</v>
      </c>
      <c r="T49" s="4">
        <f t="shared" si="106"/>
        <v>1903</v>
      </c>
      <c r="U49" s="4">
        <f t="shared" si="106"/>
        <v>783</v>
      </c>
      <c r="V49" s="4">
        <f t="shared" si="106"/>
        <v>592</v>
      </c>
      <c r="W49" s="4">
        <f t="shared" si="106"/>
        <v>410</v>
      </c>
      <c r="X49" s="4">
        <f t="shared" si="106"/>
        <v>727</v>
      </c>
      <c r="Y49" s="4">
        <f t="shared" si="106"/>
        <v>1029</v>
      </c>
      <c r="Z49" s="4">
        <f t="shared" si="106"/>
        <v>754</v>
      </c>
      <c r="AA49" s="4">
        <f t="shared" si="106"/>
        <v>531</v>
      </c>
      <c r="AB49" s="4">
        <f t="shared" si="106"/>
        <v>807</v>
      </c>
      <c r="AC49" s="4">
        <f t="shared" si="106"/>
        <v>784</v>
      </c>
      <c r="AD49" s="4">
        <f t="shared" si="106"/>
        <v>650</v>
      </c>
      <c r="AE49" s="4">
        <f t="shared" si="106"/>
        <v>687</v>
      </c>
      <c r="AF49" s="4">
        <f t="shared" si="106"/>
        <v>614</v>
      </c>
      <c r="AG49" s="4">
        <f t="shared" si="106"/>
        <v>610</v>
      </c>
      <c r="AH49" s="4">
        <f t="shared" si="106"/>
        <v>1398</v>
      </c>
      <c r="AI49" s="4">
        <f t="shared" si="106"/>
        <v>676</v>
      </c>
      <c r="AJ49" s="4">
        <f t="shared" si="106"/>
        <v>885</v>
      </c>
      <c r="AK49" s="4">
        <f t="shared" si="106"/>
        <v>1502</v>
      </c>
      <c r="AL49" s="4">
        <f t="shared" si="106"/>
        <v>1995</v>
      </c>
      <c r="AM49" s="4">
        <f t="shared" si="106"/>
        <v>1623</v>
      </c>
      <c r="AN49" s="4">
        <f t="shared" si="106"/>
        <v>1611</v>
      </c>
      <c r="AO49" s="4">
        <f t="shared" si="106"/>
        <v>1735</v>
      </c>
      <c r="AP49" s="4">
        <f t="shared" si="106"/>
        <v>442</v>
      </c>
      <c r="AQ49" s="4">
        <f t="shared" si="106"/>
        <v>906</v>
      </c>
      <c r="AR49" s="4">
        <f t="shared" si="106"/>
        <v>323</v>
      </c>
      <c r="AS49" s="4">
        <f t="shared" si="106"/>
        <v>765</v>
      </c>
      <c r="AT49" s="4">
        <f t="shared" si="106"/>
        <v>1289</v>
      </c>
      <c r="AU49" s="4">
        <f t="shared" si="106"/>
        <v>757</v>
      </c>
      <c r="AV49" s="4">
        <f t="shared" si="106"/>
        <v>691</v>
      </c>
      <c r="AW49" s="4">
        <f t="shared" si="106"/>
        <v>1322</v>
      </c>
      <c r="AX49" s="4">
        <f t="shared" si="106"/>
        <v>604</v>
      </c>
      <c r="AY49" s="4">
        <f t="shared" si="106"/>
        <v>760</v>
      </c>
      <c r="AZ49" s="4">
        <f t="shared" si="106"/>
        <v>355</v>
      </c>
      <c r="BA49" s="4">
        <f t="shared" si="106"/>
        <v>633</v>
      </c>
      <c r="BB49" s="4">
        <f t="shared" si="106"/>
        <v>233</v>
      </c>
      <c r="BC49" s="4">
        <f t="shared" si="106"/>
        <v>26</v>
      </c>
      <c r="BD49" s="4">
        <f t="shared" si="106"/>
        <v>783</v>
      </c>
      <c r="BE49" s="4">
        <f t="shared" si="106"/>
        <v>842</v>
      </c>
      <c r="BF49" s="4">
        <f t="shared" si="106"/>
        <v>964</v>
      </c>
      <c r="BG49" s="4">
        <f t="shared" si="106"/>
        <v>764</v>
      </c>
      <c r="BH49" s="4">
        <f t="shared" si="106"/>
        <v>138</v>
      </c>
      <c r="BI49" s="4">
        <f t="shared" si="106"/>
        <v>1249</v>
      </c>
      <c r="BJ49" s="4">
        <f t="shared" si="106"/>
        <v>1137</v>
      </c>
      <c r="BK49" s="4">
        <f t="shared" si="106"/>
        <v>1071</v>
      </c>
      <c r="BL49" s="4">
        <f t="shared" si="106"/>
        <v>410</v>
      </c>
      <c r="BM49" s="4">
        <f t="shared" si="106"/>
        <v>456</v>
      </c>
      <c r="BN49" s="4">
        <f t="shared" si="106"/>
        <v>833</v>
      </c>
      <c r="BO49" s="4">
        <f t="shared" si="106"/>
        <v>1123</v>
      </c>
      <c r="BP49" s="4">
        <f t="shared" si="106"/>
        <v>1108</v>
      </c>
      <c r="BQ49" s="4">
        <f t="shared" si="106"/>
        <v>1137</v>
      </c>
      <c r="BR49" s="4">
        <f t="shared" si="106"/>
        <v>1035</v>
      </c>
      <c r="BS49" s="4">
        <f t="shared" si="106"/>
        <v>924</v>
      </c>
      <c r="BT49" s="4">
        <f t="shared" si="106"/>
        <v>1026</v>
      </c>
      <c r="BU49" s="4">
        <f t="shared" si="106"/>
        <v>1436</v>
      </c>
      <c r="BV49" s="4">
        <f t="shared" si="106"/>
        <v>1411</v>
      </c>
      <c r="BW49" s="4">
        <f t="shared" si="106"/>
        <v>1175</v>
      </c>
      <c r="BX49" s="4">
        <f t="shared" ref="BX49:EI49" si="107">IF(ISNUMBER(BX47),BX47,BX2)</f>
        <v>408</v>
      </c>
      <c r="BY49" s="4">
        <f t="shared" si="107"/>
        <v>1059</v>
      </c>
      <c r="BZ49" s="4">
        <f t="shared" si="107"/>
        <v>1164</v>
      </c>
      <c r="CA49" s="4">
        <f t="shared" si="107"/>
        <v>1275</v>
      </c>
      <c r="CB49" s="4">
        <f t="shared" si="107"/>
        <v>431</v>
      </c>
      <c r="CC49" s="4">
        <f t="shared" si="107"/>
        <v>1283</v>
      </c>
      <c r="CD49" s="4">
        <f t="shared" si="107"/>
        <v>1076</v>
      </c>
      <c r="CE49" s="4">
        <f t="shared" si="107"/>
        <v>1004</v>
      </c>
      <c r="CF49" s="4">
        <f t="shared" si="107"/>
        <v>1266</v>
      </c>
      <c r="CG49" s="4">
        <f t="shared" si="107"/>
        <v>1078</v>
      </c>
      <c r="CH49" s="4">
        <f t="shared" si="107"/>
        <v>120</v>
      </c>
      <c r="CI49" s="4">
        <f t="shared" si="107"/>
        <v>177</v>
      </c>
      <c r="CJ49" s="4">
        <f t="shared" si="107"/>
        <v>852</v>
      </c>
      <c r="CK49" s="4">
        <f t="shared" si="107"/>
        <v>1605</v>
      </c>
      <c r="CL49" s="4">
        <f t="shared" si="107"/>
        <v>1098</v>
      </c>
      <c r="CM49" s="4">
        <f t="shared" si="107"/>
        <v>777</v>
      </c>
      <c r="CN49" s="4">
        <f t="shared" si="107"/>
        <v>1113</v>
      </c>
      <c r="CO49" s="4">
        <f t="shared" si="107"/>
        <v>311</v>
      </c>
      <c r="CP49" s="4">
        <f t="shared" si="107"/>
        <v>5</v>
      </c>
      <c r="CQ49" s="4">
        <f t="shared" si="107"/>
        <v>1447</v>
      </c>
      <c r="CR49" s="4">
        <f t="shared" si="107"/>
        <v>1040</v>
      </c>
      <c r="CS49" s="4">
        <f t="shared" si="107"/>
        <v>1409</v>
      </c>
      <c r="CT49" s="4">
        <f t="shared" si="107"/>
        <v>1058</v>
      </c>
      <c r="CU49" s="4">
        <f t="shared" si="107"/>
        <v>1209</v>
      </c>
      <c r="CV49" s="4">
        <f t="shared" si="107"/>
        <v>1476</v>
      </c>
      <c r="CW49" s="4">
        <f t="shared" si="107"/>
        <v>616</v>
      </c>
      <c r="CX49" s="4">
        <f t="shared" si="107"/>
        <v>1421</v>
      </c>
      <c r="CY49" s="4">
        <f t="shared" si="107"/>
        <v>1180</v>
      </c>
      <c r="CZ49" s="4">
        <f t="shared" si="107"/>
        <v>677</v>
      </c>
      <c r="DA49" s="4">
        <f t="shared" si="107"/>
        <v>1005</v>
      </c>
      <c r="DB49" s="4">
        <f t="shared" si="107"/>
        <v>827</v>
      </c>
      <c r="DC49" s="4">
        <f t="shared" si="107"/>
        <v>1112</v>
      </c>
      <c r="DD49" s="4">
        <f t="shared" si="107"/>
        <v>1134</v>
      </c>
      <c r="DE49" s="4">
        <f t="shared" si="107"/>
        <v>829</v>
      </c>
      <c r="DF49" s="4">
        <f t="shared" si="107"/>
        <v>1138</v>
      </c>
      <c r="DG49" s="4">
        <f t="shared" si="107"/>
        <v>1345</v>
      </c>
      <c r="DH49" s="4">
        <f t="shared" si="107"/>
        <v>765</v>
      </c>
      <c r="DI49" s="4">
        <f t="shared" si="107"/>
        <v>1073</v>
      </c>
      <c r="DJ49" s="4">
        <f t="shared" si="107"/>
        <v>1010</v>
      </c>
      <c r="DK49" s="4">
        <f t="shared" si="107"/>
        <v>809</v>
      </c>
      <c r="DL49" s="4">
        <f t="shared" si="107"/>
        <v>819</v>
      </c>
      <c r="DM49" s="4">
        <f t="shared" si="107"/>
        <v>796</v>
      </c>
      <c r="DN49" s="4">
        <f t="shared" si="107"/>
        <v>929</v>
      </c>
      <c r="DO49" s="4">
        <f t="shared" si="107"/>
        <v>8</v>
      </c>
      <c r="DP49" s="4">
        <f t="shared" si="107"/>
        <v>802</v>
      </c>
      <c r="DQ49" s="4">
        <f t="shared" si="107"/>
        <v>777</v>
      </c>
      <c r="DR49" s="4">
        <f t="shared" si="107"/>
        <v>369</v>
      </c>
      <c r="DS49" s="4">
        <f t="shared" si="107"/>
        <v>714</v>
      </c>
      <c r="DT49" s="4">
        <f t="shared" si="107"/>
        <v>864</v>
      </c>
      <c r="DU49" s="4">
        <f t="shared" si="107"/>
        <v>528</v>
      </c>
      <c r="DV49" s="4">
        <f t="shared" si="107"/>
        <v>1255</v>
      </c>
      <c r="DW49" s="4">
        <f t="shared" si="107"/>
        <v>813</v>
      </c>
      <c r="DX49" s="4">
        <f t="shared" si="107"/>
        <v>578</v>
      </c>
      <c r="DY49" s="4">
        <f t="shared" si="107"/>
        <v>1360</v>
      </c>
      <c r="DZ49" s="4">
        <f t="shared" si="107"/>
        <v>782</v>
      </c>
      <c r="EA49" s="4">
        <f t="shared" si="107"/>
        <v>147</v>
      </c>
      <c r="EB49" s="4">
        <f t="shared" si="107"/>
        <v>1075</v>
      </c>
      <c r="EC49" s="4">
        <f t="shared" si="107"/>
        <v>755</v>
      </c>
      <c r="ED49" s="4">
        <f t="shared" si="107"/>
        <v>1290</v>
      </c>
      <c r="EE49" s="4">
        <f t="shared" si="107"/>
        <v>558</v>
      </c>
      <c r="EF49" s="4">
        <f t="shared" si="107"/>
        <v>772</v>
      </c>
      <c r="EG49" s="4">
        <f t="shared" si="107"/>
        <v>1263</v>
      </c>
      <c r="EH49" s="4">
        <f t="shared" si="107"/>
        <v>845</v>
      </c>
      <c r="EI49" s="4">
        <f t="shared" si="107"/>
        <v>898</v>
      </c>
      <c r="EJ49" s="4">
        <f t="shared" ref="EJ49:GU49" si="108">IF(ISNUMBER(EJ47),EJ47,EJ2)</f>
        <v>160</v>
      </c>
      <c r="EK49" s="4">
        <f t="shared" si="108"/>
        <v>178</v>
      </c>
      <c r="EL49" s="4">
        <f t="shared" si="108"/>
        <v>834</v>
      </c>
      <c r="EM49" s="4">
        <f t="shared" si="108"/>
        <v>799</v>
      </c>
      <c r="EN49" s="4">
        <f t="shared" si="108"/>
        <v>812</v>
      </c>
      <c r="EO49" s="4">
        <f t="shared" si="108"/>
        <v>433</v>
      </c>
      <c r="EP49" s="4">
        <f t="shared" si="108"/>
        <v>271</v>
      </c>
      <c r="EQ49" s="4">
        <f t="shared" si="108"/>
        <v>864</v>
      </c>
      <c r="ER49" s="4">
        <f t="shared" si="108"/>
        <v>1228</v>
      </c>
      <c r="ES49" s="4">
        <f t="shared" si="108"/>
        <v>749</v>
      </c>
      <c r="ET49" s="4">
        <f t="shared" si="108"/>
        <v>148</v>
      </c>
      <c r="EU49" s="4">
        <f t="shared" si="108"/>
        <v>755</v>
      </c>
      <c r="EV49" s="4">
        <f t="shared" si="108"/>
        <v>879</v>
      </c>
      <c r="EW49" s="4">
        <f t="shared" si="108"/>
        <v>240</v>
      </c>
      <c r="EX49" s="4">
        <f t="shared" si="108"/>
        <v>353</v>
      </c>
      <c r="EY49" s="4">
        <f t="shared" si="108"/>
        <v>107</v>
      </c>
      <c r="EZ49" s="4">
        <f t="shared" si="108"/>
        <v>199</v>
      </c>
      <c r="FA49" s="4">
        <f t="shared" si="108"/>
        <v>189</v>
      </c>
      <c r="FB49" s="4">
        <f t="shared" si="108"/>
        <v>153</v>
      </c>
      <c r="FC49" s="4">
        <f t="shared" si="108"/>
        <v>173</v>
      </c>
      <c r="FD49" s="4">
        <f t="shared" si="108"/>
        <v>126</v>
      </c>
      <c r="FE49" s="4">
        <f t="shared" si="108"/>
        <v>684</v>
      </c>
      <c r="FF49" s="4">
        <f t="shared" si="108"/>
        <v>1243</v>
      </c>
      <c r="FG49" s="4">
        <f t="shared" si="108"/>
        <v>673</v>
      </c>
      <c r="FH49" s="4">
        <f t="shared" si="108"/>
        <v>1118</v>
      </c>
      <c r="FI49" s="4">
        <f t="shared" si="108"/>
        <v>999</v>
      </c>
      <c r="FJ49" s="4">
        <f t="shared" si="108"/>
        <v>1298</v>
      </c>
      <c r="FK49" s="4">
        <f t="shared" si="108"/>
        <v>1626</v>
      </c>
      <c r="FL49" s="4">
        <f t="shared" si="108"/>
        <v>1046</v>
      </c>
      <c r="FM49" s="4">
        <f t="shared" si="108"/>
        <v>1056</v>
      </c>
      <c r="FN49" s="4">
        <f t="shared" si="108"/>
        <v>738</v>
      </c>
      <c r="FO49" s="4">
        <f t="shared" si="108"/>
        <v>1034</v>
      </c>
      <c r="FP49" s="4">
        <f t="shared" si="108"/>
        <v>1222</v>
      </c>
      <c r="FQ49" s="4">
        <f t="shared" si="108"/>
        <v>1679</v>
      </c>
      <c r="FR49" s="4">
        <f t="shared" si="108"/>
        <v>1153</v>
      </c>
      <c r="FS49" s="4">
        <f t="shared" si="108"/>
        <v>572</v>
      </c>
      <c r="FT49" s="4">
        <f t="shared" si="108"/>
        <v>541</v>
      </c>
      <c r="FU49" s="4">
        <f t="shared" si="108"/>
        <v>1005</v>
      </c>
      <c r="FV49" s="4">
        <f t="shared" si="108"/>
        <v>808</v>
      </c>
      <c r="FW49" s="4">
        <f t="shared" si="108"/>
        <v>481</v>
      </c>
      <c r="FX49" s="4">
        <f t="shared" si="108"/>
        <v>1017</v>
      </c>
      <c r="FY49" s="4">
        <f t="shared" si="108"/>
        <v>1447</v>
      </c>
      <c r="FZ49" s="4">
        <f t="shared" si="108"/>
        <v>837</v>
      </c>
      <c r="GA49" s="4">
        <f t="shared" si="108"/>
        <v>1125</v>
      </c>
      <c r="GB49" s="4">
        <f t="shared" si="108"/>
        <v>356</v>
      </c>
      <c r="GC49" s="4">
        <f t="shared" si="108"/>
        <v>1032</v>
      </c>
      <c r="GD49" s="4">
        <f t="shared" si="108"/>
        <v>549</v>
      </c>
      <c r="GE49" s="4">
        <f t="shared" si="108"/>
        <v>769</v>
      </c>
      <c r="GF49" s="4">
        <f t="shared" si="108"/>
        <v>1206</v>
      </c>
      <c r="GG49" s="4">
        <f t="shared" si="108"/>
        <v>1018</v>
      </c>
      <c r="GH49" s="4">
        <f t="shared" si="108"/>
        <v>1059</v>
      </c>
      <c r="GI49" s="4">
        <f t="shared" si="108"/>
        <v>1122</v>
      </c>
      <c r="GJ49" s="4">
        <f t="shared" si="108"/>
        <v>1125</v>
      </c>
      <c r="GK49" s="4">
        <f t="shared" si="108"/>
        <v>986</v>
      </c>
      <c r="GL49" s="4">
        <f t="shared" si="108"/>
        <v>831</v>
      </c>
      <c r="GM49" s="4">
        <f t="shared" si="108"/>
        <v>1004</v>
      </c>
      <c r="GN49" s="4">
        <f t="shared" si="108"/>
        <v>920</v>
      </c>
      <c r="GO49" s="4">
        <f t="shared" si="108"/>
        <v>1790</v>
      </c>
      <c r="GP49" s="4">
        <f t="shared" si="108"/>
        <v>507</v>
      </c>
      <c r="GQ49" s="4">
        <f t="shared" si="108"/>
        <v>503</v>
      </c>
      <c r="GR49" s="4">
        <f t="shared" si="108"/>
        <v>147</v>
      </c>
      <c r="GS49" s="4">
        <f t="shared" si="108"/>
        <v>689</v>
      </c>
      <c r="GT49" s="4">
        <f t="shared" si="108"/>
        <v>1192</v>
      </c>
      <c r="GU49" s="4">
        <f t="shared" si="108"/>
        <v>1813</v>
      </c>
      <c r="GV49" s="4">
        <f t="shared" ref="GV49:HB49" si="109">IF(ISNUMBER(GV47),GV47,GV2)</f>
        <v>1173</v>
      </c>
      <c r="GW49" s="4">
        <f t="shared" si="109"/>
        <v>492</v>
      </c>
      <c r="GX49" s="4">
        <f t="shared" si="109"/>
        <v>11</v>
      </c>
      <c r="GY49" s="4">
        <f t="shared" si="109"/>
        <v>812</v>
      </c>
      <c r="GZ49" s="4">
        <f t="shared" si="109"/>
        <v>1605</v>
      </c>
      <c r="HA49" s="4">
        <f t="shared" si="109"/>
        <v>1103</v>
      </c>
      <c r="HB49" s="4">
        <f t="shared" si="109"/>
        <v>62</v>
      </c>
    </row>
    <row r="50" spans="1:210" x14ac:dyDescent="0.25">
      <c r="A50" s="4">
        <f>COUNTIFS(K50:HB50, "Y", K4:HB4,"1")</f>
        <v>19</v>
      </c>
      <c r="B50" s="4"/>
      <c r="C50" s="4"/>
      <c r="D50" s="4">
        <f>COUNTIFS(K50:HB50, "Y", K4:HB4,"0")</f>
        <v>18</v>
      </c>
      <c r="E50" s="4"/>
      <c r="F50" s="4"/>
      <c r="G50" s="6">
        <f>COUNTIF(K50:HB50, "Y")</f>
        <v>37</v>
      </c>
      <c r="J50" s="24" t="s">
        <v>19</v>
      </c>
      <c r="K50" s="4" t="str">
        <f t="shared" ref="K50:AP50" si="110">IFERROR(IF(K47+K3&gt;K2, "Y", "N"),"")</f>
        <v/>
      </c>
      <c r="L50" s="4" t="str">
        <f t="shared" si="110"/>
        <v>N</v>
      </c>
      <c r="M50" s="4" t="str">
        <f t="shared" si="110"/>
        <v/>
      </c>
      <c r="N50" s="4" t="str">
        <f t="shared" si="110"/>
        <v>N</v>
      </c>
      <c r="O50" s="4" t="str">
        <f t="shared" si="110"/>
        <v>N</v>
      </c>
      <c r="P50" s="4" t="str">
        <f t="shared" si="110"/>
        <v/>
      </c>
      <c r="Q50" s="4" t="str">
        <f t="shared" si="110"/>
        <v>N</v>
      </c>
      <c r="R50" s="4" t="str">
        <f t="shared" si="110"/>
        <v>N</v>
      </c>
      <c r="S50" s="4" t="str">
        <f t="shared" si="110"/>
        <v/>
      </c>
      <c r="T50" s="4" t="str">
        <f t="shared" si="110"/>
        <v/>
      </c>
      <c r="U50" s="4" t="str">
        <f t="shared" si="110"/>
        <v/>
      </c>
      <c r="V50" s="4" t="str">
        <f t="shared" si="110"/>
        <v>N</v>
      </c>
      <c r="W50" s="4" t="str">
        <f t="shared" si="110"/>
        <v>N</v>
      </c>
      <c r="X50" s="4" t="str">
        <f t="shared" si="110"/>
        <v/>
      </c>
      <c r="Y50" s="4" t="str">
        <f t="shared" si="110"/>
        <v>N</v>
      </c>
      <c r="Z50" s="4" t="str">
        <f t="shared" si="110"/>
        <v/>
      </c>
      <c r="AA50" s="4" t="str">
        <f t="shared" si="110"/>
        <v>N</v>
      </c>
      <c r="AB50" s="4" t="str">
        <f t="shared" si="110"/>
        <v>Y</v>
      </c>
      <c r="AC50" s="4" t="str">
        <f t="shared" si="110"/>
        <v/>
      </c>
      <c r="AD50" s="4" t="str">
        <f t="shared" si="110"/>
        <v>Y</v>
      </c>
      <c r="AE50" s="4" t="str">
        <f t="shared" si="110"/>
        <v>N</v>
      </c>
      <c r="AF50" s="4" t="str">
        <f t="shared" si="110"/>
        <v>N</v>
      </c>
      <c r="AG50" s="4" t="str">
        <f t="shared" si="110"/>
        <v>N</v>
      </c>
      <c r="AH50" s="4" t="str">
        <f t="shared" si="110"/>
        <v>Y</v>
      </c>
      <c r="AI50" s="4" t="str">
        <f t="shared" si="110"/>
        <v/>
      </c>
      <c r="AJ50" s="4" t="str">
        <f t="shared" si="110"/>
        <v>N</v>
      </c>
      <c r="AK50" s="4" t="str">
        <f t="shared" si="110"/>
        <v>Y</v>
      </c>
      <c r="AL50" s="4" t="str">
        <f t="shared" si="110"/>
        <v/>
      </c>
      <c r="AM50" s="4" t="str">
        <f t="shared" si="110"/>
        <v>Y</v>
      </c>
      <c r="AN50" s="4" t="str">
        <f t="shared" si="110"/>
        <v>Y</v>
      </c>
      <c r="AO50" s="4" t="str">
        <f t="shared" si="110"/>
        <v/>
      </c>
      <c r="AP50" s="4" t="str">
        <f t="shared" si="110"/>
        <v>N</v>
      </c>
      <c r="AQ50" s="4" t="str">
        <f t="shared" ref="AQ50:BV50" si="111">IFERROR(IF(AQ47+AQ3&gt;AQ2, "Y", "N"),"")</f>
        <v>N</v>
      </c>
      <c r="AR50" s="4" t="str">
        <f t="shared" si="111"/>
        <v>N</v>
      </c>
      <c r="AS50" s="4" t="str">
        <f t="shared" si="111"/>
        <v/>
      </c>
      <c r="AT50" s="4" t="str">
        <f t="shared" si="111"/>
        <v>Y</v>
      </c>
      <c r="AU50" s="4" t="str">
        <f t="shared" si="111"/>
        <v>Y</v>
      </c>
      <c r="AV50" s="4" t="str">
        <f t="shared" si="111"/>
        <v>Y</v>
      </c>
      <c r="AW50" s="4" t="str">
        <f t="shared" si="111"/>
        <v>Y</v>
      </c>
      <c r="AX50" s="4" t="str">
        <f t="shared" si="111"/>
        <v>N</v>
      </c>
      <c r="AY50" s="4" t="str">
        <f t="shared" si="111"/>
        <v/>
      </c>
      <c r="AZ50" s="4" t="str">
        <f t="shared" si="111"/>
        <v>N</v>
      </c>
      <c r="BA50" s="4" t="str">
        <f t="shared" si="111"/>
        <v>N</v>
      </c>
      <c r="BB50" s="4" t="str">
        <f t="shared" si="111"/>
        <v>N</v>
      </c>
      <c r="BC50" s="4" t="str">
        <f t="shared" si="111"/>
        <v>N</v>
      </c>
      <c r="BD50" s="4" t="str">
        <f t="shared" si="111"/>
        <v>Y</v>
      </c>
      <c r="BE50" s="4" t="str">
        <f t="shared" si="111"/>
        <v/>
      </c>
      <c r="BF50" s="4" t="str">
        <f t="shared" si="111"/>
        <v>N</v>
      </c>
      <c r="BG50" s="4" t="str">
        <f t="shared" si="111"/>
        <v/>
      </c>
      <c r="BH50" s="4" t="str">
        <f t="shared" si="111"/>
        <v>N</v>
      </c>
      <c r="BI50" s="4" t="str">
        <f t="shared" si="111"/>
        <v/>
      </c>
      <c r="BJ50" s="4" t="str">
        <f t="shared" si="111"/>
        <v>Y</v>
      </c>
      <c r="BK50" s="4" t="str">
        <f t="shared" si="111"/>
        <v/>
      </c>
      <c r="BL50" s="4" t="str">
        <f t="shared" si="111"/>
        <v>N</v>
      </c>
      <c r="BM50" s="4" t="str">
        <f t="shared" si="111"/>
        <v>N</v>
      </c>
      <c r="BN50" s="4" t="str">
        <f t="shared" si="111"/>
        <v>Y</v>
      </c>
      <c r="BO50" s="4" t="str">
        <f t="shared" si="111"/>
        <v/>
      </c>
      <c r="BP50" s="4" t="str">
        <f t="shared" si="111"/>
        <v/>
      </c>
      <c r="BQ50" s="4" t="str">
        <f t="shared" si="111"/>
        <v>Y</v>
      </c>
      <c r="BR50" s="4" t="str">
        <f t="shared" si="111"/>
        <v/>
      </c>
      <c r="BS50" s="4" t="str">
        <f t="shared" si="111"/>
        <v>N</v>
      </c>
      <c r="BT50" s="4" t="str">
        <f t="shared" si="111"/>
        <v>Y</v>
      </c>
      <c r="BU50" s="4" t="str">
        <f t="shared" si="111"/>
        <v/>
      </c>
      <c r="BV50" s="4" t="str">
        <f t="shared" si="111"/>
        <v>Y</v>
      </c>
      <c r="BW50" s="4" t="str">
        <f t="shared" ref="BW50:DB50" si="112">IFERROR(IF(BW47+BW3&gt;BW2, "Y", "N"),"")</f>
        <v/>
      </c>
      <c r="BX50" s="4" t="str">
        <f t="shared" si="112"/>
        <v>N</v>
      </c>
      <c r="BY50" s="4" t="str">
        <f t="shared" si="112"/>
        <v/>
      </c>
      <c r="BZ50" s="4" t="str">
        <f t="shared" si="112"/>
        <v>Y</v>
      </c>
      <c r="CA50" s="4" t="str">
        <f t="shared" si="112"/>
        <v/>
      </c>
      <c r="CB50" s="4" t="str">
        <f t="shared" si="112"/>
        <v>N</v>
      </c>
      <c r="CC50" s="4" t="str">
        <f t="shared" si="112"/>
        <v>Y</v>
      </c>
      <c r="CD50" s="4" t="str">
        <f t="shared" si="112"/>
        <v/>
      </c>
      <c r="CE50" s="4" t="str">
        <f t="shared" si="112"/>
        <v>Y</v>
      </c>
      <c r="CF50" s="4" t="str">
        <f t="shared" si="112"/>
        <v>Y</v>
      </c>
      <c r="CG50" s="4" t="str">
        <f t="shared" si="112"/>
        <v/>
      </c>
      <c r="CH50" s="4" t="str">
        <f t="shared" si="112"/>
        <v>N</v>
      </c>
      <c r="CI50" s="4" t="str">
        <f t="shared" si="112"/>
        <v>N</v>
      </c>
      <c r="CJ50" s="4" t="str">
        <f t="shared" si="112"/>
        <v>N</v>
      </c>
      <c r="CK50" s="4" t="str">
        <f t="shared" si="112"/>
        <v/>
      </c>
      <c r="CL50" s="4" t="str">
        <f t="shared" si="112"/>
        <v/>
      </c>
      <c r="CM50" s="4" t="str">
        <f t="shared" si="112"/>
        <v>N</v>
      </c>
      <c r="CN50" s="4" t="str">
        <f t="shared" si="112"/>
        <v>N</v>
      </c>
      <c r="CO50" s="4" t="str">
        <f t="shared" si="112"/>
        <v>N</v>
      </c>
      <c r="CP50" s="4" t="str">
        <f t="shared" si="112"/>
        <v>N</v>
      </c>
      <c r="CQ50" s="4" t="str">
        <f t="shared" si="112"/>
        <v/>
      </c>
      <c r="CR50" s="4" t="str">
        <f t="shared" si="112"/>
        <v/>
      </c>
      <c r="CS50" s="4" t="str">
        <f t="shared" si="112"/>
        <v/>
      </c>
      <c r="CT50" s="4" t="str">
        <f t="shared" si="112"/>
        <v/>
      </c>
      <c r="CU50" s="4" t="str">
        <f t="shared" si="112"/>
        <v>Y</v>
      </c>
      <c r="CV50" s="4" t="str">
        <f t="shared" si="112"/>
        <v/>
      </c>
      <c r="CW50" s="4" t="str">
        <f t="shared" si="112"/>
        <v>N</v>
      </c>
      <c r="CX50" s="4" t="str">
        <f t="shared" si="112"/>
        <v/>
      </c>
      <c r="CY50" s="4" t="str">
        <f t="shared" si="112"/>
        <v/>
      </c>
      <c r="CZ50" s="4" t="str">
        <f t="shared" si="112"/>
        <v>N</v>
      </c>
      <c r="DA50" s="4" t="str">
        <f t="shared" si="112"/>
        <v/>
      </c>
      <c r="DB50" s="4" t="str">
        <f t="shared" si="112"/>
        <v>N</v>
      </c>
      <c r="DC50" s="4" t="str">
        <f t="shared" ref="DC50:EH50" si="113">IFERROR(IF(DC47+DC3&gt;DC2, "Y", "N"),"")</f>
        <v>Y</v>
      </c>
      <c r="DD50" s="4" t="str">
        <f t="shared" si="113"/>
        <v>Y</v>
      </c>
      <c r="DE50" s="4" t="str">
        <f t="shared" si="113"/>
        <v>N</v>
      </c>
      <c r="DF50" s="4" t="str">
        <f t="shared" si="113"/>
        <v/>
      </c>
      <c r="DG50" s="4" t="str">
        <f t="shared" si="113"/>
        <v>Y</v>
      </c>
      <c r="DH50" s="4" t="str">
        <f t="shared" si="113"/>
        <v/>
      </c>
      <c r="DI50" s="4" t="str">
        <f t="shared" si="113"/>
        <v>N</v>
      </c>
      <c r="DJ50" s="4" t="str">
        <f t="shared" si="113"/>
        <v>N</v>
      </c>
      <c r="DK50" s="4" t="str">
        <f t="shared" si="113"/>
        <v/>
      </c>
      <c r="DL50" s="4" t="str">
        <f t="shared" si="113"/>
        <v>N</v>
      </c>
      <c r="DM50" s="4" t="str">
        <f t="shared" si="113"/>
        <v>N</v>
      </c>
      <c r="DN50" s="4" t="str">
        <f t="shared" si="113"/>
        <v>N</v>
      </c>
      <c r="DO50" s="4" t="str">
        <f t="shared" si="113"/>
        <v>N</v>
      </c>
      <c r="DP50" s="4" t="str">
        <f t="shared" si="113"/>
        <v/>
      </c>
      <c r="DQ50" s="4" t="str">
        <f t="shared" si="113"/>
        <v/>
      </c>
      <c r="DR50" s="4" t="str">
        <f t="shared" si="113"/>
        <v>N</v>
      </c>
      <c r="DS50" s="4" t="str">
        <f t="shared" si="113"/>
        <v/>
      </c>
      <c r="DT50" s="4" t="str">
        <f t="shared" si="113"/>
        <v/>
      </c>
      <c r="DU50" s="4" t="str">
        <f t="shared" si="113"/>
        <v>N</v>
      </c>
      <c r="DV50" s="4" t="str">
        <f t="shared" si="113"/>
        <v>Y</v>
      </c>
      <c r="DW50" s="4" t="str">
        <f t="shared" si="113"/>
        <v/>
      </c>
      <c r="DX50" s="4" t="str">
        <f t="shared" si="113"/>
        <v>N</v>
      </c>
      <c r="DY50" s="4" t="str">
        <f t="shared" si="113"/>
        <v/>
      </c>
      <c r="DZ50" s="4" t="str">
        <f t="shared" si="113"/>
        <v/>
      </c>
      <c r="EA50" s="4" t="str">
        <f t="shared" si="113"/>
        <v>N</v>
      </c>
      <c r="EB50" s="4" t="str">
        <f t="shared" si="113"/>
        <v>N</v>
      </c>
      <c r="EC50" s="4" t="str">
        <f t="shared" si="113"/>
        <v/>
      </c>
      <c r="ED50" s="4" t="str">
        <f t="shared" si="113"/>
        <v/>
      </c>
      <c r="EE50" s="4" t="str">
        <f t="shared" si="113"/>
        <v>N</v>
      </c>
      <c r="EF50" s="4" t="str">
        <f t="shared" si="113"/>
        <v/>
      </c>
      <c r="EG50" s="4" t="str">
        <f t="shared" si="113"/>
        <v>Y</v>
      </c>
      <c r="EH50" s="4" t="str">
        <f t="shared" si="113"/>
        <v/>
      </c>
      <c r="EI50" s="4" t="str">
        <f t="shared" ref="EI50:FN50" si="114">IFERROR(IF(EI47+EI3&gt;EI2, "Y", "N"),"")</f>
        <v>N</v>
      </c>
      <c r="EJ50" s="4" t="str">
        <f t="shared" si="114"/>
        <v>N</v>
      </c>
      <c r="EK50" s="4" t="str">
        <f t="shared" si="114"/>
        <v>N</v>
      </c>
      <c r="EL50" s="4" t="str">
        <f t="shared" si="114"/>
        <v/>
      </c>
      <c r="EM50" s="4" t="str">
        <f t="shared" si="114"/>
        <v/>
      </c>
      <c r="EN50" s="4" t="str">
        <f t="shared" si="114"/>
        <v/>
      </c>
      <c r="EO50" s="4" t="str">
        <f t="shared" si="114"/>
        <v>N</v>
      </c>
      <c r="EP50" s="4" t="str">
        <f t="shared" si="114"/>
        <v>N</v>
      </c>
      <c r="EQ50" s="4" t="str">
        <f t="shared" si="114"/>
        <v/>
      </c>
      <c r="ER50" s="4" t="str">
        <f t="shared" si="114"/>
        <v>Y</v>
      </c>
      <c r="ES50" s="4" t="str">
        <f t="shared" si="114"/>
        <v/>
      </c>
      <c r="ET50" s="4" t="str">
        <f t="shared" si="114"/>
        <v>N</v>
      </c>
      <c r="EU50" s="4" t="str">
        <f t="shared" si="114"/>
        <v/>
      </c>
      <c r="EV50" s="4" t="str">
        <f t="shared" si="114"/>
        <v/>
      </c>
      <c r="EW50" s="4" t="str">
        <f t="shared" si="114"/>
        <v>N</v>
      </c>
      <c r="EX50" s="4" t="str">
        <f t="shared" si="114"/>
        <v>N</v>
      </c>
      <c r="EY50" s="4" t="str">
        <f t="shared" si="114"/>
        <v>N</v>
      </c>
      <c r="EZ50" s="4" t="str">
        <f t="shared" si="114"/>
        <v>N</v>
      </c>
      <c r="FA50" s="4" t="str">
        <f t="shared" si="114"/>
        <v>N</v>
      </c>
      <c r="FB50" s="4" t="str">
        <f t="shared" si="114"/>
        <v>N</v>
      </c>
      <c r="FC50" s="4" t="str">
        <f t="shared" si="114"/>
        <v>N</v>
      </c>
      <c r="FD50" s="4" t="str">
        <f t="shared" si="114"/>
        <v>N</v>
      </c>
      <c r="FE50" s="4" t="str">
        <f t="shared" si="114"/>
        <v>N</v>
      </c>
      <c r="FF50" s="4" t="str">
        <f t="shared" si="114"/>
        <v/>
      </c>
      <c r="FG50" s="4" t="str">
        <f t="shared" si="114"/>
        <v>Y</v>
      </c>
      <c r="FH50" s="4" t="str">
        <f t="shared" si="114"/>
        <v>Y</v>
      </c>
      <c r="FI50" s="4" t="str">
        <f t="shared" si="114"/>
        <v>N</v>
      </c>
      <c r="FJ50" s="4" t="str">
        <f t="shared" si="114"/>
        <v>N</v>
      </c>
      <c r="FK50" s="4" t="str">
        <f t="shared" si="114"/>
        <v>Y</v>
      </c>
      <c r="FL50" s="4" t="str">
        <f t="shared" si="114"/>
        <v>Y</v>
      </c>
      <c r="FM50" s="4" t="str">
        <f t="shared" si="114"/>
        <v/>
      </c>
      <c r="FN50" s="4" t="str">
        <f t="shared" si="114"/>
        <v>N</v>
      </c>
      <c r="FO50" s="4" t="str">
        <f t="shared" ref="FO50:GT50" si="115">IFERROR(IF(FO47+FO3&gt;FO2, "Y", "N"),"")</f>
        <v>N</v>
      </c>
      <c r="FP50" s="4" t="str">
        <f t="shared" si="115"/>
        <v>N</v>
      </c>
      <c r="FQ50" s="4" t="str">
        <f t="shared" si="115"/>
        <v>Y</v>
      </c>
      <c r="FR50" s="4" t="str">
        <f t="shared" si="115"/>
        <v/>
      </c>
      <c r="FS50" s="4" t="str">
        <f t="shared" si="115"/>
        <v>N</v>
      </c>
      <c r="FT50" s="4" t="str">
        <f t="shared" si="115"/>
        <v>N</v>
      </c>
      <c r="FU50" s="4" t="str">
        <f t="shared" si="115"/>
        <v>Y</v>
      </c>
      <c r="FV50" s="4" t="str">
        <f t="shared" si="115"/>
        <v>N</v>
      </c>
      <c r="FW50" s="4" t="str">
        <f t="shared" si="115"/>
        <v>N</v>
      </c>
      <c r="FX50" s="4" t="str">
        <f t="shared" si="115"/>
        <v>N</v>
      </c>
      <c r="FY50" s="4" t="str">
        <f t="shared" si="115"/>
        <v>Y</v>
      </c>
      <c r="FZ50" s="4" t="str">
        <f t="shared" si="115"/>
        <v>N</v>
      </c>
      <c r="GA50" s="4" t="str">
        <f t="shared" si="115"/>
        <v/>
      </c>
      <c r="GB50" s="4" t="str">
        <f t="shared" si="115"/>
        <v>N</v>
      </c>
      <c r="GC50" s="4" t="str">
        <f t="shared" si="115"/>
        <v/>
      </c>
      <c r="GD50" s="4" t="str">
        <f t="shared" si="115"/>
        <v>N</v>
      </c>
      <c r="GE50" s="4" t="str">
        <f t="shared" si="115"/>
        <v>N</v>
      </c>
      <c r="GF50" s="4" t="str">
        <f t="shared" si="115"/>
        <v/>
      </c>
      <c r="GG50" s="4" t="str">
        <f t="shared" si="115"/>
        <v>Y</v>
      </c>
      <c r="GH50" s="4" t="str">
        <f t="shared" si="115"/>
        <v>N</v>
      </c>
      <c r="GI50" s="4" t="str">
        <f t="shared" si="115"/>
        <v/>
      </c>
      <c r="GJ50" s="4" t="str">
        <f t="shared" si="115"/>
        <v/>
      </c>
      <c r="GK50" s="4" t="str">
        <f t="shared" si="115"/>
        <v>Y</v>
      </c>
      <c r="GL50" s="4" t="str">
        <f t="shared" si="115"/>
        <v>Y</v>
      </c>
      <c r="GM50" s="4" t="str">
        <f t="shared" si="115"/>
        <v>N</v>
      </c>
      <c r="GN50" s="4" t="str">
        <f t="shared" si="115"/>
        <v>N</v>
      </c>
      <c r="GO50" s="4" t="str">
        <f t="shared" si="115"/>
        <v/>
      </c>
      <c r="GP50" s="4" t="str">
        <f t="shared" si="115"/>
        <v>N</v>
      </c>
      <c r="GQ50" s="4" t="str">
        <f t="shared" si="115"/>
        <v>N</v>
      </c>
      <c r="GR50" s="4" t="str">
        <f t="shared" si="115"/>
        <v>N</v>
      </c>
      <c r="GS50" s="4" t="str">
        <f t="shared" si="115"/>
        <v>N</v>
      </c>
      <c r="GT50" s="4" t="str">
        <f t="shared" si="115"/>
        <v/>
      </c>
      <c r="GU50" s="4" t="str">
        <f t="shared" ref="GU50:HB50" si="116">IFERROR(IF(GU47+GU3&gt;GU2, "Y", "N"),"")</f>
        <v/>
      </c>
      <c r="GV50" s="4" t="str">
        <f t="shared" si="116"/>
        <v>N</v>
      </c>
      <c r="GW50" s="4" t="str">
        <f t="shared" si="116"/>
        <v>N</v>
      </c>
      <c r="GX50" s="4" t="str">
        <f t="shared" si="116"/>
        <v>N</v>
      </c>
      <c r="GY50" s="4" t="str">
        <f t="shared" si="116"/>
        <v>N</v>
      </c>
      <c r="GZ50" s="4" t="str">
        <f t="shared" si="116"/>
        <v/>
      </c>
      <c r="HA50" s="4" t="str">
        <f t="shared" si="116"/>
        <v/>
      </c>
      <c r="HB50" s="4" t="str">
        <f t="shared" si="116"/>
        <v>N</v>
      </c>
    </row>
    <row r="51" spans="1:210" x14ac:dyDescent="0.25">
      <c r="A51" s="4">
        <f>COUNTIFS(K51:HB51, "Y", K4:HB4,"1")</f>
        <v>30</v>
      </c>
      <c r="B51" s="4"/>
      <c r="C51" s="4"/>
      <c r="D51" s="4">
        <f>COUNTIFS(K51:HB51, "Y", K4:HB4,"0")</f>
        <v>41</v>
      </c>
      <c r="E51" s="4"/>
      <c r="F51" s="4"/>
      <c r="G51" s="6">
        <f>COUNTIF(K51:HB51, "Y")</f>
        <v>71</v>
      </c>
      <c r="J51" s="24" t="s">
        <v>22</v>
      </c>
      <c r="K51" s="4" t="str">
        <f t="shared" ref="K51:AP51" si="117">IFERROR(IF(K47+K3&gt;K1, "Y", "N"),"")</f>
        <v/>
      </c>
      <c r="L51" s="4" t="str">
        <f t="shared" si="117"/>
        <v>N</v>
      </c>
      <c r="M51" s="4" t="str">
        <f t="shared" si="117"/>
        <v/>
      </c>
      <c r="N51" s="4" t="str">
        <f t="shared" si="117"/>
        <v>N</v>
      </c>
      <c r="O51" s="4" t="str">
        <f t="shared" si="117"/>
        <v>Y</v>
      </c>
      <c r="P51" s="4" t="str">
        <f t="shared" si="117"/>
        <v/>
      </c>
      <c r="Q51" s="4" t="str">
        <f t="shared" si="117"/>
        <v>N</v>
      </c>
      <c r="R51" s="4" t="str">
        <f t="shared" si="117"/>
        <v>Y</v>
      </c>
      <c r="S51" s="4" t="str">
        <f t="shared" si="117"/>
        <v/>
      </c>
      <c r="T51" s="4" t="str">
        <f t="shared" si="117"/>
        <v/>
      </c>
      <c r="U51" s="4" t="str">
        <f t="shared" si="117"/>
        <v/>
      </c>
      <c r="V51" s="4" t="str">
        <f t="shared" si="117"/>
        <v>N</v>
      </c>
      <c r="W51" s="4" t="str">
        <f t="shared" si="117"/>
        <v>Y</v>
      </c>
      <c r="X51" s="4" t="str">
        <f t="shared" si="117"/>
        <v/>
      </c>
      <c r="Y51" s="4" t="str">
        <f t="shared" si="117"/>
        <v>Y</v>
      </c>
      <c r="Z51" s="4" t="str">
        <f t="shared" si="117"/>
        <v/>
      </c>
      <c r="AA51" s="4" t="str">
        <f t="shared" si="117"/>
        <v>Y</v>
      </c>
      <c r="AB51" s="4" t="str">
        <f t="shared" si="117"/>
        <v>Y</v>
      </c>
      <c r="AC51" s="4" t="str">
        <f t="shared" si="117"/>
        <v/>
      </c>
      <c r="AD51" s="4" t="str">
        <f t="shared" si="117"/>
        <v>Y</v>
      </c>
      <c r="AE51" s="4" t="str">
        <f t="shared" si="117"/>
        <v>Y</v>
      </c>
      <c r="AF51" s="4" t="str">
        <f t="shared" si="117"/>
        <v>N</v>
      </c>
      <c r="AG51" s="4" t="str">
        <f t="shared" si="117"/>
        <v>N</v>
      </c>
      <c r="AH51" s="4" t="str">
        <f t="shared" si="117"/>
        <v>Y</v>
      </c>
      <c r="AI51" s="4" t="str">
        <f t="shared" si="117"/>
        <v/>
      </c>
      <c r="AJ51" s="4" t="str">
        <f t="shared" si="117"/>
        <v>N</v>
      </c>
      <c r="AK51" s="4" t="str">
        <f t="shared" si="117"/>
        <v>Y</v>
      </c>
      <c r="AL51" s="4" t="str">
        <f t="shared" si="117"/>
        <v/>
      </c>
      <c r="AM51" s="4" t="str">
        <f t="shared" si="117"/>
        <v>Y</v>
      </c>
      <c r="AN51" s="4" t="str">
        <f t="shared" si="117"/>
        <v>Y</v>
      </c>
      <c r="AO51" s="4" t="str">
        <f t="shared" si="117"/>
        <v/>
      </c>
      <c r="AP51" s="4" t="str">
        <f t="shared" si="117"/>
        <v>Y</v>
      </c>
      <c r="AQ51" s="4" t="str">
        <f t="shared" ref="AQ51:BV51" si="118">IFERROR(IF(AQ47+AQ3&gt;AQ1, "Y", "N"),"")</f>
        <v>N</v>
      </c>
      <c r="AR51" s="4" t="str">
        <f t="shared" si="118"/>
        <v>N</v>
      </c>
      <c r="AS51" s="4" t="str">
        <f t="shared" si="118"/>
        <v/>
      </c>
      <c r="AT51" s="4" t="str">
        <f t="shared" si="118"/>
        <v>Y</v>
      </c>
      <c r="AU51" s="4" t="str">
        <f t="shared" si="118"/>
        <v>Y</v>
      </c>
      <c r="AV51" s="4" t="str">
        <f t="shared" si="118"/>
        <v>Y</v>
      </c>
      <c r="AW51" s="4" t="str">
        <f t="shared" si="118"/>
        <v>Y</v>
      </c>
      <c r="AX51" s="4" t="str">
        <f t="shared" si="118"/>
        <v>Y</v>
      </c>
      <c r="AY51" s="4" t="str">
        <f t="shared" si="118"/>
        <v/>
      </c>
      <c r="AZ51" s="4" t="str">
        <f t="shared" si="118"/>
        <v>N</v>
      </c>
      <c r="BA51" s="4" t="str">
        <f t="shared" si="118"/>
        <v>Y</v>
      </c>
      <c r="BB51" s="4" t="str">
        <f t="shared" si="118"/>
        <v>N</v>
      </c>
      <c r="BC51" s="4" t="str">
        <f t="shared" si="118"/>
        <v>N</v>
      </c>
      <c r="BD51" s="4" t="str">
        <f t="shared" si="118"/>
        <v>Y</v>
      </c>
      <c r="BE51" s="4" t="str">
        <f t="shared" si="118"/>
        <v/>
      </c>
      <c r="BF51" s="4" t="str">
        <f t="shared" si="118"/>
        <v>N</v>
      </c>
      <c r="BG51" s="4" t="str">
        <f t="shared" si="118"/>
        <v/>
      </c>
      <c r="BH51" s="4" t="str">
        <f t="shared" si="118"/>
        <v>N</v>
      </c>
      <c r="BI51" s="4" t="str">
        <f t="shared" si="118"/>
        <v/>
      </c>
      <c r="BJ51" s="4" t="str">
        <f t="shared" si="118"/>
        <v>Y</v>
      </c>
      <c r="BK51" s="4" t="str">
        <f t="shared" si="118"/>
        <v/>
      </c>
      <c r="BL51" s="4" t="str">
        <f t="shared" si="118"/>
        <v>N</v>
      </c>
      <c r="BM51" s="4" t="str">
        <f t="shared" si="118"/>
        <v>N</v>
      </c>
      <c r="BN51" s="4" t="str">
        <f t="shared" si="118"/>
        <v>Y</v>
      </c>
      <c r="BO51" s="4" t="str">
        <f t="shared" si="118"/>
        <v/>
      </c>
      <c r="BP51" s="4" t="str">
        <f t="shared" si="118"/>
        <v/>
      </c>
      <c r="BQ51" s="4" t="str">
        <f t="shared" si="118"/>
        <v>Y</v>
      </c>
      <c r="BR51" s="4" t="str">
        <f t="shared" si="118"/>
        <v/>
      </c>
      <c r="BS51" s="4" t="str">
        <f t="shared" si="118"/>
        <v>Y</v>
      </c>
      <c r="BT51" s="4" t="str">
        <f t="shared" si="118"/>
        <v>Y</v>
      </c>
      <c r="BU51" s="4" t="str">
        <f t="shared" si="118"/>
        <v/>
      </c>
      <c r="BV51" s="4" t="str">
        <f t="shared" si="118"/>
        <v>Y</v>
      </c>
      <c r="BW51" s="4" t="str">
        <f t="shared" ref="BW51:DB51" si="119">IFERROR(IF(BW47+BW3&gt;BW1, "Y", "N"),"")</f>
        <v/>
      </c>
      <c r="BX51" s="4" t="str">
        <f t="shared" si="119"/>
        <v>N</v>
      </c>
      <c r="BY51" s="4" t="str">
        <f t="shared" si="119"/>
        <v/>
      </c>
      <c r="BZ51" s="4" t="str">
        <f t="shared" si="119"/>
        <v>Y</v>
      </c>
      <c r="CA51" s="4" t="str">
        <f t="shared" si="119"/>
        <v/>
      </c>
      <c r="CB51" s="4" t="str">
        <f t="shared" si="119"/>
        <v>N</v>
      </c>
      <c r="CC51" s="4" t="str">
        <f t="shared" si="119"/>
        <v>Y</v>
      </c>
      <c r="CD51" s="4" t="str">
        <f t="shared" si="119"/>
        <v/>
      </c>
      <c r="CE51" s="4" t="str">
        <f t="shared" si="119"/>
        <v>Y</v>
      </c>
      <c r="CF51" s="4" t="str">
        <f t="shared" si="119"/>
        <v>Y</v>
      </c>
      <c r="CG51" s="4" t="str">
        <f t="shared" si="119"/>
        <v/>
      </c>
      <c r="CH51" s="4" t="str">
        <f t="shared" si="119"/>
        <v>N</v>
      </c>
      <c r="CI51" s="4" t="str">
        <f t="shared" si="119"/>
        <v>N</v>
      </c>
      <c r="CJ51" s="4" t="str">
        <f t="shared" si="119"/>
        <v>Y</v>
      </c>
      <c r="CK51" s="4" t="str">
        <f t="shared" si="119"/>
        <v/>
      </c>
      <c r="CL51" s="4" t="str">
        <f t="shared" si="119"/>
        <v/>
      </c>
      <c r="CM51" s="4" t="str">
        <f t="shared" si="119"/>
        <v>N</v>
      </c>
      <c r="CN51" s="4" t="str">
        <f t="shared" si="119"/>
        <v>Y</v>
      </c>
      <c r="CO51" s="4" t="str">
        <f t="shared" si="119"/>
        <v>N</v>
      </c>
      <c r="CP51" s="4" t="str">
        <f t="shared" si="119"/>
        <v>N</v>
      </c>
      <c r="CQ51" s="4" t="str">
        <f t="shared" si="119"/>
        <v/>
      </c>
      <c r="CR51" s="4" t="str">
        <f t="shared" si="119"/>
        <v/>
      </c>
      <c r="CS51" s="4" t="str">
        <f t="shared" si="119"/>
        <v/>
      </c>
      <c r="CT51" s="4" t="str">
        <f t="shared" si="119"/>
        <v/>
      </c>
      <c r="CU51" s="4" t="str">
        <f t="shared" si="119"/>
        <v>Y</v>
      </c>
      <c r="CV51" s="4" t="str">
        <f t="shared" si="119"/>
        <v/>
      </c>
      <c r="CW51" s="4" t="str">
        <f t="shared" si="119"/>
        <v>Y</v>
      </c>
      <c r="CX51" s="4" t="str">
        <f t="shared" si="119"/>
        <v/>
      </c>
      <c r="CY51" s="4" t="str">
        <f t="shared" si="119"/>
        <v/>
      </c>
      <c r="CZ51" s="4" t="str">
        <f t="shared" si="119"/>
        <v>N</v>
      </c>
      <c r="DA51" s="4" t="str">
        <f t="shared" si="119"/>
        <v/>
      </c>
      <c r="DB51" s="4" t="str">
        <f t="shared" si="119"/>
        <v>Y</v>
      </c>
      <c r="DC51" s="4" t="str">
        <f t="shared" ref="DC51:EH51" si="120">IFERROR(IF(DC47+DC3&gt;DC1, "Y", "N"),"")</f>
        <v>Y</v>
      </c>
      <c r="DD51" s="4" t="str">
        <f t="shared" si="120"/>
        <v>Y</v>
      </c>
      <c r="DE51" s="4" t="str">
        <f t="shared" si="120"/>
        <v>Y</v>
      </c>
      <c r="DF51" s="4" t="str">
        <f t="shared" si="120"/>
        <v/>
      </c>
      <c r="DG51" s="4" t="str">
        <f t="shared" si="120"/>
        <v>Y</v>
      </c>
      <c r="DH51" s="4" t="str">
        <f t="shared" si="120"/>
        <v/>
      </c>
      <c r="DI51" s="4" t="str">
        <f t="shared" si="120"/>
        <v>Y</v>
      </c>
      <c r="DJ51" s="4" t="str">
        <f t="shared" si="120"/>
        <v>Y</v>
      </c>
      <c r="DK51" s="4" t="str">
        <f t="shared" si="120"/>
        <v/>
      </c>
      <c r="DL51" s="4" t="str">
        <f t="shared" si="120"/>
        <v>Y</v>
      </c>
      <c r="DM51" s="4" t="str">
        <f t="shared" si="120"/>
        <v>Y</v>
      </c>
      <c r="DN51" s="4" t="str">
        <f t="shared" si="120"/>
        <v>Y</v>
      </c>
      <c r="DO51" s="4" t="str">
        <f t="shared" si="120"/>
        <v>N</v>
      </c>
      <c r="DP51" s="4" t="str">
        <f t="shared" si="120"/>
        <v/>
      </c>
      <c r="DQ51" s="4" t="str">
        <f t="shared" si="120"/>
        <v/>
      </c>
      <c r="DR51" s="4" t="str">
        <f t="shared" si="120"/>
        <v>N</v>
      </c>
      <c r="DS51" s="4" t="str">
        <f t="shared" si="120"/>
        <v/>
      </c>
      <c r="DT51" s="4" t="str">
        <f t="shared" si="120"/>
        <v/>
      </c>
      <c r="DU51" s="4" t="str">
        <f t="shared" si="120"/>
        <v>N</v>
      </c>
      <c r="DV51" s="4" t="str">
        <f t="shared" si="120"/>
        <v>Y</v>
      </c>
      <c r="DW51" s="4" t="str">
        <f t="shared" si="120"/>
        <v/>
      </c>
      <c r="DX51" s="4" t="str">
        <f t="shared" si="120"/>
        <v>Y</v>
      </c>
      <c r="DY51" s="4" t="str">
        <f t="shared" si="120"/>
        <v/>
      </c>
      <c r="DZ51" s="4" t="str">
        <f t="shared" si="120"/>
        <v/>
      </c>
      <c r="EA51" s="4" t="str">
        <f t="shared" si="120"/>
        <v>N</v>
      </c>
      <c r="EB51" s="4" t="str">
        <f t="shared" si="120"/>
        <v>Y</v>
      </c>
      <c r="EC51" s="4" t="str">
        <f t="shared" si="120"/>
        <v/>
      </c>
      <c r="ED51" s="4" t="str">
        <f t="shared" si="120"/>
        <v/>
      </c>
      <c r="EE51" s="4" t="str">
        <f t="shared" si="120"/>
        <v>N</v>
      </c>
      <c r="EF51" s="4" t="str">
        <f t="shared" si="120"/>
        <v/>
      </c>
      <c r="EG51" s="4" t="str">
        <f t="shared" si="120"/>
        <v>Y</v>
      </c>
      <c r="EH51" s="4" t="str">
        <f t="shared" si="120"/>
        <v/>
      </c>
      <c r="EI51" s="4" t="str">
        <f t="shared" ref="EI51:FN51" si="121">IFERROR(IF(EI47+EI3&gt;EI1, "Y", "N"),"")</f>
        <v>Y</v>
      </c>
      <c r="EJ51" s="4" t="str">
        <f t="shared" si="121"/>
        <v>N</v>
      </c>
      <c r="EK51" s="4" t="str">
        <f t="shared" si="121"/>
        <v>N</v>
      </c>
      <c r="EL51" s="4" t="str">
        <f t="shared" si="121"/>
        <v/>
      </c>
      <c r="EM51" s="4" t="str">
        <f t="shared" si="121"/>
        <v/>
      </c>
      <c r="EN51" s="4" t="str">
        <f t="shared" si="121"/>
        <v/>
      </c>
      <c r="EO51" s="4" t="str">
        <f t="shared" si="121"/>
        <v>N</v>
      </c>
      <c r="EP51" s="4" t="str">
        <f t="shared" si="121"/>
        <v>N</v>
      </c>
      <c r="EQ51" s="4" t="str">
        <f t="shared" si="121"/>
        <v/>
      </c>
      <c r="ER51" s="4" t="str">
        <f t="shared" si="121"/>
        <v>Y</v>
      </c>
      <c r="ES51" s="4" t="str">
        <f t="shared" si="121"/>
        <v/>
      </c>
      <c r="ET51" s="4" t="str">
        <f t="shared" si="121"/>
        <v>N</v>
      </c>
      <c r="EU51" s="4" t="str">
        <f t="shared" si="121"/>
        <v/>
      </c>
      <c r="EV51" s="4" t="str">
        <f t="shared" si="121"/>
        <v/>
      </c>
      <c r="EW51" s="4" t="str">
        <f t="shared" si="121"/>
        <v>N</v>
      </c>
      <c r="EX51" s="4" t="str">
        <f t="shared" si="121"/>
        <v>N</v>
      </c>
      <c r="EY51" s="4" t="str">
        <f t="shared" si="121"/>
        <v>N</v>
      </c>
      <c r="EZ51" s="4" t="str">
        <f t="shared" si="121"/>
        <v>N</v>
      </c>
      <c r="FA51" s="4" t="str">
        <f t="shared" si="121"/>
        <v>N</v>
      </c>
      <c r="FB51" s="4" t="str">
        <f t="shared" si="121"/>
        <v>N</v>
      </c>
      <c r="FC51" s="4" t="str">
        <f t="shared" si="121"/>
        <v>N</v>
      </c>
      <c r="FD51" s="4" t="str">
        <f t="shared" si="121"/>
        <v>N</v>
      </c>
      <c r="FE51" s="4" t="str">
        <f t="shared" si="121"/>
        <v>Y</v>
      </c>
      <c r="FF51" s="4" t="str">
        <f t="shared" si="121"/>
        <v/>
      </c>
      <c r="FG51" s="4" t="str">
        <f t="shared" si="121"/>
        <v>Y</v>
      </c>
      <c r="FH51" s="4" t="str">
        <f t="shared" si="121"/>
        <v>Y</v>
      </c>
      <c r="FI51" s="4" t="str">
        <f t="shared" si="121"/>
        <v>N</v>
      </c>
      <c r="FJ51" s="4" t="str">
        <f t="shared" si="121"/>
        <v>Y</v>
      </c>
      <c r="FK51" s="4" t="str">
        <f t="shared" si="121"/>
        <v>Y</v>
      </c>
      <c r="FL51" s="4" t="str">
        <f t="shared" si="121"/>
        <v>Y</v>
      </c>
      <c r="FM51" s="4" t="str">
        <f t="shared" si="121"/>
        <v/>
      </c>
      <c r="FN51" s="4" t="str">
        <f t="shared" si="121"/>
        <v>N</v>
      </c>
      <c r="FO51" s="4" t="str">
        <f t="shared" ref="FO51:GT51" si="122">IFERROR(IF(FO47+FO3&gt;FO1, "Y", "N"),"")</f>
        <v>Y</v>
      </c>
      <c r="FP51" s="4" t="str">
        <f t="shared" si="122"/>
        <v>Y</v>
      </c>
      <c r="FQ51" s="4" t="str">
        <f t="shared" si="122"/>
        <v>Y</v>
      </c>
      <c r="FR51" s="4" t="str">
        <f t="shared" si="122"/>
        <v/>
      </c>
      <c r="FS51" s="4" t="str">
        <f t="shared" si="122"/>
        <v>Y</v>
      </c>
      <c r="FT51" s="4" t="str">
        <f t="shared" si="122"/>
        <v>N</v>
      </c>
      <c r="FU51" s="4" t="str">
        <f t="shared" si="122"/>
        <v>Y</v>
      </c>
      <c r="FV51" s="4" t="str">
        <f t="shared" si="122"/>
        <v>Y</v>
      </c>
      <c r="FW51" s="4" t="str">
        <f t="shared" si="122"/>
        <v>N</v>
      </c>
      <c r="FX51" s="4" t="str">
        <f t="shared" si="122"/>
        <v>Y</v>
      </c>
      <c r="FY51" s="4" t="str">
        <f t="shared" si="122"/>
        <v>Y</v>
      </c>
      <c r="FZ51" s="4" t="str">
        <f t="shared" si="122"/>
        <v>N</v>
      </c>
      <c r="GA51" s="4" t="str">
        <f t="shared" si="122"/>
        <v/>
      </c>
      <c r="GB51" s="4" t="str">
        <f t="shared" si="122"/>
        <v>N</v>
      </c>
      <c r="GC51" s="4" t="str">
        <f t="shared" si="122"/>
        <v/>
      </c>
      <c r="GD51" s="4" t="str">
        <f t="shared" si="122"/>
        <v>N</v>
      </c>
      <c r="GE51" s="4" t="str">
        <f t="shared" si="122"/>
        <v>N</v>
      </c>
      <c r="GF51" s="4" t="str">
        <f t="shared" si="122"/>
        <v/>
      </c>
      <c r="GG51" s="4" t="str">
        <f t="shared" si="122"/>
        <v>Y</v>
      </c>
      <c r="GH51" s="4" t="str">
        <f t="shared" si="122"/>
        <v>Y</v>
      </c>
      <c r="GI51" s="4" t="str">
        <f t="shared" si="122"/>
        <v/>
      </c>
      <c r="GJ51" s="4" t="str">
        <f t="shared" si="122"/>
        <v/>
      </c>
      <c r="GK51" s="4" t="str">
        <f t="shared" si="122"/>
        <v>Y</v>
      </c>
      <c r="GL51" s="4" t="str">
        <f t="shared" si="122"/>
        <v>Y</v>
      </c>
      <c r="GM51" s="4" t="str">
        <f t="shared" si="122"/>
        <v>Y</v>
      </c>
      <c r="GN51" s="4" t="str">
        <f t="shared" si="122"/>
        <v>Y</v>
      </c>
      <c r="GO51" s="4" t="str">
        <f t="shared" si="122"/>
        <v/>
      </c>
      <c r="GP51" s="4" t="str">
        <f t="shared" si="122"/>
        <v>N</v>
      </c>
      <c r="GQ51" s="4" t="str">
        <f t="shared" si="122"/>
        <v>N</v>
      </c>
      <c r="GR51" s="4" t="str">
        <f t="shared" si="122"/>
        <v>N</v>
      </c>
      <c r="GS51" s="4" t="str">
        <f t="shared" si="122"/>
        <v>N</v>
      </c>
      <c r="GT51" s="4" t="str">
        <f t="shared" si="122"/>
        <v/>
      </c>
      <c r="GU51" s="4" t="str">
        <f t="shared" ref="GU51:HB51" si="123">IFERROR(IF(GU47+GU3&gt;GU1, "Y", "N"),"")</f>
        <v/>
      </c>
      <c r="GV51" s="4" t="str">
        <f t="shared" si="123"/>
        <v>Y</v>
      </c>
      <c r="GW51" s="4" t="str">
        <f t="shared" si="123"/>
        <v>N</v>
      </c>
      <c r="GX51" s="4" t="str">
        <f t="shared" si="123"/>
        <v>N</v>
      </c>
      <c r="GY51" s="4" t="str">
        <f t="shared" si="123"/>
        <v>N</v>
      </c>
      <c r="GZ51" s="4" t="str">
        <f t="shared" si="123"/>
        <v/>
      </c>
      <c r="HA51" s="4" t="str">
        <f t="shared" si="123"/>
        <v/>
      </c>
      <c r="HB51" s="4" t="str">
        <f t="shared" si="123"/>
        <v>N</v>
      </c>
    </row>
    <row r="52" spans="1:210" x14ac:dyDescent="0.25">
      <c r="A52" s="4"/>
      <c r="B52" s="4"/>
      <c r="C52" s="4"/>
      <c r="D52" s="4"/>
      <c r="E52" s="4"/>
      <c r="F52" s="4"/>
      <c r="G52" s="6"/>
      <c r="J52" s="24" t="s">
        <v>26</v>
      </c>
      <c r="K52" s="4" t="str">
        <f>IF(K4=1,K48,"")</f>
        <v/>
      </c>
      <c r="L52" s="4">
        <f t="shared" ref="L52:BW52" si="124">IF(L4=1,L48,"")</f>
        <v>481</v>
      </c>
      <c r="M52" s="4" t="str">
        <f t="shared" si="124"/>
        <v/>
      </c>
      <c r="N52" s="4">
        <f t="shared" si="124"/>
        <v>792</v>
      </c>
      <c r="O52" s="4">
        <f t="shared" si="124"/>
        <v>1158</v>
      </c>
      <c r="P52" s="4" t="str">
        <f t="shared" si="124"/>
        <v/>
      </c>
      <c r="Q52" s="4">
        <f t="shared" si="124"/>
        <v>800</v>
      </c>
      <c r="R52" s="4">
        <f t="shared" si="124"/>
        <v>1019</v>
      </c>
      <c r="S52" s="4">
        <f t="shared" si="124"/>
        <v>1500</v>
      </c>
      <c r="T52" s="4">
        <f t="shared" si="124"/>
        <v>1500</v>
      </c>
      <c r="U52" s="4" t="str">
        <f t="shared" si="124"/>
        <v/>
      </c>
      <c r="V52" s="4">
        <f t="shared" si="124"/>
        <v>592</v>
      </c>
      <c r="W52" s="4" t="str">
        <f t="shared" si="124"/>
        <v/>
      </c>
      <c r="X52" s="4" t="str">
        <f t="shared" si="124"/>
        <v/>
      </c>
      <c r="Y52" s="4">
        <f t="shared" si="124"/>
        <v>1029</v>
      </c>
      <c r="Z52" s="4" t="str">
        <f t="shared" si="124"/>
        <v/>
      </c>
      <c r="AA52" s="4" t="str">
        <f t="shared" si="124"/>
        <v/>
      </c>
      <c r="AB52" s="4" t="str">
        <f t="shared" si="124"/>
        <v/>
      </c>
      <c r="AC52" s="4" t="str">
        <f t="shared" si="124"/>
        <v/>
      </c>
      <c r="AD52" s="4" t="str">
        <f t="shared" si="124"/>
        <v/>
      </c>
      <c r="AE52" s="4" t="str">
        <f t="shared" si="124"/>
        <v/>
      </c>
      <c r="AF52" s="4">
        <f t="shared" si="124"/>
        <v>614</v>
      </c>
      <c r="AG52" s="4">
        <f t="shared" si="124"/>
        <v>610</v>
      </c>
      <c r="AH52" s="4">
        <f t="shared" si="124"/>
        <v>1398</v>
      </c>
      <c r="AI52" s="4" t="str">
        <f t="shared" si="124"/>
        <v/>
      </c>
      <c r="AJ52" s="4">
        <f t="shared" si="124"/>
        <v>885</v>
      </c>
      <c r="AK52" s="4">
        <f t="shared" si="124"/>
        <v>1502</v>
      </c>
      <c r="AL52" s="4">
        <f t="shared" si="124"/>
        <v>1500</v>
      </c>
      <c r="AM52" s="4">
        <f t="shared" si="124"/>
        <v>1623</v>
      </c>
      <c r="AN52" s="4">
        <f t="shared" si="124"/>
        <v>1611</v>
      </c>
      <c r="AO52" s="4">
        <f t="shared" si="124"/>
        <v>1500</v>
      </c>
      <c r="AP52" s="4" t="str">
        <f t="shared" si="124"/>
        <v/>
      </c>
      <c r="AQ52" s="4">
        <f t="shared" si="124"/>
        <v>906</v>
      </c>
      <c r="AR52" s="4">
        <f t="shared" si="124"/>
        <v>323</v>
      </c>
      <c r="AS52" s="4" t="str">
        <f t="shared" si="124"/>
        <v/>
      </c>
      <c r="AT52" s="4">
        <f t="shared" si="124"/>
        <v>1289</v>
      </c>
      <c r="AU52" s="4" t="str">
        <f t="shared" si="124"/>
        <v/>
      </c>
      <c r="AV52" s="4" t="str">
        <f t="shared" si="124"/>
        <v/>
      </c>
      <c r="AW52" s="4">
        <f t="shared" si="124"/>
        <v>1322</v>
      </c>
      <c r="AX52" s="4" t="str">
        <f t="shared" si="124"/>
        <v/>
      </c>
      <c r="AY52" s="4" t="str">
        <f t="shared" si="124"/>
        <v/>
      </c>
      <c r="AZ52" s="4">
        <f t="shared" si="124"/>
        <v>355</v>
      </c>
      <c r="BA52" s="4" t="str">
        <f t="shared" si="124"/>
        <v/>
      </c>
      <c r="BB52" s="4" t="str">
        <f t="shared" si="124"/>
        <v/>
      </c>
      <c r="BC52" s="4">
        <f t="shared" si="124"/>
        <v>26</v>
      </c>
      <c r="BD52" s="4" t="str">
        <f t="shared" si="124"/>
        <v/>
      </c>
      <c r="BE52" s="4" t="str">
        <f t="shared" si="124"/>
        <v/>
      </c>
      <c r="BF52" s="4">
        <f t="shared" si="124"/>
        <v>964</v>
      </c>
      <c r="BG52" s="4" t="str">
        <f t="shared" si="124"/>
        <v/>
      </c>
      <c r="BH52" s="4" t="str">
        <f t="shared" si="124"/>
        <v/>
      </c>
      <c r="BI52" s="4" t="str">
        <f t="shared" si="124"/>
        <v/>
      </c>
      <c r="BJ52" s="4">
        <f t="shared" si="124"/>
        <v>1137</v>
      </c>
      <c r="BK52" s="4" t="str">
        <f t="shared" si="124"/>
        <v/>
      </c>
      <c r="BL52" s="4">
        <f t="shared" si="124"/>
        <v>410</v>
      </c>
      <c r="BM52" s="4" t="str">
        <f t="shared" si="124"/>
        <v/>
      </c>
      <c r="BN52" s="4" t="str">
        <f t="shared" si="124"/>
        <v/>
      </c>
      <c r="BO52" s="4" t="str">
        <f t="shared" si="124"/>
        <v/>
      </c>
      <c r="BP52" s="4" t="str">
        <f t="shared" si="124"/>
        <v/>
      </c>
      <c r="BQ52" s="4">
        <f t="shared" si="124"/>
        <v>1137</v>
      </c>
      <c r="BR52" s="4" t="str">
        <f t="shared" si="124"/>
        <v/>
      </c>
      <c r="BS52" s="4">
        <f t="shared" si="124"/>
        <v>924</v>
      </c>
      <c r="BT52" s="4" t="str">
        <f t="shared" si="124"/>
        <v/>
      </c>
      <c r="BU52" s="4">
        <f t="shared" si="124"/>
        <v>1166</v>
      </c>
      <c r="BV52" s="4">
        <f t="shared" si="124"/>
        <v>1411</v>
      </c>
      <c r="BW52" s="4" t="str">
        <f t="shared" si="124"/>
        <v/>
      </c>
      <c r="BX52" s="4" t="str">
        <f t="shared" ref="BX52:EI52" si="125">IF(BX4=1,BX48,"")</f>
        <v/>
      </c>
      <c r="BY52" s="4" t="str">
        <f t="shared" si="125"/>
        <v/>
      </c>
      <c r="BZ52" s="4">
        <f t="shared" si="125"/>
        <v>1164</v>
      </c>
      <c r="CA52" s="4">
        <f t="shared" si="125"/>
        <v>1166</v>
      </c>
      <c r="CB52" s="4">
        <f t="shared" si="125"/>
        <v>431</v>
      </c>
      <c r="CC52" s="4">
        <f t="shared" si="125"/>
        <v>1283</v>
      </c>
      <c r="CD52" s="4" t="str">
        <f t="shared" si="125"/>
        <v/>
      </c>
      <c r="CE52" s="4" t="str">
        <f t="shared" si="125"/>
        <v/>
      </c>
      <c r="CF52" s="4">
        <f t="shared" si="125"/>
        <v>1266</v>
      </c>
      <c r="CG52" s="4" t="str">
        <f t="shared" si="125"/>
        <v/>
      </c>
      <c r="CH52" s="4">
        <f t="shared" si="125"/>
        <v>120</v>
      </c>
      <c r="CI52" s="4">
        <f t="shared" si="125"/>
        <v>177</v>
      </c>
      <c r="CJ52" s="4" t="str">
        <f t="shared" si="125"/>
        <v/>
      </c>
      <c r="CK52" s="4">
        <f t="shared" si="125"/>
        <v>1166</v>
      </c>
      <c r="CL52" s="4" t="str">
        <f t="shared" si="125"/>
        <v/>
      </c>
      <c r="CM52" s="4">
        <f t="shared" si="125"/>
        <v>777</v>
      </c>
      <c r="CN52" s="4">
        <f t="shared" si="125"/>
        <v>1113</v>
      </c>
      <c r="CO52" s="4">
        <f t="shared" si="125"/>
        <v>311</v>
      </c>
      <c r="CP52" s="4">
        <f t="shared" si="125"/>
        <v>5</v>
      </c>
      <c r="CQ52" s="4">
        <f t="shared" si="125"/>
        <v>1166</v>
      </c>
      <c r="CR52" s="4" t="str">
        <f t="shared" si="125"/>
        <v/>
      </c>
      <c r="CS52" s="4">
        <f t="shared" si="125"/>
        <v>1166</v>
      </c>
      <c r="CT52" s="4" t="str">
        <f t="shared" si="125"/>
        <v/>
      </c>
      <c r="CU52" s="4">
        <f t="shared" si="125"/>
        <v>1209</v>
      </c>
      <c r="CV52" s="4">
        <f t="shared" si="125"/>
        <v>1166</v>
      </c>
      <c r="CW52" s="4" t="str">
        <f t="shared" si="125"/>
        <v/>
      </c>
      <c r="CX52" s="4">
        <f t="shared" si="125"/>
        <v>1166</v>
      </c>
      <c r="CY52" s="4" t="str">
        <f t="shared" si="125"/>
        <v/>
      </c>
      <c r="CZ52" s="4">
        <f t="shared" si="125"/>
        <v>677</v>
      </c>
      <c r="DA52" s="4" t="str">
        <f t="shared" si="125"/>
        <v/>
      </c>
      <c r="DB52" s="4">
        <f t="shared" si="125"/>
        <v>827</v>
      </c>
      <c r="DC52" s="4" t="str">
        <f t="shared" si="125"/>
        <v/>
      </c>
      <c r="DD52" s="4" t="str">
        <f t="shared" si="125"/>
        <v/>
      </c>
      <c r="DE52" s="4" t="str">
        <f t="shared" si="125"/>
        <v/>
      </c>
      <c r="DF52" s="4" t="str">
        <f t="shared" si="125"/>
        <v/>
      </c>
      <c r="DG52" s="4" t="str">
        <f t="shared" si="125"/>
        <v/>
      </c>
      <c r="DH52" s="4">
        <f t="shared" si="125"/>
        <v>500</v>
      </c>
      <c r="DI52" s="4" t="str">
        <f t="shared" si="125"/>
        <v/>
      </c>
      <c r="DJ52" s="4" t="str">
        <f t="shared" si="125"/>
        <v/>
      </c>
      <c r="DK52" s="4">
        <f t="shared" si="125"/>
        <v>500</v>
      </c>
      <c r="DL52" s="4" t="str">
        <f t="shared" si="125"/>
        <v/>
      </c>
      <c r="DM52" s="4" t="str">
        <f t="shared" si="125"/>
        <v/>
      </c>
      <c r="DN52" s="4" t="str">
        <f t="shared" si="125"/>
        <v/>
      </c>
      <c r="DO52" s="4" t="str">
        <f t="shared" si="125"/>
        <v/>
      </c>
      <c r="DP52" s="4">
        <f t="shared" si="125"/>
        <v>500</v>
      </c>
      <c r="DQ52" s="4">
        <f t="shared" si="125"/>
        <v>500</v>
      </c>
      <c r="DR52" s="4" t="str">
        <f t="shared" si="125"/>
        <v/>
      </c>
      <c r="DS52" s="4">
        <f t="shared" si="125"/>
        <v>500</v>
      </c>
      <c r="DT52" s="4">
        <f t="shared" si="125"/>
        <v>500</v>
      </c>
      <c r="DU52" s="4" t="str">
        <f t="shared" si="125"/>
        <v/>
      </c>
      <c r="DV52" s="4" t="str">
        <f t="shared" si="125"/>
        <v/>
      </c>
      <c r="DW52" s="4">
        <f t="shared" si="125"/>
        <v>500</v>
      </c>
      <c r="DX52" s="4">
        <f t="shared" si="125"/>
        <v>578</v>
      </c>
      <c r="DY52" s="4" t="str">
        <f t="shared" si="125"/>
        <v/>
      </c>
      <c r="DZ52" s="4">
        <f t="shared" si="125"/>
        <v>500</v>
      </c>
      <c r="EA52" s="4">
        <f t="shared" si="125"/>
        <v>147</v>
      </c>
      <c r="EB52" s="4" t="str">
        <f t="shared" si="125"/>
        <v/>
      </c>
      <c r="EC52" s="4">
        <f t="shared" si="125"/>
        <v>500</v>
      </c>
      <c r="ED52" s="4" t="str">
        <f t="shared" si="125"/>
        <v/>
      </c>
      <c r="EE52" s="4" t="str">
        <f t="shared" si="125"/>
        <v/>
      </c>
      <c r="EF52" s="4">
        <f t="shared" si="125"/>
        <v>500</v>
      </c>
      <c r="EG52" s="4" t="str">
        <f t="shared" si="125"/>
        <v/>
      </c>
      <c r="EH52" s="4">
        <f t="shared" si="125"/>
        <v>500</v>
      </c>
      <c r="EI52" s="4" t="str">
        <f t="shared" si="125"/>
        <v/>
      </c>
      <c r="EJ52" s="4">
        <f t="shared" ref="EJ52:GU52" si="126">IF(EJ4=1,EJ48,"")</f>
        <v>160</v>
      </c>
      <c r="EK52" s="4" t="str">
        <f t="shared" si="126"/>
        <v/>
      </c>
      <c r="EL52" s="4">
        <f t="shared" si="126"/>
        <v>500</v>
      </c>
      <c r="EM52" s="4">
        <f t="shared" si="126"/>
        <v>500</v>
      </c>
      <c r="EN52" s="4">
        <f t="shared" si="126"/>
        <v>500</v>
      </c>
      <c r="EO52" s="4" t="str">
        <f t="shared" si="126"/>
        <v/>
      </c>
      <c r="EP52" s="4" t="str">
        <f t="shared" si="126"/>
        <v/>
      </c>
      <c r="EQ52" s="4">
        <f t="shared" si="126"/>
        <v>500</v>
      </c>
      <c r="ER52" s="4" t="str">
        <f t="shared" si="126"/>
        <v/>
      </c>
      <c r="ES52" s="4">
        <f t="shared" si="126"/>
        <v>500</v>
      </c>
      <c r="ET52" s="4" t="str">
        <f t="shared" si="126"/>
        <v/>
      </c>
      <c r="EU52" s="4">
        <f t="shared" si="126"/>
        <v>500</v>
      </c>
      <c r="EV52" s="4">
        <f t="shared" si="126"/>
        <v>500</v>
      </c>
      <c r="EW52" s="4">
        <f t="shared" si="126"/>
        <v>240</v>
      </c>
      <c r="EX52" s="4" t="str">
        <f t="shared" si="126"/>
        <v/>
      </c>
      <c r="EY52" s="4" t="str">
        <f t="shared" si="126"/>
        <v/>
      </c>
      <c r="EZ52" s="4">
        <f t="shared" si="126"/>
        <v>199</v>
      </c>
      <c r="FA52" s="4" t="str">
        <f t="shared" si="126"/>
        <v/>
      </c>
      <c r="FB52" s="4">
        <f t="shared" si="126"/>
        <v>153</v>
      </c>
      <c r="FC52" s="4" t="str">
        <f t="shared" si="126"/>
        <v/>
      </c>
      <c r="FD52" s="4">
        <f t="shared" si="126"/>
        <v>126</v>
      </c>
      <c r="FE52" s="4">
        <f t="shared" si="126"/>
        <v>684</v>
      </c>
      <c r="FF52" s="4">
        <f t="shared" si="126"/>
        <v>833</v>
      </c>
      <c r="FG52" s="4">
        <f t="shared" si="126"/>
        <v>673</v>
      </c>
      <c r="FH52" s="4" t="str">
        <f t="shared" si="126"/>
        <v/>
      </c>
      <c r="FI52" s="4" t="str">
        <f t="shared" si="126"/>
        <v/>
      </c>
      <c r="FJ52" s="4" t="str">
        <f t="shared" si="126"/>
        <v/>
      </c>
      <c r="FK52" s="4" t="str">
        <f t="shared" si="126"/>
        <v/>
      </c>
      <c r="FL52" s="4">
        <f t="shared" si="126"/>
        <v>1046</v>
      </c>
      <c r="FM52" s="4">
        <f t="shared" si="126"/>
        <v>833</v>
      </c>
      <c r="FN52" s="4" t="str">
        <f t="shared" si="126"/>
        <v/>
      </c>
      <c r="FO52" s="4" t="str">
        <f t="shared" si="126"/>
        <v/>
      </c>
      <c r="FP52" s="4" t="str">
        <f t="shared" si="126"/>
        <v/>
      </c>
      <c r="FQ52" s="4" t="str">
        <f t="shared" si="126"/>
        <v/>
      </c>
      <c r="FR52" s="4">
        <f t="shared" si="126"/>
        <v>833</v>
      </c>
      <c r="FS52" s="4">
        <f t="shared" si="126"/>
        <v>572</v>
      </c>
      <c r="FT52" s="4" t="str">
        <f t="shared" si="126"/>
        <v/>
      </c>
      <c r="FU52" s="4">
        <f t="shared" si="126"/>
        <v>1005</v>
      </c>
      <c r="FV52" s="4">
        <f t="shared" si="126"/>
        <v>808</v>
      </c>
      <c r="FW52" s="4">
        <f t="shared" si="126"/>
        <v>481</v>
      </c>
      <c r="FX52" s="4" t="str">
        <f t="shared" si="126"/>
        <v/>
      </c>
      <c r="FY52" s="4" t="str">
        <f t="shared" si="126"/>
        <v/>
      </c>
      <c r="FZ52" s="4" t="str">
        <f t="shared" si="126"/>
        <v/>
      </c>
      <c r="GA52" s="4">
        <f t="shared" si="126"/>
        <v>833</v>
      </c>
      <c r="GB52" s="4">
        <f t="shared" si="126"/>
        <v>356</v>
      </c>
      <c r="GC52" s="4">
        <f t="shared" si="126"/>
        <v>833</v>
      </c>
      <c r="GD52" s="4">
        <f t="shared" si="126"/>
        <v>549</v>
      </c>
      <c r="GE52" s="4" t="str">
        <f t="shared" si="126"/>
        <v/>
      </c>
      <c r="GF52" s="4">
        <f t="shared" si="126"/>
        <v>833</v>
      </c>
      <c r="GG52" s="4">
        <f t="shared" si="126"/>
        <v>1018</v>
      </c>
      <c r="GH52" s="4" t="str">
        <f t="shared" si="126"/>
        <v/>
      </c>
      <c r="GI52" s="4">
        <f t="shared" si="126"/>
        <v>833</v>
      </c>
      <c r="GJ52" s="4">
        <f t="shared" si="126"/>
        <v>833</v>
      </c>
      <c r="GK52" s="4">
        <f t="shared" si="126"/>
        <v>986</v>
      </c>
      <c r="GL52" s="4">
        <f t="shared" si="126"/>
        <v>831</v>
      </c>
      <c r="GM52" s="4" t="str">
        <f t="shared" si="126"/>
        <v/>
      </c>
      <c r="GN52" s="4">
        <f t="shared" si="126"/>
        <v>920</v>
      </c>
      <c r="GO52" s="4" t="str">
        <f t="shared" si="126"/>
        <v/>
      </c>
      <c r="GP52" s="4" t="str">
        <f t="shared" si="126"/>
        <v/>
      </c>
      <c r="GQ52" s="4" t="str">
        <f t="shared" si="126"/>
        <v/>
      </c>
      <c r="GR52" s="4" t="str">
        <f t="shared" si="126"/>
        <v/>
      </c>
      <c r="GS52" s="4" t="str">
        <f t="shared" si="126"/>
        <v/>
      </c>
      <c r="GT52" s="4">
        <f t="shared" si="126"/>
        <v>833</v>
      </c>
      <c r="GU52" s="4" t="str">
        <f t="shared" si="126"/>
        <v/>
      </c>
      <c r="GV52" s="4" t="str">
        <f t="shared" ref="GV52:HB52" si="127">IF(GV4=1,GV48,"")</f>
        <v/>
      </c>
      <c r="GW52" s="4" t="str">
        <f t="shared" si="127"/>
        <v/>
      </c>
      <c r="GX52" s="4">
        <f t="shared" si="127"/>
        <v>11</v>
      </c>
      <c r="GY52" s="4" t="str">
        <f t="shared" si="127"/>
        <v/>
      </c>
      <c r="GZ52" s="4" t="str">
        <f t="shared" si="127"/>
        <v/>
      </c>
      <c r="HA52" s="4">
        <f t="shared" si="127"/>
        <v>833</v>
      </c>
      <c r="HB52" s="4">
        <f t="shared" si="127"/>
        <v>62</v>
      </c>
    </row>
    <row r="53" spans="1:210" x14ac:dyDescent="0.25">
      <c r="J53" s="5" t="s">
        <v>18</v>
      </c>
      <c r="K53" s="4">
        <f>IF(K4=0,K48,"")</f>
        <v>500</v>
      </c>
      <c r="L53" s="4" t="str">
        <f t="shared" ref="L53:BW53" si="128">IF(L4=0,L48,"")</f>
        <v/>
      </c>
      <c r="M53" s="4">
        <f t="shared" si="128"/>
        <v>500</v>
      </c>
      <c r="N53" s="4" t="str">
        <f t="shared" si="128"/>
        <v/>
      </c>
      <c r="O53" s="4" t="str">
        <f t="shared" si="128"/>
        <v/>
      </c>
      <c r="P53" s="4">
        <f t="shared" si="128"/>
        <v>500</v>
      </c>
      <c r="Q53" s="4" t="str">
        <f t="shared" si="128"/>
        <v/>
      </c>
      <c r="R53" s="4" t="str">
        <f t="shared" si="128"/>
        <v/>
      </c>
      <c r="S53" s="4" t="str">
        <f t="shared" si="128"/>
        <v/>
      </c>
      <c r="T53" s="4" t="str">
        <f t="shared" si="128"/>
        <v/>
      </c>
      <c r="U53" s="4">
        <f t="shared" si="128"/>
        <v>500</v>
      </c>
      <c r="V53" s="4" t="str">
        <f t="shared" si="128"/>
        <v/>
      </c>
      <c r="W53" s="4">
        <f t="shared" si="128"/>
        <v>410</v>
      </c>
      <c r="X53" s="4">
        <f t="shared" si="128"/>
        <v>500</v>
      </c>
      <c r="Y53" s="4" t="str">
        <f t="shared" si="128"/>
        <v/>
      </c>
      <c r="Z53" s="4">
        <f t="shared" si="128"/>
        <v>500</v>
      </c>
      <c r="AA53" s="4">
        <f t="shared" si="128"/>
        <v>531</v>
      </c>
      <c r="AB53" s="4">
        <f t="shared" si="128"/>
        <v>807</v>
      </c>
      <c r="AC53" s="4">
        <f t="shared" si="128"/>
        <v>500</v>
      </c>
      <c r="AD53" s="4">
        <f t="shared" si="128"/>
        <v>650</v>
      </c>
      <c r="AE53" s="4">
        <f t="shared" si="128"/>
        <v>687</v>
      </c>
      <c r="AF53" s="4" t="str">
        <f t="shared" si="128"/>
        <v/>
      </c>
      <c r="AG53" s="4" t="str">
        <f t="shared" si="128"/>
        <v/>
      </c>
      <c r="AH53" s="4" t="str">
        <f t="shared" si="128"/>
        <v/>
      </c>
      <c r="AI53" s="4">
        <f t="shared" si="128"/>
        <v>500</v>
      </c>
      <c r="AJ53" s="4" t="str">
        <f t="shared" si="128"/>
        <v/>
      </c>
      <c r="AK53" s="4" t="str">
        <f t="shared" si="128"/>
        <v/>
      </c>
      <c r="AL53" s="4" t="str">
        <f t="shared" si="128"/>
        <v/>
      </c>
      <c r="AM53" s="4" t="str">
        <f t="shared" si="128"/>
        <v/>
      </c>
      <c r="AN53" s="4" t="str">
        <f t="shared" si="128"/>
        <v/>
      </c>
      <c r="AO53" s="4" t="str">
        <f t="shared" si="128"/>
        <v/>
      </c>
      <c r="AP53" s="4">
        <f t="shared" si="128"/>
        <v>442</v>
      </c>
      <c r="AQ53" s="4" t="str">
        <f t="shared" si="128"/>
        <v/>
      </c>
      <c r="AR53" s="4" t="str">
        <f t="shared" si="128"/>
        <v/>
      </c>
      <c r="AS53" s="4">
        <f t="shared" si="128"/>
        <v>500</v>
      </c>
      <c r="AT53" s="4" t="str">
        <f t="shared" si="128"/>
        <v/>
      </c>
      <c r="AU53" s="4">
        <f t="shared" si="128"/>
        <v>757</v>
      </c>
      <c r="AV53" s="4">
        <f t="shared" si="128"/>
        <v>691</v>
      </c>
      <c r="AW53" s="4" t="str">
        <f t="shared" si="128"/>
        <v/>
      </c>
      <c r="AX53" s="4">
        <f t="shared" si="128"/>
        <v>604</v>
      </c>
      <c r="AY53" s="4">
        <f t="shared" si="128"/>
        <v>500</v>
      </c>
      <c r="AZ53" s="4" t="str">
        <f t="shared" si="128"/>
        <v/>
      </c>
      <c r="BA53" s="4">
        <f t="shared" si="128"/>
        <v>633</v>
      </c>
      <c r="BB53" s="4">
        <f t="shared" si="128"/>
        <v>233</v>
      </c>
      <c r="BC53" s="4" t="str">
        <f t="shared" si="128"/>
        <v/>
      </c>
      <c r="BD53" s="4">
        <f t="shared" si="128"/>
        <v>783</v>
      </c>
      <c r="BE53" s="4">
        <f t="shared" si="128"/>
        <v>500</v>
      </c>
      <c r="BF53" s="4" t="str">
        <f t="shared" si="128"/>
        <v/>
      </c>
      <c r="BG53" s="4">
        <f t="shared" si="128"/>
        <v>500</v>
      </c>
      <c r="BH53" s="4">
        <f t="shared" si="128"/>
        <v>138</v>
      </c>
      <c r="BI53" s="4">
        <f t="shared" si="128"/>
        <v>833</v>
      </c>
      <c r="BJ53" s="4" t="str">
        <f t="shared" si="128"/>
        <v/>
      </c>
      <c r="BK53" s="4">
        <f t="shared" si="128"/>
        <v>833</v>
      </c>
      <c r="BL53" s="4" t="str">
        <f t="shared" si="128"/>
        <v/>
      </c>
      <c r="BM53" s="4">
        <f t="shared" si="128"/>
        <v>456</v>
      </c>
      <c r="BN53" s="4">
        <f t="shared" si="128"/>
        <v>833</v>
      </c>
      <c r="BO53" s="4">
        <f t="shared" si="128"/>
        <v>833</v>
      </c>
      <c r="BP53" s="4">
        <f t="shared" si="128"/>
        <v>833</v>
      </c>
      <c r="BQ53" s="4" t="str">
        <f t="shared" si="128"/>
        <v/>
      </c>
      <c r="BR53" s="4">
        <f t="shared" si="128"/>
        <v>833</v>
      </c>
      <c r="BS53" s="4" t="str">
        <f t="shared" si="128"/>
        <v/>
      </c>
      <c r="BT53" s="4">
        <f t="shared" si="128"/>
        <v>1026</v>
      </c>
      <c r="BU53" s="4" t="str">
        <f t="shared" si="128"/>
        <v/>
      </c>
      <c r="BV53" s="4" t="str">
        <f t="shared" si="128"/>
        <v/>
      </c>
      <c r="BW53" s="4">
        <f t="shared" si="128"/>
        <v>833</v>
      </c>
      <c r="BX53" s="4">
        <f t="shared" ref="BX53:EI53" si="129">IF(BX4=0,BX48,"")</f>
        <v>408</v>
      </c>
      <c r="BY53" s="4">
        <f t="shared" si="129"/>
        <v>833</v>
      </c>
      <c r="BZ53" s="4" t="str">
        <f t="shared" si="129"/>
        <v/>
      </c>
      <c r="CA53" s="4" t="str">
        <f t="shared" si="129"/>
        <v/>
      </c>
      <c r="CB53" s="4" t="str">
        <f t="shared" si="129"/>
        <v/>
      </c>
      <c r="CC53" s="4" t="str">
        <f t="shared" si="129"/>
        <v/>
      </c>
      <c r="CD53" s="4">
        <f t="shared" si="129"/>
        <v>833</v>
      </c>
      <c r="CE53" s="4">
        <f t="shared" si="129"/>
        <v>1004</v>
      </c>
      <c r="CF53" s="4" t="str">
        <f t="shared" si="129"/>
        <v/>
      </c>
      <c r="CG53" s="4">
        <f t="shared" si="129"/>
        <v>833</v>
      </c>
      <c r="CH53" s="4" t="str">
        <f t="shared" si="129"/>
        <v/>
      </c>
      <c r="CI53" s="4" t="str">
        <f t="shared" si="129"/>
        <v/>
      </c>
      <c r="CJ53" s="4">
        <f t="shared" si="129"/>
        <v>852</v>
      </c>
      <c r="CK53" s="4" t="str">
        <f t="shared" si="129"/>
        <v/>
      </c>
      <c r="CL53" s="4">
        <f t="shared" si="129"/>
        <v>833</v>
      </c>
      <c r="CM53" s="4" t="str">
        <f t="shared" si="129"/>
        <v/>
      </c>
      <c r="CN53" s="4" t="str">
        <f t="shared" si="129"/>
        <v/>
      </c>
      <c r="CO53" s="4" t="str">
        <f t="shared" si="129"/>
        <v/>
      </c>
      <c r="CP53" s="4" t="str">
        <f t="shared" si="129"/>
        <v/>
      </c>
      <c r="CQ53" s="4" t="str">
        <f t="shared" si="129"/>
        <v/>
      </c>
      <c r="CR53" s="4">
        <f t="shared" si="129"/>
        <v>833</v>
      </c>
      <c r="CS53" s="4" t="str">
        <f t="shared" si="129"/>
        <v/>
      </c>
      <c r="CT53" s="4">
        <f t="shared" si="129"/>
        <v>833</v>
      </c>
      <c r="CU53" s="4" t="str">
        <f t="shared" si="129"/>
        <v/>
      </c>
      <c r="CV53" s="4" t="str">
        <f t="shared" si="129"/>
        <v/>
      </c>
      <c r="CW53" s="4">
        <f t="shared" si="129"/>
        <v>616</v>
      </c>
      <c r="CX53" s="4" t="str">
        <f t="shared" si="129"/>
        <v/>
      </c>
      <c r="CY53" s="4">
        <f t="shared" si="129"/>
        <v>833</v>
      </c>
      <c r="CZ53" s="4" t="str">
        <f t="shared" si="129"/>
        <v/>
      </c>
      <c r="DA53" s="4">
        <f t="shared" si="129"/>
        <v>833</v>
      </c>
      <c r="DB53" s="4" t="str">
        <f t="shared" si="129"/>
        <v/>
      </c>
      <c r="DC53" s="4">
        <f t="shared" si="129"/>
        <v>1112</v>
      </c>
      <c r="DD53" s="4">
        <f t="shared" si="129"/>
        <v>1134</v>
      </c>
      <c r="DE53" s="4">
        <f t="shared" si="129"/>
        <v>829</v>
      </c>
      <c r="DF53" s="4">
        <f t="shared" si="129"/>
        <v>833</v>
      </c>
      <c r="DG53" s="4">
        <f t="shared" si="129"/>
        <v>1345</v>
      </c>
      <c r="DH53" s="4" t="str">
        <f t="shared" si="129"/>
        <v/>
      </c>
      <c r="DI53" s="4">
        <f t="shared" si="129"/>
        <v>1073</v>
      </c>
      <c r="DJ53" s="4">
        <f t="shared" si="129"/>
        <v>1010</v>
      </c>
      <c r="DK53" s="4" t="str">
        <f t="shared" si="129"/>
        <v/>
      </c>
      <c r="DL53" s="4">
        <f t="shared" si="129"/>
        <v>819</v>
      </c>
      <c r="DM53" s="4">
        <f t="shared" si="129"/>
        <v>796</v>
      </c>
      <c r="DN53" s="4">
        <f t="shared" si="129"/>
        <v>929</v>
      </c>
      <c r="DO53" s="4">
        <f t="shared" si="129"/>
        <v>8</v>
      </c>
      <c r="DP53" s="4" t="str">
        <f t="shared" si="129"/>
        <v/>
      </c>
      <c r="DQ53" s="4" t="str">
        <f t="shared" si="129"/>
        <v/>
      </c>
      <c r="DR53" s="4">
        <f t="shared" si="129"/>
        <v>369</v>
      </c>
      <c r="DS53" s="4" t="str">
        <f t="shared" si="129"/>
        <v/>
      </c>
      <c r="DT53" s="4" t="str">
        <f t="shared" si="129"/>
        <v/>
      </c>
      <c r="DU53" s="4">
        <f t="shared" si="129"/>
        <v>528</v>
      </c>
      <c r="DV53" s="4">
        <f t="shared" si="129"/>
        <v>1255</v>
      </c>
      <c r="DW53" s="4" t="str">
        <f t="shared" si="129"/>
        <v/>
      </c>
      <c r="DX53" s="4" t="str">
        <f t="shared" si="129"/>
        <v/>
      </c>
      <c r="DY53" s="4">
        <f t="shared" si="129"/>
        <v>1166</v>
      </c>
      <c r="DZ53" s="4" t="str">
        <f t="shared" si="129"/>
        <v/>
      </c>
      <c r="EA53" s="4" t="str">
        <f t="shared" si="129"/>
        <v/>
      </c>
      <c r="EB53" s="4">
        <f t="shared" si="129"/>
        <v>1075</v>
      </c>
      <c r="EC53" s="4" t="str">
        <f t="shared" si="129"/>
        <v/>
      </c>
      <c r="ED53" s="4">
        <f t="shared" si="129"/>
        <v>1166</v>
      </c>
      <c r="EE53" s="4">
        <f t="shared" si="129"/>
        <v>558</v>
      </c>
      <c r="EF53" s="4" t="str">
        <f t="shared" si="129"/>
        <v/>
      </c>
      <c r="EG53" s="4">
        <f t="shared" si="129"/>
        <v>1263</v>
      </c>
      <c r="EH53" s="4" t="str">
        <f t="shared" si="129"/>
        <v/>
      </c>
      <c r="EI53" s="4">
        <f t="shared" si="129"/>
        <v>898</v>
      </c>
      <c r="EJ53" s="4" t="str">
        <f t="shared" ref="EJ53:GU53" si="130">IF(EJ4=0,EJ48,"")</f>
        <v/>
      </c>
      <c r="EK53" s="4">
        <f t="shared" si="130"/>
        <v>178</v>
      </c>
      <c r="EL53" s="4" t="str">
        <f t="shared" si="130"/>
        <v/>
      </c>
      <c r="EM53" s="4" t="str">
        <f t="shared" si="130"/>
        <v/>
      </c>
      <c r="EN53" s="4" t="str">
        <f t="shared" si="130"/>
        <v/>
      </c>
      <c r="EO53" s="4">
        <f t="shared" si="130"/>
        <v>433</v>
      </c>
      <c r="EP53" s="4">
        <f t="shared" si="130"/>
        <v>271</v>
      </c>
      <c r="EQ53" s="4" t="str">
        <f t="shared" si="130"/>
        <v/>
      </c>
      <c r="ER53" s="4">
        <f t="shared" si="130"/>
        <v>1228</v>
      </c>
      <c r="ES53" s="4" t="str">
        <f t="shared" si="130"/>
        <v/>
      </c>
      <c r="ET53" s="4">
        <f t="shared" si="130"/>
        <v>148</v>
      </c>
      <c r="EU53" s="4" t="str">
        <f t="shared" si="130"/>
        <v/>
      </c>
      <c r="EV53" s="4" t="str">
        <f t="shared" si="130"/>
        <v/>
      </c>
      <c r="EW53" s="4" t="str">
        <f t="shared" si="130"/>
        <v/>
      </c>
      <c r="EX53" s="4">
        <f t="shared" si="130"/>
        <v>353</v>
      </c>
      <c r="EY53" s="4">
        <f t="shared" si="130"/>
        <v>107</v>
      </c>
      <c r="EZ53" s="4" t="str">
        <f t="shared" si="130"/>
        <v/>
      </c>
      <c r="FA53" s="4">
        <f t="shared" si="130"/>
        <v>189</v>
      </c>
      <c r="FB53" s="4" t="str">
        <f t="shared" si="130"/>
        <v/>
      </c>
      <c r="FC53" s="4">
        <f t="shared" si="130"/>
        <v>173</v>
      </c>
      <c r="FD53" s="4" t="str">
        <f t="shared" si="130"/>
        <v/>
      </c>
      <c r="FE53" s="4" t="str">
        <f t="shared" si="130"/>
        <v/>
      </c>
      <c r="FF53" s="4" t="str">
        <f t="shared" si="130"/>
        <v/>
      </c>
      <c r="FG53" s="4" t="str">
        <f t="shared" si="130"/>
        <v/>
      </c>
      <c r="FH53" s="4">
        <f t="shared" si="130"/>
        <v>1118</v>
      </c>
      <c r="FI53" s="4">
        <f t="shared" si="130"/>
        <v>999</v>
      </c>
      <c r="FJ53" s="4">
        <f t="shared" si="130"/>
        <v>1298</v>
      </c>
      <c r="FK53" s="4">
        <f t="shared" si="130"/>
        <v>1626</v>
      </c>
      <c r="FL53" s="4" t="str">
        <f t="shared" si="130"/>
        <v/>
      </c>
      <c r="FM53" s="4" t="str">
        <f t="shared" si="130"/>
        <v/>
      </c>
      <c r="FN53" s="4">
        <f t="shared" si="130"/>
        <v>738</v>
      </c>
      <c r="FO53" s="4">
        <f t="shared" si="130"/>
        <v>1034</v>
      </c>
      <c r="FP53" s="4">
        <f t="shared" si="130"/>
        <v>1222</v>
      </c>
      <c r="FQ53" s="4">
        <f t="shared" si="130"/>
        <v>1679</v>
      </c>
      <c r="FR53" s="4" t="str">
        <f t="shared" si="130"/>
        <v/>
      </c>
      <c r="FS53" s="4" t="str">
        <f t="shared" si="130"/>
        <v/>
      </c>
      <c r="FT53" s="4">
        <f t="shared" si="130"/>
        <v>541</v>
      </c>
      <c r="FU53" s="4" t="str">
        <f t="shared" si="130"/>
        <v/>
      </c>
      <c r="FV53" s="4" t="str">
        <f t="shared" si="130"/>
        <v/>
      </c>
      <c r="FW53" s="4" t="str">
        <f t="shared" si="130"/>
        <v/>
      </c>
      <c r="FX53" s="4">
        <f t="shared" si="130"/>
        <v>1017</v>
      </c>
      <c r="FY53" s="4">
        <f t="shared" si="130"/>
        <v>1447</v>
      </c>
      <c r="FZ53" s="4">
        <f t="shared" si="130"/>
        <v>837</v>
      </c>
      <c r="GA53" s="4" t="str">
        <f t="shared" si="130"/>
        <v/>
      </c>
      <c r="GB53" s="4" t="str">
        <f t="shared" si="130"/>
        <v/>
      </c>
      <c r="GC53" s="4" t="str">
        <f t="shared" si="130"/>
        <v/>
      </c>
      <c r="GD53" s="4" t="str">
        <f t="shared" si="130"/>
        <v/>
      </c>
      <c r="GE53" s="4">
        <f t="shared" si="130"/>
        <v>769</v>
      </c>
      <c r="GF53" s="4" t="str">
        <f t="shared" si="130"/>
        <v/>
      </c>
      <c r="GG53" s="4" t="str">
        <f t="shared" si="130"/>
        <v/>
      </c>
      <c r="GH53" s="4">
        <f t="shared" si="130"/>
        <v>1059</v>
      </c>
      <c r="GI53" s="4" t="str">
        <f t="shared" si="130"/>
        <v/>
      </c>
      <c r="GJ53" s="4" t="str">
        <f t="shared" si="130"/>
        <v/>
      </c>
      <c r="GK53" s="4" t="str">
        <f t="shared" si="130"/>
        <v/>
      </c>
      <c r="GL53" s="4" t="str">
        <f t="shared" si="130"/>
        <v/>
      </c>
      <c r="GM53" s="4">
        <f t="shared" si="130"/>
        <v>1004</v>
      </c>
      <c r="GN53" s="4" t="str">
        <f t="shared" si="130"/>
        <v/>
      </c>
      <c r="GO53" s="4">
        <f t="shared" si="130"/>
        <v>1500</v>
      </c>
      <c r="GP53" s="4">
        <f t="shared" si="130"/>
        <v>507</v>
      </c>
      <c r="GQ53" s="4">
        <f t="shared" si="130"/>
        <v>503</v>
      </c>
      <c r="GR53" s="4">
        <f t="shared" si="130"/>
        <v>147</v>
      </c>
      <c r="GS53" s="4">
        <f t="shared" si="130"/>
        <v>689</v>
      </c>
      <c r="GT53" s="4" t="str">
        <f t="shared" si="130"/>
        <v/>
      </c>
      <c r="GU53" s="4">
        <f t="shared" si="130"/>
        <v>1500</v>
      </c>
      <c r="GV53" s="4">
        <f t="shared" ref="GV53:HB53" si="131">IF(GV4=0,GV48,"")</f>
        <v>1173</v>
      </c>
      <c r="GW53" s="4">
        <f t="shared" si="131"/>
        <v>492</v>
      </c>
      <c r="GX53" s="4" t="str">
        <f t="shared" si="131"/>
        <v/>
      </c>
      <c r="GY53" s="4">
        <f t="shared" si="131"/>
        <v>812</v>
      </c>
      <c r="GZ53" s="4">
        <f t="shared" si="131"/>
        <v>1500</v>
      </c>
      <c r="HA53" s="4" t="str">
        <f t="shared" si="131"/>
        <v/>
      </c>
      <c r="HB53" s="4" t="str">
        <f t="shared" si="131"/>
        <v/>
      </c>
    </row>
    <row r="54" spans="1:210" x14ac:dyDescent="0.25">
      <c r="A54" s="4" t="s">
        <v>26</v>
      </c>
      <c r="B54" s="4" t="s">
        <v>27</v>
      </c>
      <c r="C54" s="4" t="s">
        <v>28</v>
      </c>
      <c r="D54" s="6" t="s">
        <v>18</v>
      </c>
      <c r="E54" s="6" t="s">
        <v>27</v>
      </c>
      <c r="F54" s="4" t="s">
        <v>28</v>
      </c>
      <c r="G54" s="6" t="s">
        <v>10</v>
      </c>
      <c r="H54" s="25" t="s">
        <v>27</v>
      </c>
      <c r="I54" s="4" t="s">
        <v>28</v>
      </c>
      <c r="J54" s="2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10" x14ac:dyDescent="0.25">
      <c r="A55" s="5">
        <f>AVERAGE(K64:BH64)</f>
        <v>996.6</v>
      </c>
      <c r="B55" s="5">
        <f>MEDIAN(K64:BH64)</f>
        <v>1151</v>
      </c>
      <c r="C55" s="5">
        <v>1500</v>
      </c>
      <c r="D55" s="5">
        <f>AVERAGE(K65:BH65)</f>
        <v>515.04</v>
      </c>
      <c r="E55" s="5">
        <f>MEDIAN(K65:BH65)</f>
        <v>500</v>
      </c>
      <c r="F55" s="5">
        <v>500</v>
      </c>
      <c r="G55" s="5">
        <f>AVERAGE(K60:BH60)</f>
        <v>755.82</v>
      </c>
      <c r="H55" s="5">
        <f>MEDIAN(K60:BH60)</f>
        <v>597.5</v>
      </c>
      <c r="I55" s="5">
        <f>(C55+F55)/2</f>
        <v>1000</v>
      </c>
      <c r="J55" s="24"/>
    </row>
    <row r="56" spans="1:210" x14ac:dyDescent="0.25">
      <c r="A56" s="5">
        <f>AVERAGE(BI64:DF64)</f>
        <v>1011.44</v>
      </c>
      <c r="B56" s="5">
        <f>MEDIAN(BI64:DF64)</f>
        <v>1017</v>
      </c>
      <c r="C56" s="5">
        <v>1166</v>
      </c>
      <c r="D56" s="5">
        <f>AVERAGE(BI65:DF65)</f>
        <v>852.76</v>
      </c>
      <c r="E56" s="5">
        <f>MEDIAN(BI65:DF65)</f>
        <v>833</v>
      </c>
      <c r="F56" s="5">
        <v>833</v>
      </c>
      <c r="G56" s="5">
        <f>AVERAGE(BI60:DF60)</f>
        <v>932.1</v>
      </c>
      <c r="H56" s="5">
        <f>MEDIAN(BI60:DF60)</f>
        <v>867.5</v>
      </c>
      <c r="I56" s="5">
        <f t="shared" ref="I56:I58" si="132">(C56+F56)/2</f>
        <v>999.5</v>
      </c>
    </row>
    <row r="57" spans="1:210" ht="15.75" thickBot="1" x14ac:dyDescent="0.3">
      <c r="A57" s="5">
        <f>AVERAGE(DG64:FD64)</f>
        <v>535</v>
      </c>
      <c r="B57" s="5">
        <f>MEDIAN(DG64:FD64)</f>
        <v>500</v>
      </c>
      <c r="C57" s="5">
        <v>500</v>
      </c>
      <c r="D57" s="5">
        <f>AVERAGE(DG65:FD65)</f>
        <v>771.08</v>
      </c>
      <c r="E57" s="5">
        <f>MEDIAN(DG65:FD65)</f>
        <v>751</v>
      </c>
      <c r="F57" s="5">
        <v>1166</v>
      </c>
      <c r="G57" s="5">
        <f>AVERAGE(DG60:FD60)</f>
        <v>653.04</v>
      </c>
      <c r="H57" s="5">
        <f>MEDIAN(DG60:FD60)</f>
        <v>628.5</v>
      </c>
      <c r="I57" s="5">
        <f t="shared" si="132"/>
        <v>833</v>
      </c>
    </row>
    <row r="58" spans="1:210" ht="15.75" thickBot="1" x14ac:dyDescent="0.3">
      <c r="A58" s="5">
        <f>AVERAGE(FE64:HB64)</f>
        <v>844.8</v>
      </c>
      <c r="B58" s="5">
        <f>MEDIAN(FE64:HB64)</f>
        <v>833</v>
      </c>
      <c r="C58" s="23">
        <v>833</v>
      </c>
      <c r="D58" s="5">
        <f>AVERAGE(FE65:HB65)</f>
        <v>1182.28</v>
      </c>
      <c r="E58" s="5">
        <f>MEDIAN(FE65:HB65)</f>
        <v>1161</v>
      </c>
      <c r="F58" s="23">
        <v>1500</v>
      </c>
      <c r="G58" s="5">
        <f>AVERAGE(FE60:HB60)</f>
        <v>1013.54</v>
      </c>
      <c r="H58" s="5">
        <f>MEDIAN(FE60:HB60)</f>
        <v>1001</v>
      </c>
      <c r="I58" s="5">
        <f t="shared" si="132"/>
        <v>1166.5</v>
      </c>
      <c r="J58" s="24" t="s">
        <v>24</v>
      </c>
      <c r="K58" s="16" t="s">
        <v>2</v>
      </c>
      <c r="L58" s="5">
        <v>3</v>
      </c>
      <c r="M58" s="5">
        <v>2</v>
      </c>
      <c r="N58" s="5">
        <v>1</v>
      </c>
      <c r="O58" s="5">
        <v>1</v>
      </c>
      <c r="P58" s="5" t="s">
        <v>2</v>
      </c>
      <c r="Q58" s="5" t="s">
        <v>2</v>
      </c>
      <c r="R58" s="5" t="s">
        <v>2</v>
      </c>
      <c r="S58" s="5">
        <v>3</v>
      </c>
      <c r="T58" s="5">
        <v>1</v>
      </c>
      <c r="U58" s="5">
        <v>1</v>
      </c>
      <c r="V58" s="5" t="s">
        <v>2</v>
      </c>
      <c r="W58" s="5" t="s">
        <v>2</v>
      </c>
      <c r="X58" s="5">
        <v>1</v>
      </c>
      <c r="Y58" s="5">
        <v>1</v>
      </c>
      <c r="Z58" s="5" t="s">
        <v>2</v>
      </c>
      <c r="AA58" s="5">
        <v>1</v>
      </c>
      <c r="AB58" s="5">
        <v>1</v>
      </c>
      <c r="AC58" s="5" t="s">
        <v>2</v>
      </c>
      <c r="AD58" s="5">
        <v>1</v>
      </c>
      <c r="AE58" s="5" t="s">
        <v>2</v>
      </c>
      <c r="AF58" s="5">
        <v>1</v>
      </c>
      <c r="AG58" s="5">
        <v>1</v>
      </c>
      <c r="AH58" s="5">
        <v>1</v>
      </c>
      <c r="AI58" s="5" t="s">
        <v>2</v>
      </c>
      <c r="AJ58" s="5">
        <v>1</v>
      </c>
      <c r="AK58" s="5" t="s">
        <v>2</v>
      </c>
      <c r="AL58" s="5">
        <v>1</v>
      </c>
      <c r="AM58" s="5">
        <v>1</v>
      </c>
      <c r="AN58" s="5">
        <v>1</v>
      </c>
      <c r="AO58" s="5">
        <v>1</v>
      </c>
      <c r="AP58" s="5" t="s">
        <v>2</v>
      </c>
      <c r="AQ58" s="5">
        <v>1</v>
      </c>
      <c r="AR58" s="5" t="s">
        <v>2</v>
      </c>
      <c r="AS58" s="5" t="s">
        <v>2</v>
      </c>
      <c r="AT58" s="5">
        <v>1</v>
      </c>
      <c r="AU58" s="5" t="s">
        <v>2</v>
      </c>
      <c r="AV58" s="5" t="s">
        <v>2</v>
      </c>
      <c r="AW58" s="5">
        <v>1</v>
      </c>
      <c r="AX58" s="5" t="s">
        <v>2</v>
      </c>
      <c r="AY58" s="5" t="s">
        <v>2</v>
      </c>
      <c r="AZ58" s="5">
        <v>1</v>
      </c>
      <c r="BA58" s="5" t="s">
        <v>2</v>
      </c>
      <c r="BB58" s="5" t="s">
        <v>2</v>
      </c>
      <c r="BC58" s="5">
        <v>1</v>
      </c>
      <c r="BD58" s="5" t="s">
        <v>2</v>
      </c>
      <c r="BE58" s="5">
        <v>1</v>
      </c>
      <c r="BF58" s="5">
        <v>1</v>
      </c>
      <c r="BG58" s="5" t="s">
        <v>2</v>
      </c>
      <c r="BH58" s="5">
        <v>1</v>
      </c>
      <c r="BI58" s="5">
        <v>1</v>
      </c>
      <c r="BJ58" s="5">
        <v>1</v>
      </c>
      <c r="BK58" s="5" t="s">
        <v>2</v>
      </c>
      <c r="BL58" s="5">
        <v>1</v>
      </c>
      <c r="BM58" s="5">
        <v>1</v>
      </c>
      <c r="BN58" s="5" t="s">
        <v>2</v>
      </c>
      <c r="BO58" s="5">
        <v>1</v>
      </c>
      <c r="BP58" s="5" t="s">
        <v>2</v>
      </c>
      <c r="BQ58" s="5">
        <v>1</v>
      </c>
      <c r="BR58" s="5" t="s">
        <v>2</v>
      </c>
      <c r="BS58" s="5">
        <v>1</v>
      </c>
      <c r="BT58" s="5" t="s">
        <v>2</v>
      </c>
      <c r="BU58" s="5">
        <v>1</v>
      </c>
      <c r="BV58" s="5">
        <v>1</v>
      </c>
      <c r="BW58" s="5" t="s">
        <v>2</v>
      </c>
      <c r="BX58" s="5">
        <v>1</v>
      </c>
      <c r="BY58" s="5" t="s">
        <v>2</v>
      </c>
      <c r="BZ58" s="5">
        <v>1</v>
      </c>
      <c r="CA58" s="5" t="s">
        <v>2</v>
      </c>
      <c r="CB58" s="5">
        <v>1</v>
      </c>
      <c r="CC58" s="5">
        <v>1</v>
      </c>
      <c r="CD58" s="5" t="s">
        <v>2</v>
      </c>
      <c r="CE58" s="5">
        <v>1</v>
      </c>
      <c r="CF58" s="5">
        <v>1</v>
      </c>
      <c r="CG58" s="5" t="s">
        <v>2</v>
      </c>
      <c r="CH58" s="5">
        <v>1</v>
      </c>
      <c r="CI58" s="5">
        <v>1</v>
      </c>
      <c r="CJ58" s="5">
        <v>1</v>
      </c>
      <c r="CK58" s="5">
        <v>1</v>
      </c>
      <c r="CL58" s="5" t="s">
        <v>2</v>
      </c>
      <c r="CM58" s="5">
        <v>1</v>
      </c>
      <c r="CN58" s="5">
        <v>1</v>
      </c>
      <c r="CO58" s="5">
        <v>1</v>
      </c>
      <c r="CP58" s="5">
        <v>1</v>
      </c>
      <c r="CQ58" s="5">
        <v>1</v>
      </c>
      <c r="CR58" s="5" t="s">
        <v>2</v>
      </c>
      <c r="CS58" s="5">
        <v>1</v>
      </c>
      <c r="CT58" s="5" t="s">
        <v>2</v>
      </c>
      <c r="CU58" s="5">
        <v>1</v>
      </c>
      <c r="CV58" s="5">
        <v>1</v>
      </c>
      <c r="CW58" s="5">
        <v>1</v>
      </c>
      <c r="CX58" s="5">
        <v>1</v>
      </c>
      <c r="CY58" s="5" t="s">
        <v>2</v>
      </c>
      <c r="CZ58" s="5">
        <v>1</v>
      </c>
      <c r="DA58" s="5" t="s">
        <v>2</v>
      </c>
      <c r="DB58" s="5">
        <v>1</v>
      </c>
      <c r="DC58" s="5">
        <v>1</v>
      </c>
      <c r="DD58" s="5" t="s">
        <v>2</v>
      </c>
      <c r="DE58" s="5">
        <v>1</v>
      </c>
      <c r="DF58" s="5" t="s">
        <v>2</v>
      </c>
      <c r="DG58" s="5">
        <v>1</v>
      </c>
      <c r="DH58" s="5" t="s">
        <v>2</v>
      </c>
      <c r="DI58" s="5">
        <v>1</v>
      </c>
      <c r="DJ58" s="5">
        <v>1</v>
      </c>
      <c r="DK58" s="5" t="s">
        <v>2</v>
      </c>
      <c r="DL58" s="5">
        <v>1</v>
      </c>
      <c r="DM58" s="5">
        <v>1</v>
      </c>
      <c r="DN58" s="5">
        <v>1</v>
      </c>
      <c r="DO58" s="5" t="s">
        <v>2</v>
      </c>
      <c r="DP58" s="5" t="s">
        <v>2</v>
      </c>
      <c r="DQ58" s="5" t="s">
        <v>2</v>
      </c>
      <c r="DR58" s="5">
        <v>1</v>
      </c>
      <c r="DS58" s="5" t="s">
        <v>2</v>
      </c>
      <c r="DT58" s="5">
        <v>1</v>
      </c>
      <c r="DU58" s="5">
        <v>1</v>
      </c>
      <c r="DV58" s="5">
        <v>1</v>
      </c>
      <c r="DW58" s="5" t="s">
        <v>2</v>
      </c>
      <c r="DX58" s="5" t="s">
        <v>2</v>
      </c>
      <c r="DY58" s="5">
        <v>1</v>
      </c>
      <c r="DZ58" s="5" t="s">
        <v>2</v>
      </c>
      <c r="EA58" s="5" t="s">
        <v>2</v>
      </c>
      <c r="EB58" s="5">
        <v>1</v>
      </c>
      <c r="EC58" s="5" t="s">
        <v>2</v>
      </c>
      <c r="ED58" s="5">
        <v>1</v>
      </c>
      <c r="EE58" s="5">
        <v>1</v>
      </c>
      <c r="EF58" s="5">
        <v>1</v>
      </c>
      <c r="EG58" s="5">
        <v>1</v>
      </c>
      <c r="EH58" s="5" t="s">
        <v>2</v>
      </c>
      <c r="EI58" s="5">
        <v>1</v>
      </c>
      <c r="EJ58" s="5" t="s">
        <v>2</v>
      </c>
      <c r="EK58" s="5">
        <v>1</v>
      </c>
      <c r="EL58" s="5" t="s">
        <v>2</v>
      </c>
      <c r="EM58" s="5" t="s">
        <v>2</v>
      </c>
      <c r="EN58" s="5" t="s">
        <v>2</v>
      </c>
      <c r="EO58" s="5">
        <v>1</v>
      </c>
      <c r="EP58" s="5">
        <v>1</v>
      </c>
      <c r="EQ58" s="5" t="s">
        <v>2</v>
      </c>
      <c r="ER58" s="5">
        <v>1</v>
      </c>
      <c r="ES58" s="5" t="s">
        <v>2</v>
      </c>
      <c r="ET58" s="5">
        <v>1</v>
      </c>
      <c r="EU58" s="5" t="s">
        <v>2</v>
      </c>
      <c r="EV58" s="5">
        <v>1</v>
      </c>
      <c r="EW58" s="5" t="s">
        <v>2</v>
      </c>
      <c r="EX58" s="5">
        <v>1</v>
      </c>
      <c r="EY58" s="5">
        <v>1</v>
      </c>
      <c r="EZ58" s="5" t="s">
        <v>2</v>
      </c>
      <c r="FA58" s="5">
        <v>1</v>
      </c>
      <c r="FB58" s="5" t="s">
        <v>2</v>
      </c>
      <c r="FC58" s="5">
        <v>1</v>
      </c>
      <c r="FD58" s="5">
        <v>1</v>
      </c>
      <c r="FE58" s="5">
        <v>1</v>
      </c>
      <c r="FF58" s="5">
        <v>1</v>
      </c>
      <c r="FG58" s="5">
        <v>1</v>
      </c>
      <c r="FH58" s="5">
        <v>1</v>
      </c>
      <c r="FI58" s="5">
        <v>1</v>
      </c>
      <c r="FJ58" s="5">
        <v>1</v>
      </c>
      <c r="FK58" s="5">
        <v>1</v>
      </c>
      <c r="FL58" s="5" t="s">
        <v>2</v>
      </c>
      <c r="FM58" s="5" t="s">
        <v>2</v>
      </c>
      <c r="FN58" s="5">
        <v>1</v>
      </c>
      <c r="FO58" s="5">
        <v>1</v>
      </c>
      <c r="FP58" s="5">
        <v>1</v>
      </c>
      <c r="FQ58" s="5">
        <v>1</v>
      </c>
      <c r="FR58" s="5" t="s">
        <v>2</v>
      </c>
      <c r="FS58" s="5">
        <v>1</v>
      </c>
      <c r="FT58" s="5">
        <v>1</v>
      </c>
      <c r="FU58" s="5" t="s">
        <v>2</v>
      </c>
      <c r="FV58" s="5">
        <v>1</v>
      </c>
      <c r="FW58" s="5">
        <v>1</v>
      </c>
      <c r="FX58" s="5">
        <v>1</v>
      </c>
      <c r="FY58" s="5">
        <v>1</v>
      </c>
      <c r="FZ58" s="5">
        <v>1</v>
      </c>
      <c r="GA58" s="5">
        <v>1</v>
      </c>
      <c r="GB58" s="5">
        <v>1</v>
      </c>
      <c r="GC58" s="5" t="s">
        <v>2</v>
      </c>
      <c r="GD58" s="5">
        <v>1</v>
      </c>
      <c r="GE58" s="5">
        <v>1</v>
      </c>
      <c r="GF58" s="5">
        <v>1</v>
      </c>
      <c r="GG58" s="5" t="s">
        <v>2</v>
      </c>
      <c r="GH58" s="5">
        <v>1</v>
      </c>
      <c r="GI58" s="5">
        <v>1</v>
      </c>
      <c r="GJ58" s="5">
        <v>1</v>
      </c>
      <c r="GK58" s="5">
        <v>1</v>
      </c>
      <c r="GL58" s="5">
        <v>1</v>
      </c>
      <c r="GM58" s="5">
        <v>1</v>
      </c>
      <c r="GN58" s="5">
        <v>1</v>
      </c>
      <c r="GO58" s="5">
        <v>1</v>
      </c>
      <c r="GP58" s="5">
        <v>1</v>
      </c>
      <c r="GQ58" s="5" t="s">
        <v>2</v>
      </c>
      <c r="GR58" s="5">
        <v>1</v>
      </c>
      <c r="GS58" s="5" t="s">
        <v>2</v>
      </c>
      <c r="GT58" s="5">
        <v>1</v>
      </c>
      <c r="GU58" s="5">
        <v>1</v>
      </c>
      <c r="GV58" s="5">
        <v>1</v>
      </c>
      <c r="GW58" s="5">
        <v>1</v>
      </c>
      <c r="GX58" s="5">
        <v>1</v>
      </c>
      <c r="GY58" s="5">
        <v>1</v>
      </c>
      <c r="GZ58" s="5">
        <v>1</v>
      </c>
      <c r="HA58" s="5" t="s">
        <v>2</v>
      </c>
      <c r="HB58" s="5">
        <v>1</v>
      </c>
    </row>
    <row r="59" spans="1:210" ht="15.75" thickBot="1" x14ac:dyDescent="0.3">
      <c r="J59" s="24" t="s">
        <v>25</v>
      </c>
      <c r="K59" s="16" t="s">
        <v>2</v>
      </c>
      <c r="L59" s="5">
        <v>630</v>
      </c>
      <c r="M59" s="5">
        <v>139</v>
      </c>
      <c r="N59" s="5">
        <v>393</v>
      </c>
      <c r="O59" s="5">
        <v>16</v>
      </c>
      <c r="P59" s="5" t="s">
        <v>2</v>
      </c>
      <c r="Q59" s="5" t="s">
        <v>2</v>
      </c>
      <c r="R59" s="5" t="s">
        <v>2</v>
      </c>
      <c r="S59" s="5">
        <v>82</v>
      </c>
      <c r="T59" s="5">
        <v>368</v>
      </c>
      <c r="U59" s="5">
        <v>717</v>
      </c>
      <c r="V59" s="5" t="s">
        <v>2</v>
      </c>
      <c r="W59" s="5" t="s">
        <v>2</v>
      </c>
      <c r="X59" s="5">
        <v>93</v>
      </c>
      <c r="Y59" s="5">
        <v>783</v>
      </c>
      <c r="Z59" s="5" t="s">
        <v>2</v>
      </c>
      <c r="AA59" s="5">
        <v>592</v>
      </c>
      <c r="AB59" s="5">
        <v>830</v>
      </c>
      <c r="AC59" s="5" t="s">
        <v>2</v>
      </c>
      <c r="AD59" s="5">
        <v>627</v>
      </c>
      <c r="AE59" s="5" t="s">
        <v>2</v>
      </c>
      <c r="AF59" s="5">
        <v>813</v>
      </c>
      <c r="AG59" s="5">
        <v>1161</v>
      </c>
      <c r="AH59" s="5">
        <v>1565</v>
      </c>
      <c r="AI59" s="5" t="s">
        <v>2</v>
      </c>
      <c r="AJ59" s="5">
        <v>1179</v>
      </c>
      <c r="AK59" s="5" t="s">
        <v>2</v>
      </c>
      <c r="AL59" s="5">
        <v>821</v>
      </c>
      <c r="AM59" s="5">
        <v>1378</v>
      </c>
      <c r="AN59" s="5">
        <v>1482</v>
      </c>
      <c r="AO59" s="5">
        <v>1292</v>
      </c>
      <c r="AP59" s="5" t="s">
        <v>2</v>
      </c>
      <c r="AQ59" s="5">
        <v>1151</v>
      </c>
      <c r="AR59" s="5" t="s">
        <v>2</v>
      </c>
      <c r="AS59" s="5" t="s">
        <v>2</v>
      </c>
      <c r="AT59" s="5">
        <v>916</v>
      </c>
      <c r="AU59" s="5" t="s">
        <v>2</v>
      </c>
      <c r="AV59" s="5" t="s">
        <v>2</v>
      </c>
      <c r="AW59" s="5">
        <v>1300</v>
      </c>
      <c r="AX59" s="5" t="s">
        <v>2</v>
      </c>
      <c r="AY59" s="5" t="s">
        <v>2</v>
      </c>
      <c r="AZ59" s="5">
        <v>587</v>
      </c>
      <c r="BA59" s="5" t="s">
        <v>2</v>
      </c>
      <c r="BB59" s="5" t="s">
        <v>2</v>
      </c>
      <c r="BC59" s="5">
        <v>681</v>
      </c>
      <c r="BD59" s="5" t="s">
        <v>2</v>
      </c>
      <c r="BE59" s="5">
        <v>775</v>
      </c>
      <c r="BF59" s="5">
        <v>817</v>
      </c>
      <c r="BG59" s="5" t="s">
        <v>2</v>
      </c>
      <c r="BH59" s="5">
        <v>603</v>
      </c>
      <c r="BI59" s="5">
        <v>267</v>
      </c>
      <c r="BJ59" s="5">
        <v>1095</v>
      </c>
      <c r="BK59" s="5" t="s">
        <v>2</v>
      </c>
      <c r="BL59" s="5">
        <v>778</v>
      </c>
      <c r="BM59" s="5">
        <v>1198</v>
      </c>
      <c r="BN59" s="5" t="s">
        <v>2</v>
      </c>
      <c r="BO59" s="5">
        <v>966</v>
      </c>
      <c r="BP59" s="5" t="s">
        <v>2</v>
      </c>
      <c r="BQ59" s="5">
        <v>863</v>
      </c>
      <c r="BR59" s="5" t="s">
        <v>2</v>
      </c>
      <c r="BS59" s="5">
        <v>1017</v>
      </c>
      <c r="BT59" s="5" t="s">
        <v>2</v>
      </c>
      <c r="BU59" s="5">
        <v>1147</v>
      </c>
      <c r="BV59" s="5">
        <v>1481</v>
      </c>
      <c r="BW59" s="5" t="s">
        <v>2</v>
      </c>
      <c r="BX59" s="5">
        <v>996</v>
      </c>
      <c r="BY59" s="5" t="s">
        <v>2</v>
      </c>
      <c r="BZ59" s="5">
        <v>1131</v>
      </c>
      <c r="CA59" s="5" t="s">
        <v>2</v>
      </c>
      <c r="CB59" s="5">
        <v>1025</v>
      </c>
      <c r="CC59" s="5">
        <v>1065</v>
      </c>
      <c r="CD59" s="5" t="s">
        <v>2</v>
      </c>
      <c r="CE59" s="5">
        <v>634</v>
      </c>
      <c r="CF59" s="5">
        <v>1007</v>
      </c>
      <c r="CG59" s="5" t="s">
        <v>2</v>
      </c>
      <c r="CH59" s="5">
        <v>766</v>
      </c>
      <c r="CI59" s="5">
        <v>1107</v>
      </c>
      <c r="CJ59" s="5">
        <v>865</v>
      </c>
      <c r="CK59" s="5">
        <v>890</v>
      </c>
      <c r="CL59" s="5" t="s">
        <v>2</v>
      </c>
      <c r="CM59" s="5">
        <v>762</v>
      </c>
      <c r="CN59" s="5">
        <v>1102</v>
      </c>
      <c r="CO59" s="5">
        <v>1106</v>
      </c>
      <c r="CP59" s="5">
        <v>1181</v>
      </c>
      <c r="CQ59" s="5">
        <v>979</v>
      </c>
      <c r="CR59" s="5" t="s">
        <v>2</v>
      </c>
      <c r="CS59" s="5">
        <v>870</v>
      </c>
      <c r="CT59" s="5" t="s">
        <v>2</v>
      </c>
      <c r="CU59" s="5">
        <v>758</v>
      </c>
      <c r="CV59" s="5">
        <v>880</v>
      </c>
      <c r="CW59" s="5">
        <v>935</v>
      </c>
      <c r="CX59" s="5">
        <v>1342</v>
      </c>
      <c r="CY59" s="5" t="s">
        <v>2</v>
      </c>
      <c r="CZ59" s="5">
        <v>980</v>
      </c>
      <c r="DA59" s="5" t="s">
        <v>2</v>
      </c>
      <c r="DB59" s="5">
        <v>788</v>
      </c>
      <c r="DC59" s="5">
        <v>1084</v>
      </c>
      <c r="DD59" s="5" t="s">
        <v>2</v>
      </c>
      <c r="DE59" s="5">
        <v>1046</v>
      </c>
      <c r="DF59" s="5" t="s">
        <v>2</v>
      </c>
      <c r="DG59" s="5">
        <v>987</v>
      </c>
      <c r="DH59" s="5" t="s">
        <v>2</v>
      </c>
      <c r="DI59" s="5">
        <v>699</v>
      </c>
      <c r="DJ59" s="5">
        <v>932</v>
      </c>
      <c r="DK59" s="5" t="s">
        <v>2</v>
      </c>
      <c r="DL59" s="5">
        <v>828</v>
      </c>
      <c r="DM59" s="5">
        <v>920</v>
      </c>
      <c r="DN59" s="5">
        <v>1154</v>
      </c>
      <c r="DO59" s="5" t="s">
        <v>2</v>
      </c>
      <c r="DP59" s="5" t="s">
        <v>2</v>
      </c>
      <c r="DQ59" s="5" t="s">
        <v>2</v>
      </c>
      <c r="DR59" s="5">
        <v>669</v>
      </c>
      <c r="DS59" s="5" t="s">
        <v>2</v>
      </c>
      <c r="DT59" s="5">
        <v>685</v>
      </c>
      <c r="DU59" s="5">
        <v>856</v>
      </c>
      <c r="DV59" s="5">
        <v>1078</v>
      </c>
      <c r="DW59" s="5" t="s">
        <v>2</v>
      </c>
      <c r="DX59" s="5" t="s">
        <v>2</v>
      </c>
      <c r="DY59" s="5">
        <v>648</v>
      </c>
      <c r="DZ59" s="5" t="s">
        <v>2</v>
      </c>
      <c r="EA59" s="5" t="s">
        <v>2</v>
      </c>
      <c r="EB59" s="5">
        <v>671</v>
      </c>
      <c r="EC59" s="5" t="s">
        <v>2</v>
      </c>
      <c r="ED59" s="5">
        <v>426</v>
      </c>
      <c r="EE59" s="5">
        <v>568</v>
      </c>
      <c r="EF59" s="5">
        <v>710</v>
      </c>
      <c r="EG59" s="5">
        <v>914</v>
      </c>
      <c r="EH59" s="5" t="s">
        <v>2</v>
      </c>
      <c r="EI59" s="5">
        <v>655</v>
      </c>
      <c r="EJ59" s="5" t="s">
        <v>2</v>
      </c>
      <c r="EK59" s="5">
        <v>670</v>
      </c>
      <c r="EL59" s="5" t="s">
        <v>2</v>
      </c>
      <c r="EM59" s="5" t="s">
        <v>2</v>
      </c>
      <c r="EN59" s="5" t="s">
        <v>2</v>
      </c>
      <c r="EO59" s="5">
        <v>26</v>
      </c>
      <c r="EP59" s="5">
        <v>927</v>
      </c>
      <c r="EQ59" s="5" t="s">
        <v>2</v>
      </c>
      <c r="ER59" s="5">
        <v>624</v>
      </c>
      <c r="ES59" s="5" t="s">
        <v>2</v>
      </c>
      <c r="ET59" s="5">
        <v>633</v>
      </c>
      <c r="EU59" s="5" t="s">
        <v>2</v>
      </c>
      <c r="EV59" s="5">
        <v>771</v>
      </c>
      <c r="EW59" s="5" t="s">
        <v>2</v>
      </c>
      <c r="EX59" s="5">
        <v>842</v>
      </c>
      <c r="EY59" s="5">
        <v>751</v>
      </c>
      <c r="EZ59" s="5" t="s">
        <v>2</v>
      </c>
      <c r="FA59" s="5">
        <v>931</v>
      </c>
      <c r="FB59" s="5" t="s">
        <v>2</v>
      </c>
      <c r="FC59" s="5">
        <v>702</v>
      </c>
      <c r="FD59" s="5">
        <v>709</v>
      </c>
      <c r="FE59" s="5">
        <v>1009</v>
      </c>
      <c r="FF59" s="5">
        <v>957</v>
      </c>
      <c r="FG59" s="5">
        <v>888</v>
      </c>
      <c r="FH59" s="5">
        <v>1169</v>
      </c>
      <c r="FI59" s="5">
        <v>927</v>
      </c>
      <c r="FJ59" s="5">
        <v>1023</v>
      </c>
      <c r="FK59" s="5">
        <v>1138</v>
      </c>
      <c r="FL59" s="5" t="s">
        <v>2</v>
      </c>
      <c r="FM59" s="5" t="s">
        <v>2</v>
      </c>
      <c r="FN59" s="5">
        <v>728</v>
      </c>
      <c r="FO59" s="5">
        <v>1294</v>
      </c>
      <c r="FP59" s="5">
        <v>1072</v>
      </c>
      <c r="FQ59" s="5">
        <v>1161</v>
      </c>
      <c r="FR59" s="5" t="s">
        <v>2</v>
      </c>
      <c r="FS59" s="5">
        <v>1003</v>
      </c>
      <c r="FT59" s="5">
        <v>1690</v>
      </c>
      <c r="FU59" s="5" t="s">
        <v>2</v>
      </c>
      <c r="FV59" s="5">
        <v>744</v>
      </c>
      <c r="FW59" s="5">
        <v>786</v>
      </c>
      <c r="FX59" s="5">
        <v>1052</v>
      </c>
      <c r="FY59" s="5">
        <v>1181</v>
      </c>
      <c r="FZ59" s="5">
        <v>1157</v>
      </c>
      <c r="GA59" s="5">
        <v>798</v>
      </c>
      <c r="GB59" s="5">
        <v>815</v>
      </c>
      <c r="GC59" s="5" t="s">
        <v>2</v>
      </c>
      <c r="GD59" s="5">
        <v>553</v>
      </c>
      <c r="GE59" s="5">
        <v>989</v>
      </c>
      <c r="GF59" s="5">
        <v>964</v>
      </c>
      <c r="GG59" s="5" t="s">
        <v>2</v>
      </c>
      <c r="GH59" s="5">
        <v>1138</v>
      </c>
      <c r="GI59" s="5">
        <v>445</v>
      </c>
      <c r="GJ59" s="5">
        <v>919</v>
      </c>
      <c r="GK59" s="5">
        <v>1102</v>
      </c>
      <c r="GL59" s="5">
        <v>985</v>
      </c>
      <c r="GM59" s="5">
        <v>1045</v>
      </c>
      <c r="GN59" s="5">
        <v>999</v>
      </c>
      <c r="GO59" s="5">
        <v>1163</v>
      </c>
      <c r="GP59" s="5">
        <v>1336</v>
      </c>
      <c r="GQ59" s="5" t="s">
        <v>2</v>
      </c>
      <c r="GR59" s="5">
        <v>1096</v>
      </c>
      <c r="GS59" s="5" t="s">
        <v>2</v>
      </c>
      <c r="GT59" s="5">
        <v>1023</v>
      </c>
      <c r="GU59" s="5">
        <v>1452</v>
      </c>
      <c r="GV59" s="5">
        <v>1312</v>
      </c>
      <c r="GW59" s="5">
        <v>1308</v>
      </c>
      <c r="GX59" s="5">
        <v>790</v>
      </c>
      <c r="GY59" s="5">
        <v>803</v>
      </c>
      <c r="GZ59" s="5">
        <v>1323</v>
      </c>
      <c r="HA59" s="5" t="s">
        <v>2</v>
      </c>
      <c r="HB59" s="5">
        <v>509</v>
      </c>
    </row>
    <row r="60" spans="1:210" x14ac:dyDescent="0.25">
      <c r="J60" s="24" t="s">
        <v>48</v>
      </c>
      <c r="K60" s="4">
        <f>IF(ISNUMBER(K59),K59,K1)</f>
        <v>500</v>
      </c>
      <c r="L60" s="4">
        <f t="shared" ref="L60:BW60" si="133">IF(ISNUMBER(L59),L59,L1)</f>
        <v>630</v>
      </c>
      <c r="M60" s="4">
        <f t="shared" si="133"/>
        <v>139</v>
      </c>
      <c r="N60" s="4">
        <f t="shared" si="133"/>
        <v>393</v>
      </c>
      <c r="O60" s="4">
        <f t="shared" si="133"/>
        <v>16</v>
      </c>
      <c r="P60" s="4">
        <f t="shared" si="133"/>
        <v>500</v>
      </c>
      <c r="Q60" s="4">
        <f t="shared" si="133"/>
        <v>1500</v>
      </c>
      <c r="R60" s="4">
        <f t="shared" si="133"/>
        <v>1500</v>
      </c>
      <c r="S60" s="4">
        <f t="shared" si="133"/>
        <v>82</v>
      </c>
      <c r="T60" s="4">
        <f t="shared" si="133"/>
        <v>368</v>
      </c>
      <c r="U60" s="4">
        <f t="shared" si="133"/>
        <v>717</v>
      </c>
      <c r="V60" s="4">
        <f t="shared" si="133"/>
        <v>1500</v>
      </c>
      <c r="W60" s="4">
        <f t="shared" si="133"/>
        <v>500</v>
      </c>
      <c r="X60" s="4">
        <f t="shared" si="133"/>
        <v>93</v>
      </c>
      <c r="Y60" s="4">
        <f t="shared" si="133"/>
        <v>783</v>
      </c>
      <c r="Z60" s="4">
        <f t="shared" si="133"/>
        <v>500</v>
      </c>
      <c r="AA60" s="4">
        <f t="shared" si="133"/>
        <v>592</v>
      </c>
      <c r="AB60" s="4">
        <f t="shared" si="133"/>
        <v>830</v>
      </c>
      <c r="AC60" s="4">
        <f t="shared" si="133"/>
        <v>500</v>
      </c>
      <c r="AD60" s="4">
        <f t="shared" si="133"/>
        <v>627</v>
      </c>
      <c r="AE60" s="4">
        <f t="shared" si="133"/>
        <v>500</v>
      </c>
      <c r="AF60" s="4">
        <f t="shared" si="133"/>
        <v>813</v>
      </c>
      <c r="AG60" s="4">
        <f t="shared" si="133"/>
        <v>1161</v>
      </c>
      <c r="AH60" s="4">
        <f t="shared" si="133"/>
        <v>1565</v>
      </c>
      <c r="AI60" s="4">
        <f t="shared" si="133"/>
        <v>500</v>
      </c>
      <c r="AJ60" s="4">
        <f t="shared" si="133"/>
        <v>1179</v>
      </c>
      <c r="AK60" s="4">
        <f t="shared" si="133"/>
        <v>1500</v>
      </c>
      <c r="AL60" s="4">
        <f t="shared" si="133"/>
        <v>821</v>
      </c>
      <c r="AM60" s="4">
        <f t="shared" si="133"/>
        <v>1378</v>
      </c>
      <c r="AN60" s="4">
        <f t="shared" si="133"/>
        <v>1482</v>
      </c>
      <c r="AO60" s="4">
        <f t="shared" si="133"/>
        <v>1292</v>
      </c>
      <c r="AP60" s="4">
        <f t="shared" si="133"/>
        <v>500</v>
      </c>
      <c r="AQ60" s="4">
        <f t="shared" si="133"/>
        <v>1151</v>
      </c>
      <c r="AR60" s="4">
        <f t="shared" si="133"/>
        <v>1500</v>
      </c>
      <c r="AS60" s="4">
        <f t="shared" si="133"/>
        <v>500</v>
      </c>
      <c r="AT60" s="4">
        <f t="shared" si="133"/>
        <v>916</v>
      </c>
      <c r="AU60" s="4">
        <f t="shared" si="133"/>
        <v>500</v>
      </c>
      <c r="AV60" s="4">
        <f t="shared" si="133"/>
        <v>500</v>
      </c>
      <c r="AW60" s="4">
        <f t="shared" si="133"/>
        <v>1300</v>
      </c>
      <c r="AX60" s="4">
        <f t="shared" si="133"/>
        <v>500</v>
      </c>
      <c r="AY60" s="4">
        <f t="shared" si="133"/>
        <v>500</v>
      </c>
      <c r="AZ60" s="4">
        <f t="shared" si="133"/>
        <v>587</v>
      </c>
      <c r="BA60" s="4">
        <f t="shared" si="133"/>
        <v>500</v>
      </c>
      <c r="BB60" s="4">
        <f t="shared" si="133"/>
        <v>500</v>
      </c>
      <c r="BC60" s="4">
        <f t="shared" si="133"/>
        <v>681</v>
      </c>
      <c r="BD60" s="4">
        <f t="shared" si="133"/>
        <v>500</v>
      </c>
      <c r="BE60" s="4">
        <f t="shared" si="133"/>
        <v>775</v>
      </c>
      <c r="BF60" s="4">
        <f t="shared" si="133"/>
        <v>817</v>
      </c>
      <c r="BG60" s="4">
        <f t="shared" si="133"/>
        <v>500</v>
      </c>
      <c r="BH60" s="4">
        <f t="shared" si="133"/>
        <v>603</v>
      </c>
      <c r="BI60" s="4">
        <f t="shared" si="133"/>
        <v>267</v>
      </c>
      <c r="BJ60" s="4">
        <f t="shared" si="133"/>
        <v>1095</v>
      </c>
      <c r="BK60" s="4">
        <f t="shared" si="133"/>
        <v>833</v>
      </c>
      <c r="BL60" s="4">
        <f t="shared" si="133"/>
        <v>778</v>
      </c>
      <c r="BM60" s="4">
        <f t="shared" si="133"/>
        <v>1198</v>
      </c>
      <c r="BN60" s="4">
        <f t="shared" si="133"/>
        <v>833</v>
      </c>
      <c r="BO60" s="4">
        <f t="shared" si="133"/>
        <v>966</v>
      </c>
      <c r="BP60" s="4">
        <f t="shared" si="133"/>
        <v>833</v>
      </c>
      <c r="BQ60" s="4">
        <f t="shared" si="133"/>
        <v>863</v>
      </c>
      <c r="BR60" s="4">
        <f t="shared" si="133"/>
        <v>833</v>
      </c>
      <c r="BS60" s="4">
        <f t="shared" si="133"/>
        <v>1017</v>
      </c>
      <c r="BT60" s="4">
        <f t="shared" si="133"/>
        <v>833</v>
      </c>
      <c r="BU60" s="4">
        <f t="shared" si="133"/>
        <v>1147</v>
      </c>
      <c r="BV60" s="4">
        <f t="shared" si="133"/>
        <v>1481</v>
      </c>
      <c r="BW60" s="4">
        <f t="shared" si="133"/>
        <v>833</v>
      </c>
      <c r="BX60" s="4">
        <f t="shared" ref="BX60:EI60" si="134">IF(ISNUMBER(BX59),BX59,BX1)</f>
        <v>996</v>
      </c>
      <c r="BY60" s="4">
        <f t="shared" si="134"/>
        <v>833</v>
      </c>
      <c r="BZ60" s="4">
        <f t="shared" si="134"/>
        <v>1131</v>
      </c>
      <c r="CA60" s="4">
        <f t="shared" si="134"/>
        <v>1166</v>
      </c>
      <c r="CB60" s="4">
        <f t="shared" si="134"/>
        <v>1025</v>
      </c>
      <c r="CC60" s="4">
        <f t="shared" si="134"/>
        <v>1065</v>
      </c>
      <c r="CD60" s="4">
        <f t="shared" si="134"/>
        <v>833</v>
      </c>
      <c r="CE60" s="4">
        <f t="shared" si="134"/>
        <v>634</v>
      </c>
      <c r="CF60" s="4">
        <f t="shared" si="134"/>
        <v>1007</v>
      </c>
      <c r="CG60" s="4">
        <f t="shared" si="134"/>
        <v>833</v>
      </c>
      <c r="CH60" s="4">
        <f t="shared" si="134"/>
        <v>766</v>
      </c>
      <c r="CI60" s="4">
        <f t="shared" si="134"/>
        <v>1107</v>
      </c>
      <c r="CJ60" s="4">
        <f t="shared" si="134"/>
        <v>865</v>
      </c>
      <c r="CK60" s="4">
        <f t="shared" si="134"/>
        <v>890</v>
      </c>
      <c r="CL60" s="4">
        <f t="shared" si="134"/>
        <v>833</v>
      </c>
      <c r="CM60" s="4">
        <f t="shared" si="134"/>
        <v>762</v>
      </c>
      <c r="CN60" s="4">
        <f t="shared" si="134"/>
        <v>1102</v>
      </c>
      <c r="CO60" s="4">
        <f t="shared" si="134"/>
        <v>1106</v>
      </c>
      <c r="CP60" s="4">
        <f t="shared" si="134"/>
        <v>1181</v>
      </c>
      <c r="CQ60" s="4">
        <f t="shared" si="134"/>
        <v>979</v>
      </c>
      <c r="CR60" s="4">
        <f t="shared" si="134"/>
        <v>833</v>
      </c>
      <c r="CS60" s="4">
        <f t="shared" si="134"/>
        <v>870</v>
      </c>
      <c r="CT60" s="4">
        <f t="shared" si="134"/>
        <v>833</v>
      </c>
      <c r="CU60" s="4">
        <f t="shared" si="134"/>
        <v>758</v>
      </c>
      <c r="CV60" s="4">
        <f t="shared" si="134"/>
        <v>880</v>
      </c>
      <c r="CW60" s="4">
        <f t="shared" si="134"/>
        <v>935</v>
      </c>
      <c r="CX60" s="4">
        <f t="shared" si="134"/>
        <v>1342</v>
      </c>
      <c r="CY60" s="4">
        <f t="shared" si="134"/>
        <v>833</v>
      </c>
      <c r="CZ60" s="4">
        <f t="shared" si="134"/>
        <v>980</v>
      </c>
      <c r="DA60" s="4">
        <f t="shared" si="134"/>
        <v>833</v>
      </c>
      <c r="DB60" s="4">
        <f t="shared" si="134"/>
        <v>788</v>
      </c>
      <c r="DC60" s="4">
        <f t="shared" si="134"/>
        <v>1084</v>
      </c>
      <c r="DD60" s="4">
        <f t="shared" si="134"/>
        <v>833</v>
      </c>
      <c r="DE60" s="4">
        <f t="shared" si="134"/>
        <v>1046</v>
      </c>
      <c r="DF60" s="4">
        <f t="shared" si="134"/>
        <v>833</v>
      </c>
      <c r="DG60" s="4">
        <f t="shared" si="134"/>
        <v>987</v>
      </c>
      <c r="DH60" s="4">
        <f t="shared" si="134"/>
        <v>500</v>
      </c>
      <c r="DI60" s="4">
        <f t="shared" si="134"/>
        <v>699</v>
      </c>
      <c r="DJ60" s="4">
        <f t="shared" si="134"/>
        <v>932</v>
      </c>
      <c r="DK60" s="4">
        <f t="shared" si="134"/>
        <v>500</v>
      </c>
      <c r="DL60" s="4">
        <f t="shared" si="134"/>
        <v>828</v>
      </c>
      <c r="DM60" s="4">
        <f t="shared" si="134"/>
        <v>920</v>
      </c>
      <c r="DN60" s="4">
        <f t="shared" si="134"/>
        <v>1154</v>
      </c>
      <c r="DO60" s="4">
        <f t="shared" si="134"/>
        <v>1166</v>
      </c>
      <c r="DP60" s="4">
        <f t="shared" si="134"/>
        <v>500</v>
      </c>
      <c r="DQ60" s="4">
        <f t="shared" si="134"/>
        <v>500</v>
      </c>
      <c r="DR60" s="4">
        <f t="shared" si="134"/>
        <v>669</v>
      </c>
      <c r="DS60" s="4">
        <f t="shared" si="134"/>
        <v>500</v>
      </c>
      <c r="DT60" s="4">
        <f t="shared" si="134"/>
        <v>685</v>
      </c>
      <c r="DU60" s="4">
        <f t="shared" si="134"/>
        <v>856</v>
      </c>
      <c r="DV60" s="4">
        <f t="shared" si="134"/>
        <v>1078</v>
      </c>
      <c r="DW60" s="4">
        <f t="shared" si="134"/>
        <v>500</v>
      </c>
      <c r="DX60" s="4">
        <f t="shared" si="134"/>
        <v>500</v>
      </c>
      <c r="DY60" s="4">
        <f t="shared" si="134"/>
        <v>648</v>
      </c>
      <c r="DZ60" s="4">
        <f t="shared" si="134"/>
        <v>500</v>
      </c>
      <c r="EA60" s="4">
        <f t="shared" si="134"/>
        <v>500</v>
      </c>
      <c r="EB60" s="4">
        <f t="shared" si="134"/>
        <v>671</v>
      </c>
      <c r="EC60" s="4">
        <f t="shared" si="134"/>
        <v>500</v>
      </c>
      <c r="ED60" s="4">
        <f t="shared" si="134"/>
        <v>426</v>
      </c>
      <c r="EE60" s="4">
        <f t="shared" si="134"/>
        <v>568</v>
      </c>
      <c r="EF60" s="4">
        <f t="shared" si="134"/>
        <v>710</v>
      </c>
      <c r="EG60" s="4">
        <f t="shared" si="134"/>
        <v>914</v>
      </c>
      <c r="EH60" s="4">
        <f t="shared" si="134"/>
        <v>500</v>
      </c>
      <c r="EI60" s="4">
        <f t="shared" si="134"/>
        <v>655</v>
      </c>
      <c r="EJ60" s="4">
        <f t="shared" ref="EJ60:GU60" si="135">IF(ISNUMBER(EJ59),EJ59,EJ1)</f>
        <v>500</v>
      </c>
      <c r="EK60" s="4">
        <f t="shared" si="135"/>
        <v>670</v>
      </c>
      <c r="EL60" s="4">
        <f t="shared" si="135"/>
        <v>500</v>
      </c>
      <c r="EM60" s="4">
        <f t="shared" si="135"/>
        <v>500</v>
      </c>
      <c r="EN60" s="4">
        <f t="shared" si="135"/>
        <v>500</v>
      </c>
      <c r="EO60" s="4">
        <f t="shared" si="135"/>
        <v>26</v>
      </c>
      <c r="EP60" s="4">
        <f t="shared" si="135"/>
        <v>927</v>
      </c>
      <c r="EQ60" s="4">
        <f t="shared" si="135"/>
        <v>500</v>
      </c>
      <c r="ER60" s="4">
        <f t="shared" si="135"/>
        <v>624</v>
      </c>
      <c r="ES60" s="4">
        <f t="shared" si="135"/>
        <v>500</v>
      </c>
      <c r="ET60" s="4">
        <f t="shared" si="135"/>
        <v>633</v>
      </c>
      <c r="EU60" s="4">
        <f t="shared" si="135"/>
        <v>500</v>
      </c>
      <c r="EV60" s="4">
        <f t="shared" si="135"/>
        <v>771</v>
      </c>
      <c r="EW60" s="4">
        <f t="shared" si="135"/>
        <v>500</v>
      </c>
      <c r="EX60" s="4">
        <f t="shared" si="135"/>
        <v>842</v>
      </c>
      <c r="EY60" s="4">
        <f t="shared" si="135"/>
        <v>751</v>
      </c>
      <c r="EZ60" s="4">
        <f t="shared" si="135"/>
        <v>500</v>
      </c>
      <c r="FA60" s="4">
        <f t="shared" si="135"/>
        <v>931</v>
      </c>
      <c r="FB60" s="4">
        <f t="shared" si="135"/>
        <v>500</v>
      </c>
      <c r="FC60" s="4">
        <f t="shared" si="135"/>
        <v>702</v>
      </c>
      <c r="FD60" s="4">
        <f t="shared" si="135"/>
        <v>709</v>
      </c>
      <c r="FE60" s="4">
        <f t="shared" si="135"/>
        <v>1009</v>
      </c>
      <c r="FF60" s="4">
        <f t="shared" si="135"/>
        <v>957</v>
      </c>
      <c r="FG60" s="4">
        <f t="shared" si="135"/>
        <v>888</v>
      </c>
      <c r="FH60" s="4">
        <f t="shared" si="135"/>
        <v>1169</v>
      </c>
      <c r="FI60" s="4">
        <f t="shared" si="135"/>
        <v>927</v>
      </c>
      <c r="FJ60" s="4">
        <f t="shared" si="135"/>
        <v>1023</v>
      </c>
      <c r="FK60" s="4">
        <f t="shared" si="135"/>
        <v>1138</v>
      </c>
      <c r="FL60" s="4">
        <f t="shared" si="135"/>
        <v>833</v>
      </c>
      <c r="FM60" s="4">
        <f t="shared" si="135"/>
        <v>833</v>
      </c>
      <c r="FN60" s="4">
        <f t="shared" si="135"/>
        <v>728</v>
      </c>
      <c r="FO60" s="4">
        <f t="shared" si="135"/>
        <v>1294</v>
      </c>
      <c r="FP60" s="4">
        <f t="shared" si="135"/>
        <v>1072</v>
      </c>
      <c r="FQ60" s="4">
        <f t="shared" si="135"/>
        <v>1161</v>
      </c>
      <c r="FR60" s="4">
        <f t="shared" si="135"/>
        <v>833</v>
      </c>
      <c r="FS60" s="4">
        <f t="shared" si="135"/>
        <v>1003</v>
      </c>
      <c r="FT60" s="4">
        <f t="shared" si="135"/>
        <v>1690</v>
      </c>
      <c r="FU60" s="4">
        <f t="shared" si="135"/>
        <v>833</v>
      </c>
      <c r="FV60" s="4">
        <f t="shared" si="135"/>
        <v>744</v>
      </c>
      <c r="FW60" s="4">
        <f t="shared" si="135"/>
        <v>786</v>
      </c>
      <c r="FX60" s="4">
        <f t="shared" si="135"/>
        <v>1052</v>
      </c>
      <c r="FY60" s="4">
        <f t="shared" si="135"/>
        <v>1181</v>
      </c>
      <c r="FZ60" s="4">
        <f t="shared" si="135"/>
        <v>1157</v>
      </c>
      <c r="GA60" s="4">
        <f t="shared" si="135"/>
        <v>798</v>
      </c>
      <c r="GB60" s="4">
        <f t="shared" si="135"/>
        <v>815</v>
      </c>
      <c r="GC60" s="4">
        <f t="shared" si="135"/>
        <v>833</v>
      </c>
      <c r="GD60" s="4">
        <f t="shared" si="135"/>
        <v>553</v>
      </c>
      <c r="GE60" s="4">
        <f t="shared" si="135"/>
        <v>989</v>
      </c>
      <c r="GF60" s="4">
        <f t="shared" si="135"/>
        <v>964</v>
      </c>
      <c r="GG60" s="4">
        <f t="shared" si="135"/>
        <v>833</v>
      </c>
      <c r="GH60" s="4">
        <f t="shared" si="135"/>
        <v>1138</v>
      </c>
      <c r="GI60" s="4">
        <f t="shared" si="135"/>
        <v>445</v>
      </c>
      <c r="GJ60" s="4">
        <f t="shared" si="135"/>
        <v>919</v>
      </c>
      <c r="GK60" s="4">
        <f t="shared" si="135"/>
        <v>1102</v>
      </c>
      <c r="GL60" s="4">
        <f t="shared" si="135"/>
        <v>985</v>
      </c>
      <c r="GM60" s="4">
        <f t="shared" si="135"/>
        <v>1045</v>
      </c>
      <c r="GN60" s="4">
        <f t="shared" si="135"/>
        <v>999</v>
      </c>
      <c r="GO60" s="4">
        <f t="shared" si="135"/>
        <v>1163</v>
      </c>
      <c r="GP60" s="4">
        <f t="shared" si="135"/>
        <v>1336</v>
      </c>
      <c r="GQ60" s="4">
        <f t="shared" si="135"/>
        <v>1500</v>
      </c>
      <c r="GR60" s="4">
        <f t="shared" si="135"/>
        <v>1096</v>
      </c>
      <c r="GS60" s="4">
        <f t="shared" si="135"/>
        <v>1500</v>
      </c>
      <c r="GT60" s="4">
        <f t="shared" si="135"/>
        <v>1023</v>
      </c>
      <c r="GU60" s="4">
        <f t="shared" si="135"/>
        <v>1452</v>
      </c>
      <c r="GV60" s="4">
        <f t="shared" ref="GV60:HB60" si="136">IF(ISNUMBER(GV59),GV59,GV1)</f>
        <v>1312</v>
      </c>
      <c r="GW60" s="4">
        <f t="shared" si="136"/>
        <v>1308</v>
      </c>
      <c r="GX60" s="4">
        <f t="shared" si="136"/>
        <v>790</v>
      </c>
      <c r="GY60" s="4">
        <f t="shared" si="136"/>
        <v>803</v>
      </c>
      <c r="GZ60" s="4">
        <f t="shared" si="136"/>
        <v>1323</v>
      </c>
      <c r="HA60" s="4">
        <f t="shared" si="136"/>
        <v>833</v>
      </c>
      <c r="HB60" s="4">
        <f t="shared" si="136"/>
        <v>509</v>
      </c>
    </row>
    <row r="61" spans="1:210" x14ac:dyDescent="0.25">
      <c r="J61" s="24" t="s">
        <v>47</v>
      </c>
      <c r="K61" s="4">
        <f>IF(ISNUMBER(K59),K59,K2)</f>
        <v>683</v>
      </c>
      <c r="L61" s="4">
        <f t="shared" ref="L61:BW61" si="137">IF(ISNUMBER(L59),L59,L2)</f>
        <v>630</v>
      </c>
      <c r="M61" s="4">
        <f t="shared" si="137"/>
        <v>139</v>
      </c>
      <c r="N61" s="4">
        <f t="shared" si="137"/>
        <v>393</v>
      </c>
      <c r="O61" s="4">
        <f t="shared" si="137"/>
        <v>16</v>
      </c>
      <c r="P61" s="4">
        <f t="shared" si="137"/>
        <v>731</v>
      </c>
      <c r="Q61" s="4">
        <f t="shared" si="137"/>
        <v>1576</v>
      </c>
      <c r="R61" s="4">
        <f t="shared" si="137"/>
        <v>1895</v>
      </c>
      <c r="S61" s="4">
        <f t="shared" si="137"/>
        <v>82</v>
      </c>
      <c r="T61" s="4">
        <f t="shared" si="137"/>
        <v>368</v>
      </c>
      <c r="U61" s="4">
        <f t="shared" si="137"/>
        <v>717</v>
      </c>
      <c r="V61" s="4">
        <f t="shared" si="137"/>
        <v>1486</v>
      </c>
      <c r="W61" s="4">
        <f t="shared" si="137"/>
        <v>816</v>
      </c>
      <c r="X61" s="4">
        <f t="shared" si="137"/>
        <v>93</v>
      </c>
      <c r="Y61" s="4">
        <f t="shared" si="137"/>
        <v>783</v>
      </c>
      <c r="Z61" s="4">
        <f t="shared" si="137"/>
        <v>754</v>
      </c>
      <c r="AA61" s="4">
        <f t="shared" si="137"/>
        <v>592</v>
      </c>
      <c r="AB61" s="4">
        <f t="shared" si="137"/>
        <v>830</v>
      </c>
      <c r="AC61" s="4">
        <f t="shared" si="137"/>
        <v>784</v>
      </c>
      <c r="AD61" s="4">
        <f t="shared" si="137"/>
        <v>627</v>
      </c>
      <c r="AE61" s="4">
        <f t="shared" si="137"/>
        <v>876</v>
      </c>
      <c r="AF61" s="4">
        <f t="shared" si="137"/>
        <v>813</v>
      </c>
      <c r="AG61" s="4">
        <f t="shared" si="137"/>
        <v>1161</v>
      </c>
      <c r="AH61" s="4">
        <f t="shared" si="137"/>
        <v>1565</v>
      </c>
      <c r="AI61" s="4">
        <f t="shared" si="137"/>
        <v>676</v>
      </c>
      <c r="AJ61" s="4">
        <f t="shared" si="137"/>
        <v>1179</v>
      </c>
      <c r="AK61" s="4">
        <f t="shared" si="137"/>
        <v>1979</v>
      </c>
      <c r="AL61" s="4">
        <f t="shared" si="137"/>
        <v>821</v>
      </c>
      <c r="AM61" s="4">
        <f t="shared" si="137"/>
        <v>1378</v>
      </c>
      <c r="AN61" s="4">
        <f t="shared" si="137"/>
        <v>1482</v>
      </c>
      <c r="AO61" s="4">
        <f t="shared" si="137"/>
        <v>1292</v>
      </c>
      <c r="AP61" s="4">
        <f t="shared" si="137"/>
        <v>830</v>
      </c>
      <c r="AQ61" s="4">
        <f t="shared" si="137"/>
        <v>1151</v>
      </c>
      <c r="AR61" s="4">
        <f t="shared" si="137"/>
        <v>1916</v>
      </c>
      <c r="AS61" s="4">
        <f t="shared" si="137"/>
        <v>765</v>
      </c>
      <c r="AT61" s="4">
        <f t="shared" si="137"/>
        <v>916</v>
      </c>
      <c r="AU61" s="4">
        <f t="shared" si="137"/>
        <v>797</v>
      </c>
      <c r="AV61" s="4">
        <f t="shared" si="137"/>
        <v>803</v>
      </c>
      <c r="AW61" s="4">
        <f t="shared" si="137"/>
        <v>1300</v>
      </c>
      <c r="AX61" s="4">
        <f t="shared" si="137"/>
        <v>790</v>
      </c>
      <c r="AY61" s="4">
        <f t="shared" si="137"/>
        <v>760</v>
      </c>
      <c r="AZ61" s="4">
        <f t="shared" si="137"/>
        <v>587</v>
      </c>
      <c r="BA61" s="4">
        <f t="shared" si="137"/>
        <v>823</v>
      </c>
      <c r="BB61" s="4">
        <f t="shared" si="137"/>
        <v>728</v>
      </c>
      <c r="BC61" s="4">
        <f t="shared" si="137"/>
        <v>681</v>
      </c>
      <c r="BD61" s="4">
        <f t="shared" si="137"/>
        <v>793</v>
      </c>
      <c r="BE61" s="4">
        <f t="shared" si="137"/>
        <v>775</v>
      </c>
      <c r="BF61" s="4">
        <f t="shared" si="137"/>
        <v>817</v>
      </c>
      <c r="BG61" s="4">
        <f t="shared" si="137"/>
        <v>764</v>
      </c>
      <c r="BH61" s="4">
        <f t="shared" si="137"/>
        <v>603</v>
      </c>
      <c r="BI61" s="4">
        <f t="shared" si="137"/>
        <v>267</v>
      </c>
      <c r="BJ61" s="4">
        <f t="shared" si="137"/>
        <v>1095</v>
      </c>
      <c r="BK61" s="4">
        <f t="shared" si="137"/>
        <v>1071</v>
      </c>
      <c r="BL61" s="4">
        <f t="shared" si="137"/>
        <v>778</v>
      </c>
      <c r="BM61" s="4">
        <f t="shared" si="137"/>
        <v>1198</v>
      </c>
      <c r="BN61" s="4">
        <f t="shared" si="137"/>
        <v>1030</v>
      </c>
      <c r="BO61" s="4">
        <f t="shared" si="137"/>
        <v>966</v>
      </c>
      <c r="BP61" s="4">
        <f t="shared" si="137"/>
        <v>1108</v>
      </c>
      <c r="BQ61" s="4">
        <f t="shared" si="137"/>
        <v>863</v>
      </c>
      <c r="BR61" s="4">
        <f t="shared" si="137"/>
        <v>1035</v>
      </c>
      <c r="BS61" s="4">
        <f t="shared" si="137"/>
        <v>1017</v>
      </c>
      <c r="BT61" s="4">
        <f t="shared" si="137"/>
        <v>1075</v>
      </c>
      <c r="BU61" s="4">
        <f t="shared" si="137"/>
        <v>1147</v>
      </c>
      <c r="BV61" s="4">
        <f t="shared" si="137"/>
        <v>1481</v>
      </c>
      <c r="BW61" s="4">
        <f t="shared" si="137"/>
        <v>1175</v>
      </c>
      <c r="BX61" s="4">
        <f t="shared" ref="BX61:EI61" si="138">IF(ISNUMBER(BX59),BX59,BX2)</f>
        <v>996</v>
      </c>
      <c r="BY61" s="4">
        <f t="shared" si="138"/>
        <v>1059</v>
      </c>
      <c r="BZ61" s="4">
        <f t="shared" si="138"/>
        <v>1131</v>
      </c>
      <c r="CA61" s="4">
        <f t="shared" si="138"/>
        <v>1275</v>
      </c>
      <c r="CB61" s="4">
        <f t="shared" si="138"/>
        <v>1025</v>
      </c>
      <c r="CC61" s="4">
        <f t="shared" si="138"/>
        <v>1065</v>
      </c>
      <c r="CD61" s="4">
        <f t="shared" si="138"/>
        <v>1076</v>
      </c>
      <c r="CE61" s="4">
        <f t="shared" si="138"/>
        <v>634</v>
      </c>
      <c r="CF61" s="4">
        <f t="shared" si="138"/>
        <v>1007</v>
      </c>
      <c r="CG61" s="4">
        <f t="shared" si="138"/>
        <v>1078</v>
      </c>
      <c r="CH61" s="4">
        <f t="shared" si="138"/>
        <v>766</v>
      </c>
      <c r="CI61" s="4">
        <f t="shared" si="138"/>
        <v>1107</v>
      </c>
      <c r="CJ61" s="4">
        <f t="shared" si="138"/>
        <v>865</v>
      </c>
      <c r="CK61" s="4">
        <f t="shared" si="138"/>
        <v>890</v>
      </c>
      <c r="CL61" s="4">
        <f t="shared" si="138"/>
        <v>1098</v>
      </c>
      <c r="CM61" s="4">
        <f t="shared" si="138"/>
        <v>762</v>
      </c>
      <c r="CN61" s="4">
        <f t="shared" si="138"/>
        <v>1102</v>
      </c>
      <c r="CO61" s="4">
        <f t="shared" si="138"/>
        <v>1106</v>
      </c>
      <c r="CP61" s="4">
        <f t="shared" si="138"/>
        <v>1181</v>
      </c>
      <c r="CQ61" s="4">
        <f t="shared" si="138"/>
        <v>979</v>
      </c>
      <c r="CR61" s="4">
        <f t="shared" si="138"/>
        <v>1040</v>
      </c>
      <c r="CS61" s="4">
        <f t="shared" si="138"/>
        <v>870</v>
      </c>
      <c r="CT61" s="4">
        <f t="shared" si="138"/>
        <v>1058</v>
      </c>
      <c r="CU61" s="4">
        <f t="shared" si="138"/>
        <v>758</v>
      </c>
      <c r="CV61" s="4">
        <f t="shared" si="138"/>
        <v>880</v>
      </c>
      <c r="CW61" s="4">
        <f t="shared" si="138"/>
        <v>935</v>
      </c>
      <c r="CX61" s="4">
        <f t="shared" si="138"/>
        <v>1342</v>
      </c>
      <c r="CY61" s="4">
        <f t="shared" si="138"/>
        <v>1180</v>
      </c>
      <c r="CZ61" s="4">
        <f t="shared" si="138"/>
        <v>980</v>
      </c>
      <c r="DA61" s="4">
        <f t="shared" si="138"/>
        <v>1005</v>
      </c>
      <c r="DB61" s="4">
        <f t="shared" si="138"/>
        <v>788</v>
      </c>
      <c r="DC61" s="4">
        <f t="shared" si="138"/>
        <v>1084</v>
      </c>
      <c r="DD61" s="4">
        <f t="shared" si="138"/>
        <v>1148</v>
      </c>
      <c r="DE61" s="4">
        <f t="shared" si="138"/>
        <v>1046</v>
      </c>
      <c r="DF61" s="4">
        <f t="shared" si="138"/>
        <v>1138</v>
      </c>
      <c r="DG61" s="4">
        <f t="shared" si="138"/>
        <v>987</v>
      </c>
      <c r="DH61" s="4">
        <f t="shared" si="138"/>
        <v>765</v>
      </c>
      <c r="DI61" s="4">
        <f t="shared" si="138"/>
        <v>699</v>
      </c>
      <c r="DJ61" s="4">
        <f t="shared" si="138"/>
        <v>932</v>
      </c>
      <c r="DK61" s="4">
        <f t="shared" si="138"/>
        <v>809</v>
      </c>
      <c r="DL61" s="4">
        <f t="shared" si="138"/>
        <v>828</v>
      </c>
      <c r="DM61" s="4">
        <f t="shared" si="138"/>
        <v>920</v>
      </c>
      <c r="DN61" s="4">
        <f t="shared" si="138"/>
        <v>1154</v>
      </c>
      <c r="DO61" s="4">
        <f t="shared" si="138"/>
        <v>1543</v>
      </c>
      <c r="DP61" s="4">
        <f t="shared" si="138"/>
        <v>802</v>
      </c>
      <c r="DQ61" s="4">
        <f t="shared" si="138"/>
        <v>777</v>
      </c>
      <c r="DR61" s="4">
        <f t="shared" si="138"/>
        <v>669</v>
      </c>
      <c r="DS61" s="4">
        <f t="shared" si="138"/>
        <v>714</v>
      </c>
      <c r="DT61" s="4">
        <f t="shared" si="138"/>
        <v>685</v>
      </c>
      <c r="DU61" s="4">
        <f t="shared" si="138"/>
        <v>856</v>
      </c>
      <c r="DV61" s="4">
        <f t="shared" si="138"/>
        <v>1078</v>
      </c>
      <c r="DW61" s="4">
        <f t="shared" si="138"/>
        <v>813</v>
      </c>
      <c r="DX61" s="4">
        <f t="shared" si="138"/>
        <v>762</v>
      </c>
      <c r="DY61" s="4">
        <f t="shared" si="138"/>
        <v>648</v>
      </c>
      <c r="DZ61" s="4">
        <f t="shared" si="138"/>
        <v>782</v>
      </c>
      <c r="EA61" s="4">
        <f t="shared" si="138"/>
        <v>736</v>
      </c>
      <c r="EB61" s="4">
        <f t="shared" si="138"/>
        <v>671</v>
      </c>
      <c r="EC61" s="4">
        <f t="shared" si="138"/>
        <v>755</v>
      </c>
      <c r="ED61" s="4">
        <f t="shared" si="138"/>
        <v>426</v>
      </c>
      <c r="EE61" s="4">
        <f t="shared" si="138"/>
        <v>568</v>
      </c>
      <c r="EF61" s="4">
        <f t="shared" si="138"/>
        <v>710</v>
      </c>
      <c r="EG61" s="4">
        <f t="shared" si="138"/>
        <v>914</v>
      </c>
      <c r="EH61" s="4">
        <f t="shared" si="138"/>
        <v>845</v>
      </c>
      <c r="EI61" s="4">
        <f t="shared" si="138"/>
        <v>655</v>
      </c>
      <c r="EJ61" s="4">
        <f t="shared" ref="EJ61:GU61" si="139">IF(ISNUMBER(EJ59),EJ59,EJ2)</f>
        <v>838</v>
      </c>
      <c r="EK61" s="4">
        <f t="shared" si="139"/>
        <v>670</v>
      </c>
      <c r="EL61" s="4">
        <f t="shared" si="139"/>
        <v>834</v>
      </c>
      <c r="EM61" s="4">
        <f t="shared" si="139"/>
        <v>799</v>
      </c>
      <c r="EN61" s="4">
        <f t="shared" si="139"/>
        <v>812</v>
      </c>
      <c r="EO61" s="4">
        <f t="shared" si="139"/>
        <v>26</v>
      </c>
      <c r="EP61" s="4">
        <f t="shared" si="139"/>
        <v>927</v>
      </c>
      <c r="EQ61" s="4">
        <f t="shared" si="139"/>
        <v>864</v>
      </c>
      <c r="ER61" s="4">
        <f t="shared" si="139"/>
        <v>624</v>
      </c>
      <c r="ES61" s="4">
        <f t="shared" si="139"/>
        <v>749</v>
      </c>
      <c r="ET61" s="4">
        <f t="shared" si="139"/>
        <v>633</v>
      </c>
      <c r="EU61" s="4">
        <f t="shared" si="139"/>
        <v>755</v>
      </c>
      <c r="EV61" s="4">
        <f t="shared" si="139"/>
        <v>771</v>
      </c>
      <c r="EW61" s="4">
        <f t="shared" si="139"/>
        <v>888</v>
      </c>
      <c r="EX61" s="4">
        <f t="shared" si="139"/>
        <v>842</v>
      </c>
      <c r="EY61" s="4">
        <f t="shared" si="139"/>
        <v>751</v>
      </c>
      <c r="EZ61" s="4">
        <f t="shared" si="139"/>
        <v>757</v>
      </c>
      <c r="FA61" s="4">
        <f t="shared" si="139"/>
        <v>931</v>
      </c>
      <c r="FB61" s="4">
        <f t="shared" si="139"/>
        <v>709</v>
      </c>
      <c r="FC61" s="4">
        <f t="shared" si="139"/>
        <v>702</v>
      </c>
      <c r="FD61" s="4">
        <f t="shared" si="139"/>
        <v>709</v>
      </c>
      <c r="FE61" s="4">
        <f t="shared" si="139"/>
        <v>1009</v>
      </c>
      <c r="FF61" s="4">
        <f t="shared" si="139"/>
        <v>957</v>
      </c>
      <c r="FG61" s="4">
        <f t="shared" si="139"/>
        <v>888</v>
      </c>
      <c r="FH61" s="4">
        <f t="shared" si="139"/>
        <v>1169</v>
      </c>
      <c r="FI61" s="4">
        <f t="shared" si="139"/>
        <v>927</v>
      </c>
      <c r="FJ61" s="4">
        <f t="shared" si="139"/>
        <v>1023</v>
      </c>
      <c r="FK61" s="4">
        <f t="shared" si="139"/>
        <v>1138</v>
      </c>
      <c r="FL61" s="4">
        <f t="shared" si="139"/>
        <v>1167</v>
      </c>
      <c r="FM61" s="4">
        <f t="shared" si="139"/>
        <v>1056</v>
      </c>
      <c r="FN61" s="4">
        <f t="shared" si="139"/>
        <v>728</v>
      </c>
      <c r="FO61" s="4">
        <f t="shared" si="139"/>
        <v>1294</v>
      </c>
      <c r="FP61" s="4">
        <f t="shared" si="139"/>
        <v>1072</v>
      </c>
      <c r="FQ61" s="4">
        <f t="shared" si="139"/>
        <v>1161</v>
      </c>
      <c r="FR61" s="4">
        <f t="shared" si="139"/>
        <v>1153</v>
      </c>
      <c r="FS61" s="4">
        <f t="shared" si="139"/>
        <v>1003</v>
      </c>
      <c r="FT61" s="4">
        <f t="shared" si="139"/>
        <v>1690</v>
      </c>
      <c r="FU61" s="4">
        <f t="shared" si="139"/>
        <v>1139</v>
      </c>
      <c r="FV61" s="4">
        <f t="shared" si="139"/>
        <v>744</v>
      </c>
      <c r="FW61" s="4">
        <f t="shared" si="139"/>
        <v>786</v>
      </c>
      <c r="FX61" s="4">
        <f t="shared" si="139"/>
        <v>1052</v>
      </c>
      <c r="FY61" s="4">
        <f t="shared" si="139"/>
        <v>1181</v>
      </c>
      <c r="FZ61" s="4">
        <f t="shared" si="139"/>
        <v>1157</v>
      </c>
      <c r="GA61" s="4">
        <f t="shared" si="139"/>
        <v>798</v>
      </c>
      <c r="GB61" s="4">
        <f t="shared" si="139"/>
        <v>815</v>
      </c>
      <c r="GC61" s="4">
        <f t="shared" si="139"/>
        <v>1032</v>
      </c>
      <c r="GD61" s="4">
        <f t="shared" si="139"/>
        <v>553</v>
      </c>
      <c r="GE61" s="4">
        <f t="shared" si="139"/>
        <v>989</v>
      </c>
      <c r="GF61" s="4">
        <f t="shared" si="139"/>
        <v>964</v>
      </c>
      <c r="GG61" s="4">
        <f t="shared" si="139"/>
        <v>1128</v>
      </c>
      <c r="GH61" s="4">
        <f t="shared" si="139"/>
        <v>1138</v>
      </c>
      <c r="GI61" s="4">
        <f t="shared" si="139"/>
        <v>445</v>
      </c>
      <c r="GJ61" s="4">
        <f t="shared" si="139"/>
        <v>919</v>
      </c>
      <c r="GK61" s="4">
        <f t="shared" si="139"/>
        <v>1102</v>
      </c>
      <c r="GL61" s="4">
        <f t="shared" si="139"/>
        <v>985</v>
      </c>
      <c r="GM61" s="4">
        <f t="shared" si="139"/>
        <v>1045</v>
      </c>
      <c r="GN61" s="4">
        <f t="shared" si="139"/>
        <v>999</v>
      </c>
      <c r="GO61" s="4">
        <f t="shared" si="139"/>
        <v>1163</v>
      </c>
      <c r="GP61" s="4">
        <f t="shared" si="139"/>
        <v>1336</v>
      </c>
      <c r="GQ61" s="4">
        <f t="shared" si="139"/>
        <v>1478</v>
      </c>
      <c r="GR61" s="4">
        <f t="shared" si="139"/>
        <v>1096</v>
      </c>
      <c r="GS61" s="4">
        <f t="shared" si="139"/>
        <v>1818</v>
      </c>
      <c r="GT61" s="4">
        <f t="shared" si="139"/>
        <v>1023</v>
      </c>
      <c r="GU61" s="4">
        <f t="shared" si="139"/>
        <v>1452</v>
      </c>
      <c r="GV61" s="4">
        <f t="shared" ref="GV61:HB61" si="140">IF(ISNUMBER(GV59),GV59,GV2)</f>
        <v>1312</v>
      </c>
      <c r="GW61" s="4">
        <f t="shared" si="140"/>
        <v>1308</v>
      </c>
      <c r="GX61" s="4">
        <f t="shared" si="140"/>
        <v>790</v>
      </c>
      <c r="GY61" s="4">
        <f t="shared" si="140"/>
        <v>803</v>
      </c>
      <c r="GZ61" s="4">
        <f t="shared" si="140"/>
        <v>1323</v>
      </c>
      <c r="HA61" s="4">
        <f t="shared" si="140"/>
        <v>1103</v>
      </c>
      <c r="HB61" s="4">
        <f t="shared" si="140"/>
        <v>509</v>
      </c>
    </row>
    <row r="62" spans="1:210" x14ac:dyDescent="0.25">
      <c r="A62" s="4">
        <f>COUNTIFS(K62:HB62, "Y", K4:HB4,"1")</f>
        <v>27</v>
      </c>
      <c r="B62" s="4"/>
      <c r="C62" s="4"/>
      <c r="D62" s="4">
        <f>COUNTIFS(K62:HB62, "Y", K4:HB4,"0")</f>
        <v>20</v>
      </c>
      <c r="E62" s="4"/>
      <c r="F62" s="4"/>
      <c r="G62" s="6">
        <f>COUNTIF(K62:HB62, "Y")</f>
        <v>47</v>
      </c>
      <c r="J62" s="24" t="s">
        <v>19</v>
      </c>
      <c r="K62" s="4" t="str">
        <f t="shared" ref="K62:AP62" si="141">IFERROR(IF(K59+K3&gt;K2, "Y", "N"),"")</f>
        <v/>
      </c>
      <c r="L62" s="4" t="str">
        <f t="shared" si="141"/>
        <v>N</v>
      </c>
      <c r="M62" s="4" t="str">
        <f t="shared" si="141"/>
        <v>N</v>
      </c>
      <c r="N62" s="4" t="str">
        <f t="shared" si="141"/>
        <v>N</v>
      </c>
      <c r="O62" s="4" t="str">
        <f t="shared" si="141"/>
        <v>N</v>
      </c>
      <c r="P62" s="4" t="str">
        <f t="shared" si="141"/>
        <v/>
      </c>
      <c r="Q62" s="4" t="str">
        <f t="shared" si="141"/>
        <v/>
      </c>
      <c r="R62" s="4" t="str">
        <f t="shared" si="141"/>
        <v/>
      </c>
      <c r="S62" s="4" t="str">
        <f t="shared" si="141"/>
        <v>N</v>
      </c>
      <c r="T62" s="4" t="str">
        <f t="shared" si="141"/>
        <v>N</v>
      </c>
      <c r="U62" s="4" t="str">
        <f t="shared" si="141"/>
        <v>Y</v>
      </c>
      <c r="V62" s="4" t="str">
        <f t="shared" si="141"/>
        <v/>
      </c>
      <c r="W62" s="4" t="str">
        <f t="shared" si="141"/>
        <v/>
      </c>
      <c r="X62" s="4" t="str">
        <f t="shared" si="141"/>
        <v>N</v>
      </c>
      <c r="Y62" s="4" t="str">
        <f t="shared" si="141"/>
        <v>N</v>
      </c>
      <c r="Z62" s="4" t="str">
        <f t="shared" si="141"/>
        <v/>
      </c>
      <c r="AA62" s="4" t="str">
        <f t="shared" si="141"/>
        <v>N</v>
      </c>
      <c r="AB62" s="4" t="str">
        <f t="shared" si="141"/>
        <v>Y</v>
      </c>
      <c r="AC62" s="4" t="str">
        <f t="shared" si="141"/>
        <v/>
      </c>
      <c r="AD62" s="4" t="str">
        <f t="shared" si="141"/>
        <v>Y</v>
      </c>
      <c r="AE62" s="4" t="str">
        <f t="shared" si="141"/>
        <v/>
      </c>
      <c r="AF62" s="4" t="str">
        <f t="shared" si="141"/>
        <v>N</v>
      </c>
      <c r="AG62" s="4" t="str">
        <f t="shared" si="141"/>
        <v>N</v>
      </c>
      <c r="AH62" s="4" t="str">
        <f t="shared" si="141"/>
        <v>Y</v>
      </c>
      <c r="AI62" s="4" t="str">
        <f t="shared" si="141"/>
        <v/>
      </c>
      <c r="AJ62" s="4" t="str">
        <f t="shared" si="141"/>
        <v>N</v>
      </c>
      <c r="AK62" s="4" t="str">
        <f t="shared" si="141"/>
        <v/>
      </c>
      <c r="AL62" s="4" t="str">
        <f t="shared" si="141"/>
        <v>N</v>
      </c>
      <c r="AM62" s="4" t="str">
        <f t="shared" si="141"/>
        <v>Y</v>
      </c>
      <c r="AN62" s="4" t="str">
        <f t="shared" si="141"/>
        <v>Y</v>
      </c>
      <c r="AO62" s="4" t="str">
        <f t="shared" si="141"/>
        <v>Y</v>
      </c>
      <c r="AP62" s="4" t="str">
        <f t="shared" si="141"/>
        <v/>
      </c>
      <c r="AQ62" s="4" t="str">
        <f t="shared" ref="AQ62:BV62" si="142">IFERROR(IF(AQ59+AQ3&gt;AQ2, "Y", "N"),"")</f>
        <v>N</v>
      </c>
      <c r="AR62" s="4" t="str">
        <f t="shared" si="142"/>
        <v/>
      </c>
      <c r="AS62" s="4" t="str">
        <f t="shared" si="142"/>
        <v/>
      </c>
      <c r="AT62" s="4" t="str">
        <f t="shared" si="142"/>
        <v>N</v>
      </c>
      <c r="AU62" s="4" t="str">
        <f t="shared" si="142"/>
        <v/>
      </c>
      <c r="AV62" s="4" t="str">
        <f t="shared" si="142"/>
        <v/>
      </c>
      <c r="AW62" s="4" t="str">
        <f t="shared" si="142"/>
        <v>Y</v>
      </c>
      <c r="AX62" s="4" t="str">
        <f t="shared" si="142"/>
        <v/>
      </c>
      <c r="AY62" s="4" t="str">
        <f t="shared" si="142"/>
        <v/>
      </c>
      <c r="AZ62" s="4" t="str">
        <f t="shared" si="142"/>
        <v>N</v>
      </c>
      <c r="BA62" s="4" t="str">
        <f t="shared" si="142"/>
        <v/>
      </c>
      <c r="BB62" s="4" t="str">
        <f t="shared" si="142"/>
        <v/>
      </c>
      <c r="BC62" s="4" t="str">
        <f t="shared" si="142"/>
        <v>N</v>
      </c>
      <c r="BD62" s="4" t="str">
        <f t="shared" si="142"/>
        <v/>
      </c>
      <c r="BE62" s="4" t="str">
        <f t="shared" si="142"/>
        <v>Y</v>
      </c>
      <c r="BF62" s="4" t="str">
        <f t="shared" si="142"/>
        <v>N</v>
      </c>
      <c r="BG62" s="4" t="str">
        <f t="shared" si="142"/>
        <v/>
      </c>
      <c r="BH62" s="4" t="str">
        <f t="shared" si="142"/>
        <v>N</v>
      </c>
      <c r="BI62" s="4" t="str">
        <f t="shared" si="142"/>
        <v>N</v>
      </c>
      <c r="BJ62" s="4" t="str">
        <f t="shared" si="142"/>
        <v>Y</v>
      </c>
      <c r="BK62" s="4" t="str">
        <f t="shared" si="142"/>
        <v/>
      </c>
      <c r="BL62" s="4" t="str">
        <f t="shared" si="142"/>
        <v>N</v>
      </c>
      <c r="BM62" s="4" t="str">
        <f t="shared" si="142"/>
        <v>Y</v>
      </c>
      <c r="BN62" s="4" t="str">
        <f t="shared" si="142"/>
        <v/>
      </c>
      <c r="BO62" s="4" t="str">
        <f t="shared" si="142"/>
        <v>Y</v>
      </c>
      <c r="BP62" s="4" t="str">
        <f t="shared" si="142"/>
        <v/>
      </c>
      <c r="BQ62" s="4" t="str">
        <f t="shared" si="142"/>
        <v>Y</v>
      </c>
      <c r="BR62" s="4" t="str">
        <f t="shared" si="142"/>
        <v/>
      </c>
      <c r="BS62" s="4" t="str">
        <f t="shared" si="142"/>
        <v>N</v>
      </c>
      <c r="BT62" s="4" t="str">
        <f t="shared" si="142"/>
        <v/>
      </c>
      <c r="BU62" s="4" t="str">
        <f t="shared" si="142"/>
        <v>Y</v>
      </c>
      <c r="BV62" s="4" t="str">
        <f t="shared" si="142"/>
        <v>Y</v>
      </c>
      <c r="BW62" s="4" t="str">
        <f t="shared" ref="BW62:DB62" si="143">IFERROR(IF(BW59+BW3&gt;BW2, "Y", "N"),"")</f>
        <v/>
      </c>
      <c r="BX62" s="4" t="str">
        <f t="shared" si="143"/>
        <v>Y</v>
      </c>
      <c r="BY62" s="4" t="str">
        <f t="shared" si="143"/>
        <v/>
      </c>
      <c r="BZ62" s="4" t="str">
        <f t="shared" si="143"/>
        <v>Y</v>
      </c>
      <c r="CA62" s="4" t="str">
        <f t="shared" si="143"/>
        <v/>
      </c>
      <c r="CB62" s="4" t="str">
        <f t="shared" si="143"/>
        <v>N</v>
      </c>
      <c r="CC62" s="4" t="str">
        <f t="shared" si="143"/>
        <v>N</v>
      </c>
      <c r="CD62" s="4" t="str">
        <f t="shared" si="143"/>
        <v/>
      </c>
      <c r="CE62" s="4" t="str">
        <f t="shared" si="143"/>
        <v>N</v>
      </c>
      <c r="CF62" s="4" t="str">
        <f t="shared" si="143"/>
        <v>Y</v>
      </c>
      <c r="CG62" s="4" t="str">
        <f t="shared" si="143"/>
        <v/>
      </c>
      <c r="CH62" s="4" t="str">
        <f t="shared" si="143"/>
        <v>N</v>
      </c>
      <c r="CI62" s="4" t="str">
        <f t="shared" si="143"/>
        <v>N</v>
      </c>
      <c r="CJ62" s="4" t="str">
        <f t="shared" si="143"/>
        <v>Y</v>
      </c>
      <c r="CK62" s="4" t="str">
        <f t="shared" si="143"/>
        <v>N</v>
      </c>
      <c r="CL62" s="4" t="str">
        <f t="shared" si="143"/>
        <v/>
      </c>
      <c r="CM62" s="4" t="str">
        <f t="shared" si="143"/>
        <v>N</v>
      </c>
      <c r="CN62" s="4" t="str">
        <f t="shared" si="143"/>
        <v>N</v>
      </c>
      <c r="CO62" s="4" t="str">
        <f t="shared" si="143"/>
        <v>Y</v>
      </c>
      <c r="CP62" s="4" t="str">
        <f t="shared" si="143"/>
        <v>Y</v>
      </c>
      <c r="CQ62" s="4" t="str">
        <f t="shared" si="143"/>
        <v>N</v>
      </c>
      <c r="CR62" s="4" t="str">
        <f t="shared" si="143"/>
        <v/>
      </c>
      <c r="CS62" s="4" t="str">
        <f t="shared" si="143"/>
        <v>N</v>
      </c>
      <c r="CT62" s="4" t="str">
        <f t="shared" si="143"/>
        <v/>
      </c>
      <c r="CU62" s="4" t="str">
        <f t="shared" si="143"/>
        <v>N</v>
      </c>
      <c r="CV62" s="4" t="str">
        <f t="shared" si="143"/>
        <v>N</v>
      </c>
      <c r="CW62" s="4" t="str">
        <f t="shared" si="143"/>
        <v>Y</v>
      </c>
      <c r="CX62" s="4" t="str">
        <f t="shared" si="143"/>
        <v>Y</v>
      </c>
      <c r="CY62" s="4" t="str">
        <f t="shared" si="143"/>
        <v/>
      </c>
      <c r="CZ62" s="4" t="str">
        <f t="shared" si="143"/>
        <v>Y</v>
      </c>
      <c r="DA62" s="4" t="str">
        <f t="shared" si="143"/>
        <v/>
      </c>
      <c r="DB62" s="4" t="str">
        <f t="shared" si="143"/>
        <v>N</v>
      </c>
      <c r="DC62" s="4" t="str">
        <f t="shared" ref="DC62:EH62" si="144">IFERROR(IF(DC59+DC3&gt;DC2, "Y", "N"),"")</f>
        <v>Y</v>
      </c>
      <c r="DD62" s="4" t="str">
        <f t="shared" si="144"/>
        <v/>
      </c>
      <c r="DE62" s="4" t="str">
        <f t="shared" si="144"/>
        <v>Y</v>
      </c>
      <c r="DF62" s="4" t="str">
        <f t="shared" si="144"/>
        <v/>
      </c>
      <c r="DG62" s="4" t="str">
        <f t="shared" si="144"/>
        <v>N</v>
      </c>
      <c r="DH62" s="4" t="str">
        <f t="shared" si="144"/>
        <v/>
      </c>
      <c r="DI62" s="4" t="str">
        <f t="shared" si="144"/>
        <v>N</v>
      </c>
      <c r="DJ62" s="4" t="str">
        <f t="shared" si="144"/>
        <v>N</v>
      </c>
      <c r="DK62" s="4" t="str">
        <f t="shared" si="144"/>
        <v/>
      </c>
      <c r="DL62" s="4" t="str">
        <f t="shared" si="144"/>
        <v>N</v>
      </c>
      <c r="DM62" s="4" t="str">
        <f t="shared" si="144"/>
        <v>N</v>
      </c>
      <c r="DN62" s="4" t="str">
        <f t="shared" si="144"/>
        <v>Y</v>
      </c>
      <c r="DO62" s="4" t="str">
        <f t="shared" si="144"/>
        <v/>
      </c>
      <c r="DP62" s="4" t="str">
        <f t="shared" si="144"/>
        <v/>
      </c>
      <c r="DQ62" s="4" t="str">
        <f t="shared" si="144"/>
        <v/>
      </c>
      <c r="DR62" s="4" t="str">
        <f t="shared" si="144"/>
        <v>N</v>
      </c>
      <c r="DS62" s="4" t="str">
        <f t="shared" si="144"/>
        <v/>
      </c>
      <c r="DT62" s="4" t="str">
        <f t="shared" si="144"/>
        <v>N</v>
      </c>
      <c r="DU62" s="4" t="str">
        <f t="shared" si="144"/>
        <v>N</v>
      </c>
      <c r="DV62" s="4" t="str">
        <f t="shared" si="144"/>
        <v>N</v>
      </c>
      <c r="DW62" s="4" t="str">
        <f t="shared" si="144"/>
        <v/>
      </c>
      <c r="DX62" s="4" t="str">
        <f t="shared" si="144"/>
        <v/>
      </c>
      <c r="DY62" s="4" t="str">
        <f t="shared" si="144"/>
        <v>N</v>
      </c>
      <c r="DZ62" s="4" t="str">
        <f t="shared" si="144"/>
        <v/>
      </c>
      <c r="EA62" s="4" t="str">
        <f t="shared" si="144"/>
        <v/>
      </c>
      <c r="EB62" s="4" t="str">
        <f t="shared" si="144"/>
        <v>N</v>
      </c>
      <c r="EC62" s="4" t="str">
        <f t="shared" si="144"/>
        <v/>
      </c>
      <c r="ED62" s="4" t="str">
        <f t="shared" si="144"/>
        <v>N</v>
      </c>
      <c r="EE62" s="4" t="str">
        <f t="shared" si="144"/>
        <v>N</v>
      </c>
      <c r="EF62" s="4" t="str">
        <f t="shared" si="144"/>
        <v>Y</v>
      </c>
      <c r="EG62" s="4" t="str">
        <f t="shared" si="144"/>
        <v>N</v>
      </c>
      <c r="EH62" s="4" t="str">
        <f t="shared" si="144"/>
        <v/>
      </c>
      <c r="EI62" s="4" t="str">
        <f t="shared" ref="EI62:FN62" si="145">IFERROR(IF(EI59+EI3&gt;EI2, "Y", "N"),"")</f>
        <v>N</v>
      </c>
      <c r="EJ62" s="4" t="str">
        <f t="shared" si="145"/>
        <v/>
      </c>
      <c r="EK62" s="4" t="str">
        <f t="shared" si="145"/>
        <v>N</v>
      </c>
      <c r="EL62" s="4" t="str">
        <f t="shared" si="145"/>
        <v/>
      </c>
      <c r="EM62" s="4" t="str">
        <f t="shared" si="145"/>
        <v/>
      </c>
      <c r="EN62" s="4" t="str">
        <f t="shared" si="145"/>
        <v/>
      </c>
      <c r="EO62" s="4" t="str">
        <f t="shared" si="145"/>
        <v>N</v>
      </c>
      <c r="EP62" s="4" t="str">
        <f t="shared" si="145"/>
        <v>N</v>
      </c>
      <c r="EQ62" s="4" t="str">
        <f t="shared" si="145"/>
        <v/>
      </c>
      <c r="ER62" s="4" t="str">
        <f t="shared" si="145"/>
        <v>N</v>
      </c>
      <c r="ES62" s="4" t="str">
        <f t="shared" si="145"/>
        <v/>
      </c>
      <c r="ET62" s="4" t="str">
        <f t="shared" si="145"/>
        <v>N</v>
      </c>
      <c r="EU62" s="4" t="str">
        <f t="shared" si="145"/>
        <v/>
      </c>
      <c r="EV62" s="4" t="str">
        <f t="shared" si="145"/>
        <v>Y</v>
      </c>
      <c r="EW62" s="4" t="str">
        <f t="shared" si="145"/>
        <v/>
      </c>
      <c r="EX62" s="4" t="str">
        <f t="shared" si="145"/>
        <v>N</v>
      </c>
      <c r="EY62" s="4" t="str">
        <f t="shared" si="145"/>
        <v>N</v>
      </c>
      <c r="EZ62" s="4" t="str">
        <f t="shared" si="145"/>
        <v/>
      </c>
      <c r="FA62" s="4" t="str">
        <f t="shared" si="145"/>
        <v>N</v>
      </c>
      <c r="FB62" s="4" t="str">
        <f t="shared" si="145"/>
        <v/>
      </c>
      <c r="FC62" s="4" t="str">
        <f t="shared" si="145"/>
        <v>N</v>
      </c>
      <c r="FD62" s="4" t="str">
        <f t="shared" si="145"/>
        <v>Y</v>
      </c>
      <c r="FE62" s="4" t="str">
        <f t="shared" si="145"/>
        <v>Y</v>
      </c>
      <c r="FF62" s="4" t="str">
        <f t="shared" si="145"/>
        <v>N</v>
      </c>
      <c r="FG62" s="4" t="str">
        <f t="shared" si="145"/>
        <v>Y</v>
      </c>
      <c r="FH62" s="4" t="str">
        <f t="shared" si="145"/>
        <v>Y</v>
      </c>
      <c r="FI62" s="4" t="str">
        <f t="shared" si="145"/>
        <v>N</v>
      </c>
      <c r="FJ62" s="4" t="str">
        <f t="shared" si="145"/>
        <v>N</v>
      </c>
      <c r="FK62" s="4" t="str">
        <f t="shared" si="145"/>
        <v>N</v>
      </c>
      <c r="FL62" s="4" t="str">
        <f t="shared" si="145"/>
        <v/>
      </c>
      <c r="FM62" s="4" t="str">
        <f t="shared" si="145"/>
        <v/>
      </c>
      <c r="FN62" s="4" t="str">
        <f t="shared" si="145"/>
        <v>N</v>
      </c>
      <c r="FO62" s="4" t="str">
        <f t="shared" ref="FO62:GT62" si="146">IFERROR(IF(FO59+FO3&gt;FO2, "Y", "N"),"")</f>
        <v>Y</v>
      </c>
      <c r="FP62" s="4" t="str">
        <f t="shared" si="146"/>
        <v>N</v>
      </c>
      <c r="FQ62" s="4" t="str">
        <f t="shared" si="146"/>
        <v>N</v>
      </c>
      <c r="FR62" s="4" t="str">
        <f t="shared" si="146"/>
        <v/>
      </c>
      <c r="FS62" s="4" t="str">
        <f t="shared" si="146"/>
        <v>Y</v>
      </c>
      <c r="FT62" s="4" t="str">
        <f t="shared" si="146"/>
        <v>Y</v>
      </c>
      <c r="FU62" s="4" t="str">
        <f t="shared" si="146"/>
        <v/>
      </c>
      <c r="FV62" s="4" t="str">
        <f t="shared" si="146"/>
        <v>N</v>
      </c>
      <c r="FW62" s="4" t="str">
        <f t="shared" si="146"/>
        <v>N</v>
      </c>
      <c r="FX62" s="4" t="str">
        <f t="shared" si="146"/>
        <v>N</v>
      </c>
      <c r="FY62" s="4" t="str">
        <f t="shared" si="146"/>
        <v>N</v>
      </c>
      <c r="FZ62" s="4" t="str">
        <f t="shared" si="146"/>
        <v>Y</v>
      </c>
      <c r="GA62" s="4" t="str">
        <f t="shared" si="146"/>
        <v>N</v>
      </c>
      <c r="GB62" s="4" t="str">
        <f t="shared" si="146"/>
        <v>N</v>
      </c>
      <c r="GC62" s="4" t="str">
        <f t="shared" si="146"/>
        <v/>
      </c>
      <c r="GD62" s="4" t="str">
        <f t="shared" si="146"/>
        <v>N</v>
      </c>
      <c r="GE62" s="4" t="str">
        <f t="shared" si="146"/>
        <v>N</v>
      </c>
      <c r="GF62" s="4" t="str">
        <f t="shared" si="146"/>
        <v>Y</v>
      </c>
      <c r="GG62" s="4" t="str">
        <f t="shared" si="146"/>
        <v/>
      </c>
      <c r="GH62" s="4" t="str">
        <f t="shared" si="146"/>
        <v>N</v>
      </c>
      <c r="GI62" s="4" t="str">
        <f t="shared" si="146"/>
        <v>N</v>
      </c>
      <c r="GJ62" s="4" t="str">
        <f t="shared" si="146"/>
        <v>Y</v>
      </c>
      <c r="GK62" s="4" t="str">
        <f t="shared" si="146"/>
        <v>Y</v>
      </c>
      <c r="GL62" s="4" t="str">
        <f t="shared" si="146"/>
        <v>Y</v>
      </c>
      <c r="GM62" s="4" t="str">
        <f t="shared" si="146"/>
        <v>N</v>
      </c>
      <c r="GN62" s="4" t="str">
        <f t="shared" si="146"/>
        <v>Y</v>
      </c>
      <c r="GO62" s="4" t="str">
        <f t="shared" si="146"/>
        <v>N</v>
      </c>
      <c r="GP62" s="4" t="str">
        <f t="shared" si="146"/>
        <v>Y</v>
      </c>
      <c r="GQ62" s="4" t="str">
        <f t="shared" si="146"/>
        <v/>
      </c>
      <c r="GR62" s="4" t="str">
        <f t="shared" si="146"/>
        <v>N</v>
      </c>
      <c r="GS62" s="4" t="str">
        <f t="shared" si="146"/>
        <v/>
      </c>
      <c r="GT62" s="4" t="str">
        <f t="shared" si="146"/>
        <v>Y</v>
      </c>
      <c r="GU62" s="4" t="str">
        <f t="shared" ref="GU62:HB62" si="147">IFERROR(IF(GU59+GU3&gt;GU2, "Y", "N"),"")</f>
        <v>Y</v>
      </c>
      <c r="GV62" s="4" t="str">
        <f t="shared" si="147"/>
        <v>Y</v>
      </c>
      <c r="GW62" s="4" t="str">
        <f t="shared" si="147"/>
        <v>N</v>
      </c>
      <c r="GX62" s="4" t="str">
        <f t="shared" si="147"/>
        <v>N</v>
      </c>
      <c r="GY62" s="4" t="str">
        <f t="shared" si="147"/>
        <v>N</v>
      </c>
      <c r="GZ62" s="4" t="str">
        <f t="shared" si="147"/>
        <v>Y</v>
      </c>
      <c r="HA62" s="4" t="str">
        <f t="shared" si="147"/>
        <v/>
      </c>
      <c r="HB62" s="4" t="str">
        <f t="shared" si="147"/>
        <v>N</v>
      </c>
    </row>
    <row r="63" spans="1:210" x14ac:dyDescent="0.25">
      <c r="A63" s="4">
        <f>COUNTIFS(K63:HB63, "Y", K4:HB4,"1")</f>
        <v>48</v>
      </c>
      <c r="B63" s="4"/>
      <c r="C63" s="4"/>
      <c r="D63" s="4">
        <f>COUNTIFS(K63:HB63, "Y", K4:HB4,"0")</f>
        <v>44</v>
      </c>
      <c r="E63" s="4"/>
      <c r="F63" s="4"/>
      <c r="G63" s="6">
        <f>COUNTIF(K63:HB63, "Y")</f>
        <v>92</v>
      </c>
      <c r="J63" s="24" t="s">
        <v>22</v>
      </c>
      <c r="K63" s="4" t="str">
        <f t="shared" ref="K63:AP63" si="148">IFERROR(IF(K59+K3&gt;K1, "Y", "N"),"")</f>
        <v/>
      </c>
      <c r="L63" s="4" t="str">
        <f t="shared" si="148"/>
        <v>N</v>
      </c>
      <c r="M63" s="4" t="str">
        <f t="shared" si="148"/>
        <v>N</v>
      </c>
      <c r="N63" s="4" t="str">
        <f t="shared" si="148"/>
        <v>N</v>
      </c>
      <c r="O63" s="4" t="str">
        <f t="shared" si="148"/>
        <v>N</v>
      </c>
      <c r="P63" s="4" t="str">
        <f t="shared" si="148"/>
        <v/>
      </c>
      <c r="Q63" s="4" t="str">
        <f t="shared" si="148"/>
        <v/>
      </c>
      <c r="R63" s="4" t="str">
        <f t="shared" si="148"/>
        <v/>
      </c>
      <c r="S63" s="4" t="str">
        <f t="shared" si="148"/>
        <v>N</v>
      </c>
      <c r="T63" s="4" t="str">
        <f t="shared" si="148"/>
        <v>N</v>
      </c>
      <c r="U63" s="4" t="str">
        <f t="shared" si="148"/>
        <v>Y</v>
      </c>
      <c r="V63" s="4" t="str">
        <f t="shared" si="148"/>
        <v/>
      </c>
      <c r="W63" s="4" t="str">
        <f t="shared" si="148"/>
        <v/>
      </c>
      <c r="X63" s="4" t="str">
        <f t="shared" si="148"/>
        <v>N</v>
      </c>
      <c r="Y63" s="4" t="str">
        <f t="shared" si="148"/>
        <v>N</v>
      </c>
      <c r="Z63" s="4" t="str">
        <f t="shared" si="148"/>
        <v/>
      </c>
      <c r="AA63" s="4" t="str">
        <f t="shared" si="148"/>
        <v>Y</v>
      </c>
      <c r="AB63" s="4" t="str">
        <f t="shared" si="148"/>
        <v>Y</v>
      </c>
      <c r="AC63" s="4" t="str">
        <f t="shared" si="148"/>
        <v/>
      </c>
      <c r="AD63" s="4" t="str">
        <f t="shared" si="148"/>
        <v>Y</v>
      </c>
      <c r="AE63" s="4" t="str">
        <f t="shared" si="148"/>
        <v/>
      </c>
      <c r="AF63" s="4" t="str">
        <f t="shared" si="148"/>
        <v>N</v>
      </c>
      <c r="AG63" s="4" t="str">
        <f t="shared" si="148"/>
        <v>Y</v>
      </c>
      <c r="AH63" s="4" t="str">
        <f t="shared" si="148"/>
        <v>Y</v>
      </c>
      <c r="AI63" s="4" t="str">
        <f t="shared" si="148"/>
        <v/>
      </c>
      <c r="AJ63" s="4" t="str">
        <f t="shared" si="148"/>
        <v>Y</v>
      </c>
      <c r="AK63" s="4" t="str">
        <f t="shared" si="148"/>
        <v/>
      </c>
      <c r="AL63" s="4" t="str">
        <f t="shared" si="148"/>
        <v>N</v>
      </c>
      <c r="AM63" s="4" t="str">
        <f t="shared" si="148"/>
        <v>Y</v>
      </c>
      <c r="AN63" s="4" t="str">
        <f t="shared" si="148"/>
        <v>Y</v>
      </c>
      <c r="AO63" s="4" t="str">
        <f t="shared" si="148"/>
        <v>Y</v>
      </c>
      <c r="AP63" s="4" t="str">
        <f t="shared" si="148"/>
        <v/>
      </c>
      <c r="AQ63" s="4" t="str">
        <f t="shared" ref="AQ63:BV63" si="149">IFERROR(IF(AQ59+AQ3&gt;AQ1, "Y", "N"),"")</f>
        <v>Y</v>
      </c>
      <c r="AR63" s="4" t="str">
        <f t="shared" si="149"/>
        <v/>
      </c>
      <c r="AS63" s="4" t="str">
        <f t="shared" si="149"/>
        <v/>
      </c>
      <c r="AT63" s="4" t="str">
        <f t="shared" si="149"/>
        <v>N</v>
      </c>
      <c r="AU63" s="4" t="str">
        <f t="shared" si="149"/>
        <v/>
      </c>
      <c r="AV63" s="4" t="str">
        <f t="shared" si="149"/>
        <v/>
      </c>
      <c r="AW63" s="4" t="str">
        <f t="shared" si="149"/>
        <v>Y</v>
      </c>
      <c r="AX63" s="4" t="str">
        <f t="shared" si="149"/>
        <v/>
      </c>
      <c r="AY63" s="4" t="str">
        <f t="shared" si="149"/>
        <v/>
      </c>
      <c r="AZ63" s="4" t="str">
        <f t="shared" si="149"/>
        <v>N</v>
      </c>
      <c r="BA63" s="4" t="str">
        <f t="shared" si="149"/>
        <v/>
      </c>
      <c r="BB63" s="4" t="str">
        <f t="shared" si="149"/>
        <v/>
      </c>
      <c r="BC63" s="4" t="str">
        <f t="shared" si="149"/>
        <v>N</v>
      </c>
      <c r="BD63" s="4" t="str">
        <f t="shared" si="149"/>
        <v/>
      </c>
      <c r="BE63" s="4" t="str">
        <f t="shared" si="149"/>
        <v>Y</v>
      </c>
      <c r="BF63" s="4" t="str">
        <f t="shared" si="149"/>
        <v>N</v>
      </c>
      <c r="BG63" s="4" t="str">
        <f t="shared" si="149"/>
        <v/>
      </c>
      <c r="BH63" s="4" t="str">
        <f t="shared" si="149"/>
        <v>Y</v>
      </c>
      <c r="BI63" s="4" t="str">
        <f t="shared" si="149"/>
        <v>N</v>
      </c>
      <c r="BJ63" s="4" t="str">
        <f t="shared" si="149"/>
        <v>Y</v>
      </c>
      <c r="BK63" s="4" t="str">
        <f t="shared" si="149"/>
        <v/>
      </c>
      <c r="BL63" s="4" t="str">
        <f t="shared" si="149"/>
        <v>Y</v>
      </c>
      <c r="BM63" s="4" t="str">
        <f t="shared" si="149"/>
        <v>Y</v>
      </c>
      <c r="BN63" s="4" t="str">
        <f t="shared" si="149"/>
        <v/>
      </c>
      <c r="BO63" s="4" t="str">
        <f t="shared" si="149"/>
        <v>Y</v>
      </c>
      <c r="BP63" s="4" t="str">
        <f t="shared" si="149"/>
        <v/>
      </c>
      <c r="BQ63" s="4" t="str">
        <f t="shared" si="149"/>
        <v>Y</v>
      </c>
      <c r="BR63" s="4" t="str">
        <f t="shared" si="149"/>
        <v/>
      </c>
      <c r="BS63" s="4" t="str">
        <f t="shared" si="149"/>
        <v>Y</v>
      </c>
      <c r="BT63" s="4" t="str">
        <f t="shared" si="149"/>
        <v/>
      </c>
      <c r="BU63" s="4" t="str">
        <f t="shared" si="149"/>
        <v>Y</v>
      </c>
      <c r="BV63" s="4" t="str">
        <f t="shared" si="149"/>
        <v>Y</v>
      </c>
      <c r="BW63" s="4" t="str">
        <f t="shared" ref="BW63:DB63" si="150">IFERROR(IF(BW59+BW3&gt;BW1, "Y", "N"),"")</f>
        <v/>
      </c>
      <c r="BX63" s="4" t="str">
        <f t="shared" si="150"/>
        <v>Y</v>
      </c>
      <c r="BY63" s="4" t="str">
        <f t="shared" si="150"/>
        <v/>
      </c>
      <c r="BZ63" s="4" t="str">
        <f t="shared" si="150"/>
        <v>Y</v>
      </c>
      <c r="CA63" s="4" t="str">
        <f t="shared" si="150"/>
        <v/>
      </c>
      <c r="CB63" s="4" t="str">
        <f t="shared" si="150"/>
        <v>Y</v>
      </c>
      <c r="CC63" s="4" t="str">
        <f t="shared" si="150"/>
        <v>Y</v>
      </c>
      <c r="CD63" s="4" t="str">
        <f t="shared" si="150"/>
        <v/>
      </c>
      <c r="CE63" s="4" t="str">
        <f t="shared" si="150"/>
        <v>Y</v>
      </c>
      <c r="CF63" s="4" t="str">
        <f t="shared" si="150"/>
        <v>Y</v>
      </c>
      <c r="CG63" s="4" t="str">
        <f t="shared" si="150"/>
        <v/>
      </c>
      <c r="CH63" s="4" t="str">
        <f t="shared" si="150"/>
        <v>N</v>
      </c>
      <c r="CI63" s="4" t="str">
        <f t="shared" si="150"/>
        <v>Y</v>
      </c>
      <c r="CJ63" s="4" t="str">
        <f t="shared" si="150"/>
        <v>Y</v>
      </c>
      <c r="CK63" s="4" t="str">
        <f t="shared" si="150"/>
        <v>Y</v>
      </c>
      <c r="CL63" s="4" t="str">
        <f t="shared" si="150"/>
        <v/>
      </c>
      <c r="CM63" s="4" t="str">
        <f t="shared" si="150"/>
        <v>N</v>
      </c>
      <c r="CN63" s="4" t="str">
        <f t="shared" si="150"/>
        <v>Y</v>
      </c>
      <c r="CO63" s="4" t="str">
        <f t="shared" si="150"/>
        <v>Y</v>
      </c>
      <c r="CP63" s="4" t="str">
        <f t="shared" si="150"/>
        <v>Y</v>
      </c>
      <c r="CQ63" s="4" t="str">
        <f t="shared" si="150"/>
        <v>Y</v>
      </c>
      <c r="CR63" s="4" t="str">
        <f t="shared" si="150"/>
        <v/>
      </c>
      <c r="CS63" s="4" t="str">
        <f t="shared" si="150"/>
        <v>Y</v>
      </c>
      <c r="CT63" s="4" t="str">
        <f t="shared" si="150"/>
        <v/>
      </c>
      <c r="CU63" s="4" t="str">
        <f t="shared" si="150"/>
        <v>N</v>
      </c>
      <c r="CV63" s="4" t="str">
        <f t="shared" si="150"/>
        <v>Y</v>
      </c>
      <c r="CW63" s="4" t="str">
        <f t="shared" si="150"/>
        <v>Y</v>
      </c>
      <c r="CX63" s="4" t="str">
        <f t="shared" si="150"/>
        <v>Y</v>
      </c>
      <c r="CY63" s="4" t="str">
        <f t="shared" si="150"/>
        <v/>
      </c>
      <c r="CZ63" s="4" t="str">
        <f t="shared" si="150"/>
        <v>Y</v>
      </c>
      <c r="DA63" s="4" t="str">
        <f t="shared" si="150"/>
        <v/>
      </c>
      <c r="DB63" s="4" t="str">
        <f t="shared" si="150"/>
        <v>Y</v>
      </c>
      <c r="DC63" s="4" t="str">
        <f t="shared" ref="DC63:EH63" si="151">IFERROR(IF(DC59+DC3&gt;DC1, "Y", "N"),"")</f>
        <v>Y</v>
      </c>
      <c r="DD63" s="4" t="str">
        <f t="shared" si="151"/>
        <v/>
      </c>
      <c r="DE63" s="4" t="str">
        <f t="shared" si="151"/>
        <v>Y</v>
      </c>
      <c r="DF63" s="4" t="str">
        <f t="shared" si="151"/>
        <v/>
      </c>
      <c r="DG63" s="4" t="str">
        <f t="shared" si="151"/>
        <v>Y</v>
      </c>
      <c r="DH63" s="4" t="str">
        <f t="shared" si="151"/>
        <v/>
      </c>
      <c r="DI63" s="4" t="str">
        <f t="shared" si="151"/>
        <v>N</v>
      </c>
      <c r="DJ63" s="4" t="str">
        <f t="shared" si="151"/>
        <v>Y</v>
      </c>
      <c r="DK63" s="4" t="str">
        <f t="shared" si="151"/>
        <v/>
      </c>
      <c r="DL63" s="4" t="str">
        <f t="shared" si="151"/>
        <v>Y</v>
      </c>
      <c r="DM63" s="4" t="str">
        <f t="shared" si="151"/>
        <v>Y</v>
      </c>
      <c r="DN63" s="4" t="str">
        <f t="shared" si="151"/>
        <v>Y</v>
      </c>
      <c r="DO63" s="4" t="str">
        <f t="shared" si="151"/>
        <v/>
      </c>
      <c r="DP63" s="4" t="str">
        <f t="shared" si="151"/>
        <v/>
      </c>
      <c r="DQ63" s="4" t="str">
        <f t="shared" si="151"/>
        <v/>
      </c>
      <c r="DR63" s="4" t="str">
        <f t="shared" si="151"/>
        <v>N</v>
      </c>
      <c r="DS63" s="4" t="str">
        <f t="shared" si="151"/>
        <v/>
      </c>
      <c r="DT63" s="4" t="str">
        <f t="shared" si="151"/>
        <v>Y</v>
      </c>
      <c r="DU63" s="4" t="str">
        <f t="shared" si="151"/>
        <v>Y</v>
      </c>
      <c r="DV63" s="4" t="str">
        <f t="shared" si="151"/>
        <v>Y</v>
      </c>
      <c r="DW63" s="4" t="str">
        <f t="shared" si="151"/>
        <v/>
      </c>
      <c r="DX63" s="4" t="str">
        <f t="shared" si="151"/>
        <v/>
      </c>
      <c r="DY63" s="4" t="str">
        <f t="shared" si="151"/>
        <v>N</v>
      </c>
      <c r="DZ63" s="4" t="str">
        <f t="shared" si="151"/>
        <v/>
      </c>
      <c r="EA63" s="4" t="str">
        <f t="shared" si="151"/>
        <v/>
      </c>
      <c r="EB63" s="4" t="str">
        <f t="shared" si="151"/>
        <v>N</v>
      </c>
      <c r="EC63" s="4" t="str">
        <f t="shared" si="151"/>
        <v/>
      </c>
      <c r="ED63" s="4" t="str">
        <f t="shared" si="151"/>
        <v>N</v>
      </c>
      <c r="EE63" s="4" t="str">
        <f t="shared" si="151"/>
        <v>N</v>
      </c>
      <c r="EF63" s="4" t="str">
        <f t="shared" si="151"/>
        <v>Y</v>
      </c>
      <c r="EG63" s="4" t="str">
        <f t="shared" si="151"/>
        <v>Y</v>
      </c>
      <c r="EH63" s="4" t="str">
        <f t="shared" si="151"/>
        <v/>
      </c>
      <c r="EI63" s="4" t="str">
        <f t="shared" ref="EI63:FN63" si="152">IFERROR(IF(EI59+EI3&gt;EI1, "Y", "N"),"")</f>
        <v>N</v>
      </c>
      <c r="EJ63" s="4" t="str">
        <f t="shared" si="152"/>
        <v/>
      </c>
      <c r="EK63" s="4" t="str">
        <f t="shared" si="152"/>
        <v>N</v>
      </c>
      <c r="EL63" s="4" t="str">
        <f t="shared" si="152"/>
        <v/>
      </c>
      <c r="EM63" s="4" t="str">
        <f t="shared" si="152"/>
        <v/>
      </c>
      <c r="EN63" s="4" t="str">
        <f t="shared" si="152"/>
        <v/>
      </c>
      <c r="EO63" s="4" t="str">
        <f t="shared" si="152"/>
        <v>N</v>
      </c>
      <c r="EP63" s="4" t="str">
        <f t="shared" si="152"/>
        <v>Y</v>
      </c>
      <c r="EQ63" s="4" t="str">
        <f t="shared" si="152"/>
        <v/>
      </c>
      <c r="ER63" s="4" t="str">
        <f t="shared" si="152"/>
        <v>N</v>
      </c>
      <c r="ES63" s="4" t="str">
        <f t="shared" si="152"/>
        <v/>
      </c>
      <c r="ET63" s="4" t="str">
        <f t="shared" si="152"/>
        <v>N</v>
      </c>
      <c r="EU63" s="4" t="str">
        <f t="shared" si="152"/>
        <v/>
      </c>
      <c r="EV63" s="4" t="str">
        <f t="shared" si="152"/>
        <v>Y</v>
      </c>
      <c r="EW63" s="4" t="str">
        <f t="shared" si="152"/>
        <v/>
      </c>
      <c r="EX63" s="4" t="str">
        <f t="shared" si="152"/>
        <v>Y</v>
      </c>
      <c r="EY63" s="4" t="str">
        <f t="shared" si="152"/>
        <v>N</v>
      </c>
      <c r="EZ63" s="4" t="str">
        <f t="shared" si="152"/>
        <v/>
      </c>
      <c r="FA63" s="4" t="str">
        <f t="shared" si="152"/>
        <v>Y</v>
      </c>
      <c r="FB63" s="4" t="str">
        <f t="shared" si="152"/>
        <v/>
      </c>
      <c r="FC63" s="4" t="str">
        <f t="shared" si="152"/>
        <v>N</v>
      </c>
      <c r="FD63" s="4" t="str">
        <f t="shared" si="152"/>
        <v>Y</v>
      </c>
      <c r="FE63" s="4" t="str">
        <f t="shared" si="152"/>
        <v>Y</v>
      </c>
      <c r="FF63" s="4" t="str">
        <f t="shared" si="152"/>
        <v>Y</v>
      </c>
      <c r="FG63" s="4" t="str">
        <f t="shared" si="152"/>
        <v>Y</v>
      </c>
      <c r="FH63" s="4" t="str">
        <f t="shared" si="152"/>
        <v>Y</v>
      </c>
      <c r="FI63" s="4" t="str">
        <f t="shared" si="152"/>
        <v>N</v>
      </c>
      <c r="FJ63" s="4" t="str">
        <f t="shared" si="152"/>
        <v>Y</v>
      </c>
      <c r="FK63" s="4" t="str">
        <f t="shared" si="152"/>
        <v>Y</v>
      </c>
      <c r="FL63" s="4" t="str">
        <f t="shared" si="152"/>
        <v/>
      </c>
      <c r="FM63" s="4" t="str">
        <f t="shared" si="152"/>
        <v/>
      </c>
      <c r="FN63" s="4" t="str">
        <f t="shared" si="152"/>
        <v>N</v>
      </c>
      <c r="FO63" s="4" t="str">
        <f t="shared" ref="FO63:GT63" si="153">IFERROR(IF(FO59+FO3&gt;FO1, "Y", "N"),"")</f>
        <v>Y</v>
      </c>
      <c r="FP63" s="4" t="str">
        <f t="shared" si="153"/>
        <v>Y</v>
      </c>
      <c r="FQ63" s="4" t="str">
        <f t="shared" si="153"/>
        <v>Y</v>
      </c>
      <c r="FR63" s="4" t="str">
        <f t="shared" si="153"/>
        <v/>
      </c>
      <c r="FS63" s="4" t="str">
        <f t="shared" si="153"/>
        <v>Y</v>
      </c>
      <c r="FT63" s="4" t="str">
        <f t="shared" si="153"/>
        <v>Y</v>
      </c>
      <c r="FU63" s="4" t="str">
        <f t="shared" si="153"/>
        <v/>
      </c>
      <c r="FV63" s="4" t="str">
        <f t="shared" si="153"/>
        <v>Y</v>
      </c>
      <c r="FW63" s="4" t="str">
        <f t="shared" si="153"/>
        <v>Y</v>
      </c>
      <c r="FX63" s="4" t="str">
        <f t="shared" si="153"/>
        <v>Y</v>
      </c>
      <c r="FY63" s="4" t="str">
        <f t="shared" si="153"/>
        <v>Y</v>
      </c>
      <c r="FZ63" s="4" t="str">
        <f t="shared" si="153"/>
        <v>Y</v>
      </c>
      <c r="GA63" s="4" t="str">
        <f t="shared" si="153"/>
        <v>Y</v>
      </c>
      <c r="GB63" s="4" t="str">
        <f t="shared" si="153"/>
        <v>Y</v>
      </c>
      <c r="GC63" s="4" t="str">
        <f t="shared" si="153"/>
        <v/>
      </c>
      <c r="GD63" s="4" t="str">
        <f t="shared" si="153"/>
        <v>N</v>
      </c>
      <c r="GE63" s="4" t="str">
        <f t="shared" si="153"/>
        <v>N</v>
      </c>
      <c r="GF63" s="4" t="str">
        <f t="shared" si="153"/>
        <v>Y</v>
      </c>
      <c r="GG63" s="4" t="str">
        <f t="shared" si="153"/>
        <v/>
      </c>
      <c r="GH63" s="4" t="str">
        <f t="shared" si="153"/>
        <v>Y</v>
      </c>
      <c r="GI63" s="4" t="str">
        <f t="shared" si="153"/>
        <v>N</v>
      </c>
      <c r="GJ63" s="4" t="str">
        <f t="shared" si="153"/>
        <v>Y</v>
      </c>
      <c r="GK63" s="4" t="str">
        <f t="shared" si="153"/>
        <v>Y</v>
      </c>
      <c r="GL63" s="4" t="str">
        <f t="shared" si="153"/>
        <v>Y</v>
      </c>
      <c r="GM63" s="4" t="str">
        <f t="shared" si="153"/>
        <v>Y</v>
      </c>
      <c r="GN63" s="4" t="str">
        <f t="shared" si="153"/>
        <v>Y</v>
      </c>
      <c r="GO63" s="4" t="str">
        <f t="shared" si="153"/>
        <v>Y</v>
      </c>
      <c r="GP63" s="4" t="str">
        <f t="shared" si="153"/>
        <v>Y</v>
      </c>
      <c r="GQ63" s="4" t="str">
        <f t="shared" si="153"/>
        <v/>
      </c>
      <c r="GR63" s="4" t="str">
        <f t="shared" si="153"/>
        <v>Y</v>
      </c>
      <c r="GS63" s="4" t="str">
        <f t="shared" si="153"/>
        <v/>
      </c>
      <c r="GT63" s="4" t="str">
        <f t="shared" si="153"/>
        <v>Y</v>
      </c>
      <c r="GU63" s="4" t="str">
        <f t="shared" ref="GU63:HB63" si="154">IFERROR(IF(GU59+GU3&gt;GU1, "Y", "N"),"")</f>
        <v>Y</v>
      </c>
      <c r="GV63" s="4" t="str">
        <f t="shared" si="154"/>
        <v>Y</v>
      </c>
      <c r="GW63" s="4" t="str">
        <f t="shared" si="154"/>
        <v>Y</v>
      </c>
      <c r="GX63" s="4" t="str">
        <f t="shared" si="154"/>
        <v>Y</v>
      </c>
      <c r="GY63" s="4" t="str">
        <f t="shared" si="154"/>
        <v>N</v>
      </c>
      <c r="GZ63" s="4" t="str">
        <f t="shared" si="154"/>
        <v>Y</v>
      </c>
      <c r="HA63" s="4" t="str">
        <f t="shared" si="154"/>
        <v/>
      </c>
      <c r="HB63" s="4" t="str">
        <f t="shared" si="154"/>
        <v>N</v>
      </c>
    </row>
    <row r="64" spans="1:210" x14ac:dyDescent="0.25">
      <c r="A64" s="4"/>
      <c r="B64" s="4"/>
      <c r="C64" s="4"/>
      <c r="D64" s="4"/>
      <c r="E64" s="4"/>
      <c r="F64" s="4"/>
      <c r="G64" s="6"/>
      <c r="J64" s="24" t="s">
        <v>26</v>
      </c>
      <c r="K64" s="5" t="str">
        <f t="shared" ref="K64:BV64" si="155">IF(K4=1,K60,"")</f>
        <v/>
      </c>
      <c r="L64" s="5">
        <f t="shared" si="155"/>
        <v>630</v>
      </c>
      <c r="M64" s="5" t="str">
        <f t="shared" si="155"/>
        <v/>
      </c>
      <c r="N64" s="5">
        <f t="shared" si="155"/>
        <v>393</v>
      </c>
      <c r="O64" s="5">
        <f t="shared" si="155"/>
        <v>16</v>
      </c>
      <c r="P64" s="5" t="str">
        <f t="shared" si="155"/>
        <v/>
      </c>
      <c r="Q64" s="5">
        <f t="shared" si="155"/>
        <v>1500</v>
      </c>
      <c r="R64" s="5">
        <f t="shared" si="155"/>
        <v>1500</v>
      </c>
      <c r="S64" s="5">
        <f t="shared" si="155"/>
        <v>82</v>
      </c>
      <c r="T64" s="5">
        <f t="shared" si="155"/>
        <v>368</v>
      </c>
      <c r="U64" s="5" t="str">
        <f t="shared" si="155"/>
        <v/>
      </c>
      <c r="V64" s="5">
        <f t="shared" si="155"/>
        <v>1500</v>
      </c>
      <c r="W64" s="5" t="str">
        <f t="shared" si="155"/>
        <v/>
      </c>
      <c r="X64" s="5" t="str">
        <f t="shared" si="155"/>
        <v/>
      </c>
      <c r="Y64" s="5">
        <f t="shared" si="155"/>
        <v>783</v>
      </c>
      <c r="Z64" s="5" t="str">
        <f t="shared" si="155"/>
        <v/>
      </c>
      <c r="AA64" s="5" t="str">
        <f t="shared" si="155"/>
        <v/>
      </c>
      <c r="AB64" s="5" t="str">
        <f t="shared" si="155"/>
        <v/>
      </c>
      <c r="AC64" s="5" t="str">
        <f t="shared" si="155"/>
        <v/>
      </c>
      <c r="AD64" s="5" t="str">
        <f t="shared" si="155"/>
        <v/>
      </c>
      <c r="AE64" s="5" t="str">
        <f t="shared" si="155"/>
        <v/>
      </c>
      <c r="AF64" s="5">
        <f t="shared" si="155"/>
        <v>813</v>
      </c>
      <c r="AG64" s="5">
        <f t="shared" si="155"/>
        <v>1161</v>
      </c>
      <c r="AH64" s="5">
        <f t="shared" si="155"/>
        <v>1565</v>
      </c>
      <c r="AI64" s="5" t="str">
        <f t="shared" si="155"/>
        <v/>
      </c>
      <c r="AJ64" s="5">
        <f t="shared" si="155"/>
        <v>1179</v>
      </c>
      <c r="AK64" s="5">
        <f t="shared" si="155"/>
        <v>1500</v>
      </c>
      <c r="AL64" s="5">
        <f t="shared" si="155"/>
        <v>821</v>
      </c>
      <c r="AM64" s="5">
        <f t="shared" si="155"/>
        <v>1378</v>
      </c>
      <c r="AN64" s="5">
        <f t="shared" si="155"/>
        <v>1482</v>
      </c>
      <c r="AO64" s="5">
        <f t="shared" si="155"/>
        <v>1292</v>
      </c>
      <c r="AP64" s="5" t="str">
        <f t="shared" si="155"/>
        <v/>
      </c>
      <c r="AQ64" s="5">
        <f t="shared" si="155"/>
        <v>1151</v>
      </c>
      <c r="AR64" s="5">
        <f t="shared" si="155"/>
        <v>1500</v>
      </c>
      <c r="AS64" s="5" t="str">
        <f t="shared" si="155"/>
        <v/>
      </c>
      <c r="AT64" s="5">
        <f t="shared" si="155"/>
        <v>916</v>
      </c>
      <c r="AU64" s="5" t="str">
        <f t="shared" si="155"/>
        <v/>
      </c>
      <c r="AV64" s="5" t="str">
        <f t="shared" si="155"/>
        <v/>
      </c>
      <c r="AW64" s="5">
        <f t="shared" si="155"/>
        <v>1300</v>
      </c>
      <c r="AX64" s="5" t="str">
        <f t="shared" si="155"/>
        <v/>
      </c>
      <c r="AY64" s="5" t="str">
        <f t="shared" si="155"/>
        <v/>
      </c>
      <c r="AZ64" s="5">
        <f t="shared" si="155"/>
        <v>587</v>
      </c>
      <c r="BA64" s="5" t="str">
        <f t="shared" si="155"/>
        <v/>
      </c>
      <c r="BB64" s="5" t="str">
        <f t="shared" si="155"/>
        <v/>
      </c>
      <c r="BC64" s="5">
        <f t="shared" si="155"/>
        <v>681</v>
      </c>
      <c r="BD64" s="5" t="str">
        <f t="shared" si="155"/>
        <v/>
      </c>
      <c r="BE64" s="5" t="str">
        <f t="shared" si="155"/>
        <v/>
      </c>
      <c r="BF64" s="5">
        <f t="shared" si="155"/>
        <v>817</v>
      </c>
      <c r="BG64" s="5" t="str">
        <f t="shared" si="155"/>
        <v/>
      </c>
      <c r="BH64" s="5" t="str">
        <f t="shared" si="155"/>
        <v/>
      </c>
      <c r="BI64" s="5" t="str">
        <f t="shared" si="155"/>
        <v/>
      </c>
      <c r="BJ64" s="5">
        <f t="shared" si="155"/>
        <v>1095</v>
      </c>
      <c r="BK64" s="5" t="str">
        <f t="shared" si="155"/>
        <v/>
      </c>
      <c r="BL64" s="5">
        <f t="shared" si="155"/>
        <v>778</v>
      </c>
      <c r="BM64" s="5" t="str">
        <f t="shared" si="155"/>
        <v/>
      </c>
      <c r="BN64" s="5" t="str">
        <f t="shared" si="155"/>
        <v/>
      </c>
      <c r="BO64" s="5" t="str">
        <f t="shared" si="155"/>
        <v/>
      </c>
      <c r="BP64" s="5" t="str">
        <f t="shared" si="155"/>
        <v/>
      </c>
      <c r="BQ64" s="5">
        <f t="shared" si="155"/>
        <v>863</v>
      </c>
      <c r="BR64" s="5" t="str">
        <f t="shared" si="155"/>
        <v/>
      </c>
      <c r="BS64" s="5">
        <f t="shared" si="155"/>
        <v>1017</v>
      </c>
      <c r="BT64" s="5" t="str">
        <f t="shared" si="155"/>
        <v/>
      </c>
      <c r="BU64" s="5">
        <f t="shared" si="155"/>
        <v>1147</v>
      </c>
      <c r="BV64" s="5">
        <f t="shared" si="155"/>
        <v>1481</v>
      </c>
      <c r="BW64" s="5" t="str">
        <f t="shared" ref="BW64:EH64" si="156">IF(BW4=1,BW60,"")</f>
        <v/>
      </c>
      <c r="BX64" s="5" t="str">
        <f t="shared" si="156"/>
        <v/>
      </c>
      <c r="BY64" s="5" t="str">
        <f t="shared" si="156"/>
        <v/>
      </c>
      <c r="BZ64" s="5">
        <f t="shared" si="156"/>
        <v>1131</v>
      </c>
      <c r="CA64" s="5">
        <f t="shared" si="156"/>
        <v>1166</v>
      </c>
      <c r="CB64" s="5">
        <f t="shared" si="156"/>
        <v>1025</v>
      </c>
      <c r="CC64" s="5">
        <f t="shared" si="156"/>
        <v>1065</v>
      </c>
      <c r="CD64" s="5" t="str">
        <f t="shared" si="156"/>
        <v/>
      </c>
      <c r="CE64" s="5" t="str">
        <f t="shared" si="156"/>
        <v/>
      </c>
      <c r="CF64" s="5">
        <f t="shared" si="156"/>
        <v>1007</v>
      </c>
      <c r="CG64" s="5" t="str">
        <f t="shared" si="156"/>
        <v/>
      </c>
      <c r="CH64" s="5">
        <f t="shared" si="156"/>
        <v>766</v>
      </c>
      <c r="CI64" s="5">
        <f t="shared" si="156"/>
        <v>1107</v>
      </c>
      <c r="CJ64" s="5" t="str">
        <f t="shared" si="156"/>
        <v/>
      </c>
      <c r="CK64" s="5">
        <f t="shared" si="156"/>
        <v>890</v>
      </c>
      <c r="CL64" s="5" t="str">
        <f t="shared" si="156"/>
        <v/>
      </c>
      <c r="CM64" s="5">
        <f t="shared" si="156"/>
        <v>762</v>
      </c>
      <c r="CN64" s="5">
        <f t="shared" si="156"/>
        <v>1102</v>
      </c>
      <c r="CO64" s="5">
        <f t="shared" si="156"/>
        <v>1106</v>
      </c>
      <c r="CP64" s="5">
        <f t="shared" si="156"/>
        <v>1181</v>
      </c>
      <c r="CQ64" s="5">
        <f t="shared" si="156"/>
        <v>979</v>
      </c>
      <c r="CR64" s="5" t="str">
        <f t="shared" si="156"/>
        <v/>
      </c>
      <c r="CS64" s="5">
        <f t="shared" si="156"/>
        <v>870</v>
      </c>
      <c r="CT64" s="5" t="str">
        <f t="shared" si="156"/>
        <v/>
      </c>
      <c r="CU64" s="5">
        <f t="shared" si="156"/>
        <v>758</v>
      </c>
      <c r="CV64" s="5">
        <f t="shared" si="156"/>
        <v>880</v>
      </c>
      <c r="CW64" s="5" t="str">
        <f t="shared" si="156"/>
        <v/>
      </c>
      <c r="CX64" s="5">
        <f t="shared" si="156"/>
        <v>1342</v>
      </c>
      <c r="CY64" s="5" t="str">
        <f t="shared" si="156"/>
        <v/>
      </c>
      <c r="CZ64" s="5">
        <f t="shared" si="156"/>
        <v>980</v>
      </c>
      <c r="DA64" s="5" t="str">
        <f t="shared" si="156"/>
        <v/>
      </c>
      <c r="DB64" s="5">
        <f t="shared" si="156"/>
        <v>788</v>
      </c>
      <c r="DC64" s="5" t="str">
        <f t="shared" si="156"/>
        <v/>
      </c>
      <c r="DD64" s="5" t="str">
        <f t="shared" si="156"/>
        <v/>
      </c>
      <c r="DE64" s="5" t="str">
        <f t="shared" si="156"/>
        <v/>
      </c>
      <c r="DF64" s="5" t="str">
        <f t="shared" si="156"/>
        <v/>
      </c>
      <c r="DG64" s="5" t="str">
        <f t="shared" si="156"/>
        <v/>
      </c>
      <c r="DH64" s="5">
        <f t="shared" si="156"/>
        <v>500</v>
      </c>
      <c r="DI64" s="5" t="str">
        <f t="shared" si="156"/>
        <v/>
      </c>
      <c r="DJ64" s="5" t="str">
        <f t="shared" si="156"/>
        <v/>
      </c>
      <c r="DK64" s="5">
        <f t="shared" si="156"/>
        <v>500</v>
      </c>
      <c r="DL64" s="5" t="str">
        <f t="shared" si="156"/>
        <v/>
      </c>
      <c r="DM64" s="5" t="str">
        <f t="shared" si="156"/>
        <v/>
      </c>
      <c r="DN64" s="5" t="str">
        <f t="shared" si="156"/>
        <v/>
      </c>
      <c r="DO64" s="5" t="str">
        <f t="shared" si="156"/>
        <v/>
      </c>
      <c r="DP64" s="5">
        <f t="shared" si="156"/>
        <v>500</v>
      </c>
      <c r="DQ64" s="5">
        <f t="shared" si="156"/>
        <v>500</v>
      </c>
      <c r="DR64" s="5" t="str">
        <f t="shared" si="156"/>
        <v/>
      </c>
      <c r="DS64" s="5">
        <f t="shared" si="156"/>
        <v>500</v>
      </c>
      <c r="DT64" s="5">
        <f t="shared" si="156"/>
        <v>685</v>
      </c>
      <c r="DU64" s="5" t="str">
        <f t="shared" si="156"/>
        <v/>
      </c>
      <c r="DV64" s="5" t="str">
        <f t="shared" si="156"/>
        <v/>
      </c>
      <c r="DW64" s="5">
        <f t="shared" si="156"/>
        <v>500</v>
      </c>
      <c r="DX64" s="5">
        <f t="shared" si="156"/>
        <v>500</v>
      </c>
      <c r="DY64" s="5" t="str">
        <f t="shared" si="156"/>
        <v/>
      </c>
      <c r="DZ64" s="5">
        <f t="shared" si="156"/>
        <v>500</v>
      </c>
      <c r="EA64" s="5">
        <f t="shared" si="156"/>
        <v>500</v>
      </c>
      <c r="EB64" s="5" t="str">
        <f t="shared" si="156"/>
        <v/>
      </c>
      <c r="EC64" s="5">
        <f t="shared" si="156"/>
        <v>500</v>
      </c>
      <c r="ED64" s="5" t="str">
        <f t="shared" si="156"/>
        <v/>
      </c>
      <c r="EE64" s="5" t="str">
        <f t="shared" si="156"/>
        <v/>
      </c>
      <c r="EF64" s="5">
        <f t="shared" si="156"/>
        <v>710</v>
      </c>
      <c r="EG64" s="5" t="str">
        <f t="shared" si="156"/>
        <v/>
      </c>
      <c r="EH64" s="5">
        <f t="shared" si="156"/>
        <v>500</v>
      </c>
      <c r="EI64" s="5" t="str">
        <f t="shared" ref="EI64:GT64" si="157">IF(EI4=1,EI60,"")</f>
        <v/>
      </c>
      <c r="EJ64" s="5">
        <f t="shared" si="157"/>
        <v>500</v>
      </c>
      <c r="EK64" s="5" t="str">
        <f t="shared" si="157"/>
        <v/>
      </c>
      <c r="EL64" s="5">
        <f t="shared" si="157"/>
        <v>500</v>
      </c>
      <c r="EM64" s="5">
        <f t="shared" si="157"/>
        <v>500</v>
      </c>
      <c r="EN64" s="5">
        <f t="shared" si="157"/>
        <v>500</v>
      </c>
      <c r="EO64" s="5" t="str">
        <f t="shared" si="157"/>
        <v/>
      </c>
      <c r="EP64" s="5" t="str">
        <f t="shared" si="157"/>
        <v/>
      </c>
      <c r="EQ64" s="5">
        <f t="shared" si="157"/>
        <v>500</v>
      </c>
      <c r="ER64" s="5" t="str">
        <f t="shared" si="157"/>
        <v/>
      </c>
      <c r="ES64" s="5">
        <f t="shared" si="157"/>
        <v>500</v>
      </c>
      <c r="ET64" s="5" t="str">
        <f t="shared" si="157"/>
        <v/>
      </c>
      <c r="EU64" s="5">
        <f t="shared" si="157"/>
        <v>500</v>
      </c>
      <c r="EV64" s="5">
        <f t="shared" si="157"/>
        <v>771</v>
      </c>
      <c r="EW64" s="5">
        <f t="shared" si="157"/>
        <v>500</v>
      </c>
      <c r="EX64" s="5" t="str">
        <f t="shared" si="157"/>
        <v/>
      </c>
      <c r="EY64" s="5" t="str">
        <f t="shared" si="157"/>
        <v/>
      </c>
      <c r="EZ64" s="5">
        <f t="shared" si="157"/>
        <v>500</v>
      </c>
      <c r="FA64" s="5" t="str">
        <f t="shared" si="157"/>
        <v/>
      </c>
      <c r="FB64" s="5">
        <f t="shared" si="157"/>
        <v>500</v>
      </c>
      <c r="FC64" s="5" t="str">
        <f t="shared" si="157"/>
        <v/>
      </c>
      <c r="FD64" s="5">
        <f t="shared" si="157"/>
        <v>709</v>
      </c>
      <c r="FE64" s="5">
        <f t="shared" si="157"/>
        <v>1009</v>
      </c>
      <c r="FF64" s="5">
        <f t="shared" si="157"/>
        <v>957</v>
      </c>
      <c r="FG64" s="5">
        <f t="shared" si="157"/>
        <v>888</v>
      </c>
      <c r="FH64" s="5" t="str">
        <f t="shared" si="157"/>
        <v/>
      </c>
      <c r="FI64" s="5" t="str">
        <f t="shared" si="157"/>
        <v/>
      </c>
      <c r="FJ64" s="5" t="str">
        <f t="shared" si="157"/>
        <v/>
      </c>
      <c r="FK64" s="5" t="str">
        <f t="shared" si="157"/>
        <v/>
      </c>
      <c r="FL64" s="5">
        <f t="shared" si="157"/>
        <v>833</v>
      </c>
      <c r="FM64" s="5">
        <f t="shared" si="157"/>
        <v>833</v>
      </c>
      <c r="FN64" s="5" t="str">
        <f t="shared" si="157"/>
        <v/>
      </c>
      <c r="FO64" s="5" t="str">
        <f t="shared" si="157"/>
        <v/>
      </c>
      <c r="FP64" s="5" t="str">
        <f t="shared" si="157"/>
        <v/>
      </c>
      <c r="FQ64" s="5" t="str">
        <f t="shared" si="157"/>
        <v/>
      </c>
      <c r="FR64" s="5">
        <f t="shared" si="157"/>
        <v>833</v>
      </c>
      <c r="FS64" s="5">
        <f t="shared" si="157"/>
        <v>1003</v>
      </c>
      <c r="FT64" s="5" t="str">
        <f t="shared" si="157"/>
        <v/>
      </c>
      <c r="FU64" s="5">
        <f t="shared" si="157"/>
        <v>833</v>
      </c>
      <c r="FV64" s="5">
        <f t="shared" si="157"/>
        <v>744</v>
      </c>
      <c r="FW64" s="5">
        <f t="shared" si="157"/>
        <v>786</v>
      </c>
      <c r="FX64" s="5" t="str">
        <f t="shared" si="157"/>
        <v/>
      </c>
      <c r="FY64" s="5" t="str">
        <f t="shared" si="157"/>
        <v/>
      </c>
      <c r="FZ64" s="5" t="str">
        <f t="shared" si="157"/>
        <v/>
      </c>
      <c r="GA64" s="5">
        <f t="shared" si="157"/>
        <v>798</v>
      </c>
      <c r="GB64" s="5">
        <f t="shared" si="157"/>
        <v>815</v>
      </c>
      <c r="GC64" s="5">
        <f t="shared" si="157"/>
        <v>833</v>
      </c>
      <c r="GD64" s="5">
        <f t="shared" si="157"/>
        <v>553</v>
      </c>
      <c r="GE64" s="5" t="str">
        <f t="shared" si="157"/>
        <v/>
      </c>
      <c r="GF64" s="5">
        <f t="shared" si="157"/>
        <v>964</v>
      </c>
      <c r="GG64" s="5">
        <f t="shared" si="157"/>
        <v>833</v>
      </c>
      <c r="GH64" s="5" t="str">
        <f t="shared" si="157"/>
        <v/>
      </c>
      <c r="GI64" s="5">
        <f t="shared" si="157"/>
        <v>445</v>
      </c>
      <c r="GJ64" s="5">
        <f t="shared" si="157"/>
        <v>919</v>
      </c>
      <c r="GK64" s="5">
        <f t="shared" si="157"/>
        <v>1102</v>
      </c>
      <c r="GL64" s="5">
        <f t="shared" si="157"/>
        <v>985</v>
      </c>
      <c r="GM64" s="5" t="str">
        <f t="shared" si="157"/>
        <v/>
      </c>
      <c r="GN64" s="5">
        <f t="shared" si="157"/>
        <v>999</v>
      </c>
      <c r="GO64" s="5" t="str">
        <f t="shared" si="157"/>
        <v/>
      </c>
      <c r="GP64" s="5" t="str">
        <f t="shared" si="157"/>
        <v/>
      </c>
      <c r="GQ64" s="5" t="str">
        <f t="shared" si="157"/>
        <v/>
      </c>
      <c r="GR64" s="5" t="str">
        <f t="shared" si="157"/>
        <v/>
      </c>
      <c r="GS64" s="5" t="str">
        <f t="shared" si="157"/>
        <v/>
      </c>
      <c r="GT64" s="5">
        <f t="shared" si="157"/>
        <v>1023</v>
      </c>
      <c r="GU64" s="5" t="str">
        <f t="shared" ref="GU64:HA64" si="158">IF(GU4=1,GU60,"")</f>
        <v/>
      </c>
      <c r="GV64" s="5" t="str">
        <f t="shared" si="158"/>
        <v/>
      </c>
      <c r="GW64" s="5" t="str">
        <f t="shared" si="158"/>
        <v/>
      </c>
      <c r="GX64" s="5">
        <f t="shared" si="158"/>
        <v>790</v>
      </c>
      <c r="GY64" s="5" t="str">
        <f t="shared" si="158"/>
        <v/>
      </c>
      <c r="GZ64" s="5" t="str">
        <f t="shared" si="158"/>
        <v/>
      </c>
      <c r="HA64" s="5">
        <f t="shared" si="158"/>
        <v>833</v>
      </c>
      <c r="HB64" s="5">
        <f>IF(HB4=1,HB60,"")</f>
        <v>509</v>
      </c>
    </row>
    <row r="65" spans="10:210" x14ac:dyDescent="0.25">
      <c r="J65" s="5" t="s">
        <v>18</v>
      </c>
      <c r="K65" s="5">
        <f t="shared" ref="K65:BV65" si="159">IF(K4=0,K60,"")</f>
        <v>500</v>
      </c>
      <c r="L65" s="5" t="str">
        <f t="shared" si="159"/>
        <v/>
      </c>
      <c r="M65" s="5">
        <f t="shared" si="159"/>
        <v>139</v>
      </c>
      <c r="N65" s="5" t="str">
        <f t="shared" si="159"/>
        <v/>
      </c>
      <c r="O65" s="5" t="str">
        <f t="shared" si="159"/>
        <v/>
      </c>
      <c r="P65" s="5">
        <f t="shared" si="159"/>
        <v>500</v>
      </c>
      <c r="Q65" s="5" t="str">
        <f t="shared" si="159"/>
        <v/>
      </c>
      <c r="R65" s="5" t="str">
        <f t="shared" si="159"/>
        <v/>
      </c>
      <c r="S65" s="5" t="str">
        <f t="shared" si="159"/>
        <v/>
      </c>
      <c r="T65" s="5" t="str">
        <f t="shared" si="159"/>
        <v/>
      </c>
      <c r="U65" s="5">
        <f t="shared" si="159"/>
        <v>717</v>
      </c>
      <c r="V65" s="5" t="str">
        <f t="shared" si="159"/>
        <v/>
      </c>
      <c r="W65" s="5">
        <f t="shared" si="159"/>
        <v>500</v>
      </c>
      <c r="X65" s="5">
        <f t="shared" si="159"/>
        <v>93</v>
      </c>
      <c r="Y65" s="5" t="str">
        <f t="shared" si="159"/>
        <v/>
      </c>
      <c r="Z65" s="5">
        <f t="shared" si="159"/>
        <v>500</v>
      </c>
      <c r="AA65" s="5">
        <f t="shared" si="159"/>
        <v>592</v>
      </c>
      <c r="AB65" s="5">
        <f t="shared" si="159"/>
        <v>830</v>
      </c>
      <c r="AC65" s="5">
        <f t="shared" si="159"/>
        <v>500</v>
      </c>
      <c r="AD65" s="5">
        <f t="shared" si="159"/>
        <v>627</v>
      </c>
      <c r="AE65" s="5">
        <f t="shared" si="159"/>
        <v>500</v>
      </c>
      <c r="AF65" s="5" t="str">
        <f t="shared" si="159"/>
        <v/>
      </c>
      <c r="AG65" s="5" t="str">
        <f t="shared" si="159"/>
        <v/>
      </c>
      <c r="AH65" s="5" t="str">
        <f t="shared" si="159"/>
        <v/>
      </c>
      <c r="AI65" s="5">
        <f t="shared" si="159"/>
        <v>500</v>
      </c>
      <c r="AJ65" s="5" t="str">
        <f t="shared" si="159"/>
        <v/>
      </c>
      <c r="AK65" s="5" t="str">
        <f t="shared" si="159"/>
        <v/>
      </c>
      <c r="AL65" s="5" t="str">
        <f t="shared" si="159"/>
        <v/>
      </c>
      <c r="AM65" s="5" t="str">
        <f t="shared" si="159"/>
        <v/>
      </c>
      <c r="AN65" s="5" t="str">
        <f t="shared" si="159"/>
        <v/>
      </c>
      <c r="AO65" s="5" t="str">
        <f t="shared" si="159"/>
        <v/>
      </c>
      <c r="AP65" s="5">
        <f t="shared" si="159"/>
        <v>500</v>
      </c>
      <c r="AQ65" s="5" t="str">
        <f t="shared" si="159"/>
        <v/>
      </c>
      <c r="AR65" s="5" t="str">
        <f t="shared" si="159"/>
        <v/>
      </c>
      <c r="AS65" s="5">
        <f t="shared" si="159"/>
        <v>500</v>
      </c>
      <c r="AT65" s="5" t="str">
        <f t="shared" si="159"/>
        <v/>
      </c>
      <c r="AU65" s="5">
        <f t="shared" si="159"/>
        <v>500</v>
      </c>
      <c r="AV65" s="5">
        <f t="shared" si="159"/>
        <v>500</v>
      </c>
      <c r="AW65" s="5" t="str">
        <f t="shared" si="159"/>
        <v/>
      </c>
      <c r="AX65" s="5">
        <f t="shared" si="159"/>
        <v>500</v>
      </c>
      <c r="AY65" s="5">
        <f t="shared" si="159"/>
        <v>500</v>
      </c>
      <c r="AZ65" s="5" t="str">
        <f t="shared" si="159"/>
        <v/>
      </c>
      <c r="BA65" s="5">
        <f t="shared" si="159"/>
        <v>500</v>
      </c>
      <c r="BB65" s="5">
        <f t="shared" si="159"/>
        <v>500</v>
      </c>
      <c r="BC65" s="5" t="str">
        <f t="shared" si="159"/>
        <v/>
      </c>
      <c r="BD65" s="5">
        <f t="shared" si="159"/>
        <v>500</v>
      </c>
      <c r="BE65" s="5">
        <f t="shared" si="159"/>
        <v>775</v>
      </c>
      <c r="BF65" s="5" t="str">
        <f t="shared" si="159"/>
        <v/>
      </c>
      <c r="BG65" s="5">
        <f t="shared" si="159"/>
        <v>500</v>
      </c>
      <c r="BH65" s="5">
        <f t="shared" si="159"/>
        <v>603</v>
      </c>
      <c r="BI65" s="5">
        <f t="shared" si="159"/>
        <v>267</v>
      </c>
      <c r="BJ65" s="5" t="str">
        <f t="shared" si="159"/>
        <v/>
      </c>
      <c r="BK65" s="5">
        <f t="shared" si="159"/>
        <v>833</v>
      </c>
      <c r="BL65" s="5" t="str">
        <f t="shared" si="159"/>
        <v/>
      </c>
      <c r="BM65" s="5">
        <f t="shared" si="159"/>
        <v>1198</v>
      </c>
      <c r="BN65" s="5">
        <f t="shared" si="159"/>
        <v>833</v>
      </c>
      <c r="BO65" s="5">
        <f t="shared" si="159"/>
        <v>966</v>
      </c>
      <c r="BP65" s="5">
        <f t="shared" si="159"/>
        <v>833</v>
      </c>
      <c r="BQ65" s="5" t="str">
        <f t="shared" si="159"/>
        <v/>
      </c>
      <c r="BR65" s="5">
        <f t="shared" si="159"/>
        <v>833</v>
      </c>
      <c r="BS65" s="5" t="str">
        <f t="shared" si="159"/>
        <v/>
      </c>
      <c r="BT65" s="5">
        <f t="shared" si="159"/>
        <v>833</v>
      </c>
      <c r="BU65" s="5" t="str">
        <f t="shared" si="159"/>
        <v/>
      </c>
      <c r="BV65" s="5" t="str">
        <f t="shared" si="159"/>
        <v/>
      </c>
      <c r="BW65" s="5">
        <f t="shared" ref="BW65:EH65" si="160">IF(BW4=0,BW60,"")</f>
        <v>833</v>
      </c>
      <c r="BX65" s="5">
        <f t="shared" si="160"/>
        <v>996</v>
      </c>
      <c r="BY65" s="5">
        <f t="shared" si="160"/>
        <v>833</v>
      </c>
      <c r="BZ65" s="5" t="str">
        <f t="shared" si="160"/>
        <v/>
      </c>
      <c r="CA65" s="5" t="str">
        <f t="shared" si="160"/>
        <v/>
      </c>
      <c r="CB65" s="5" t="str">
        <f t="shared" si="160"/>
        <v/>
      </c>
      <c r="CC65" s="5" t="str">
        <f t="shared" si="160"/>
        <v/>
      </c>
      <c r="CD65" s="5">
        <f t="shared" si="160"/>
        <v>833</v>
      </c>
      <c r="CE65" s="5">
        <f t="shared" si="160"/>
        <v>634</v>
      </c>
      <c r="CF65" s="5" t="str">
        <f t="shared" si="160"/>
        <v/>
      </c>
      <c r="CG65" s="5">
        <f t="shared" si="160"/>
        <v>833</v>
      </c>
      <c r="CH65" s="5" t="str">
        <f t="shared" si="160"/>
        <v/>
      </c>
      <c r="CI65" s="5" t="str">
        <f t="shared" si="160"/>
        <v/>
      </c>
      <c r="CJ65" s="5">
        <f t="shared" si="160"/>
        <v>865</v>
      </c>
      <c r="CK65" s="5" t="str">
        <f t="shared" si="160"/>
        <v/>
      </c>
      <c r="CL65" s="5">
        <f t="shared" si="160"/>
        <v>833</v>
      </c>
      <c r="CM65" s="5" t="str">
        <f t="shared" si="160"/>
        <v/>
      </c>
      <c r="CN65" s="5" t="str">
        <f t="shared" si="160"/>
        <v/>
      </c>
      <c r="CO65" s="5" t="str">
        <f t="shared" si="160"/>
        <v/>
      </c>
      <c r="CP65" s="5" t="str">
        <f t="shared" si="160"/>
        <v/>
      </c>
      <c r="CQ65" s="5" t="str">
        <f t="shared" si="160"/>
        <v/>
      </c>
      <c r="CR65" s="5">
        <f t="shared" si="160"/>
        <v>833</v>
      </c>
      <c r="CS65" s="5" t="str">
        <f t="shared" si="160"/>
        <v/>
      </c>
      <c r="CT65" s="5">
        <f t="shared" si="160"/>
        <v>833</v>
      </c>
      <c r="CU65" s="5" t="str">
        <f t="shared" si="160"/>
        <v/>
      </c>
      <c r="CV65" s="5" t="str">
        <f t="shared" si="160"/>
        <v/>
      </c>
      <c r="CW65" s="5">
        <f t="shared" si="160"/>
        <v>935</v>
      </c>
      <c r="CX65" s="5" t="str">
        <f t="shared" si="160"/>
        <v/>
      </c>
      <c r="CY65" s="5">
        <f t="shared" si="160"/>
        <v>833</v>
      </c>
      <c r="CZ65" s="5" t="str">
        <f t="shared" si="160"/>
        <v/>
      </c>
      <c r="DA65" s="5">
        <f t="shared" si="160"/>
        <v>833</v>
      </c>
      <c r="DB65" s="5" t="str">
        <f t="shared" si="160"/>
        <v/>
      </c>
      <c r="DC65" s="5">
        <f t="shared" si="160"/>
        <v>1084</v>
      </c>
      <c r="DD65" s="5">
        <f t="shared" si="160"/>
        <v>833</v>
      </c>
      <c r="DE65" s="5">
        <f t="shared" si="160"/>
        <v>1046</v>
      </c>
      <c r="DF65" s="5">
        <f t="shared" si="160"/>
        <v>833</v>
      </c>
      <c r="DG65" s="5">
        <f t="shared" si="160"/>
        <v>987</v>
      </c>
      <c r="DH65" s="5" t="str">
        <f t="shared" si="160"/>
        <v/>
      </c>
      <c r="DI65" s="5">
        <f t="shared" si="160"/>
        <v>699</v>
      </c>
      <c r="DJ65" s="5">
        <f t="shared" si="160"/>
        <v>932</v>
      </c>
      <c r="DK65" s="5" t="str">
        <f t="shared" si="160"/>
        <v/>
      </c>
      <c r="DL65" s="5">
        <f t="shared" si="160"/>
        <v>828</v>
      </c>
      <c r="DM65" s="5">
        <f t="shared" si="160"/>
        <v>920</v>
      </c>
      <c r="DN65" s="5">
        <f t="shared" si="160"/>
        <v>1154</v>
      </c>
      <c r="DO65" s="5">
        <f t="shared" si="160"/>
        <v>1166</v>
      </c>
      <c r="DP65" s="5" t="str">
        <f t="shared" si="160"/>
        <v/>
      </c>
      <c r="DQ65" s="5" t="str">
        <f t="shared" si="160"/>
        <v/>
      </c>
      <c r="DR65" s="5">
        <f t="shared" si="160"/>
        <v>669</v>
      </c>
      <c r="DS65" s="5" t="str">
        <f t="shared" si="160"/>
        <v/>
      </c>
      <c r="DT65" s="5" t="str">
        <f t="shared" si="160"/>
        <v/>
      </c>
      <c r="DU65" s="5">
        <f t="shared" si="160"/>
        <v>856</v>
      </c>
      <c r="DV65" s="5">
        <f t="shared" si="160"/>
        <v>1078</v>
      </c>
      <c r="DW65" s="5" t="str">
        <f t="shared" si="160"/>
        <v/>
      </c>
      <c r="DX65" s="5" t="str">
        <f t="shared" si="160"/>
        <v/>
      </c>
      <c r="DY65" s="5">
        <f t="shared" si="160"/>
        <v>648</v>
      </c>
      <c r="DZ65" s="5" t="str">
        <f t="shared" si="160"/>
        <v/>
      </c>
      <c r="EA65" s="5" t="str">
        <f t="shared" si="160"/>
        <v/>
      </c>
      <c r="EB65" s="5">
        <f t="shared" si="160"/>
        <v>671</v>
      </c>
      <c r="EC65" s="5" t="str">
        <f t="shared" si="160"/>
        <v/>
      </c>
      <c r="ED65" s="5">
        <f t="shared" si="160"/>
        <v>426</v>
      </c>
      <c r="EE65" s="5">
        <f t="shared" si="160"/>
        <v>568</v>
      </c>
      <c r="EF65" s="5" t="str">
        <f t="shared" si="160"/>
        <v/>
      </c>
      <c r="EG65" s="5">
        <f t="shared" si="160"/>
        <v>914</v>
      </c>
      <c r="EH65" s="5" t="str">
        <f t="shared" si="160"/>
        <v/>
      </c>
      <c r="EI65" s="5">
        <f t="shared" ref="EI65:GT65" si="161">IF(EI4=0,EI60,"")</f>
        <v>655</v>
      </c>
      <c r="EJ65" s="5" t="str">
        <f t="shared" si="161"/>
        <v/>
      </c>
      <c r="EK65" s="5">
        <f t="shared" si="161"/>
        <v>670</v>
      </c>
      <c r="EL65" s="5" t="str">
        <f t="shared" si="161"/>
        <v/>
      </c>
      <c r="EM65" s="5" t="str">
        <f t="shared" si="161"/>
        <v/>
      </c>
      <c r="EN65" s="5" t="str">
        <f t="shared" si="161"/>
        <v/>
      </c>
      <c r="EO65" s="5">
        <f t="shared" si="161"/>
        <v>26</v>
      </c>
      <c r="EP65" s="5">
        <f t="shared" si="161"/>
        <v>927</v>
      </c>
      <c r="EQ65" s="5" t="str">
        <f t="shared" si="161"/>
        <v/>
      </c>
      <c r="ER65" s="5">
        <f t="shared" si="161"/>
        <v>624</v>
      </c>
      <c r="ES65" s="5" t="str">
        <f t="shared" si="161"/>
        <v/>
      </c>
      <c r="ET65" s="5">
        <f t="shared" si="161"/>
        <v>633</v>
      </c>
      <c r="EU65" s="5" t="str">
        <f t="shared" si="161"/>
        <v/>
      </c>
      <c r="EV65" s="5" t="str">
        <f t="shared" si="161"/>
        <v/>
      </c>
      <c r="EW65" s="5" t="str">
        <f t="shared" si="161"/>
        <v/>
      </c>
      <c r="EX65" s="5">
        <f t="shared" si="161"/>
        <v>842</v>
      </c>
      <c r="EY65" s="5">
        <f t="shared" si="161"/>
        <v>751</v>
      </c>
      <c r="EZ65" s="5" t="str">
        <f t="shared" si="161"/>
        <v/>
      </c>
      <c r="FA65" s="5">
        <f t="shared" si="161"/>
        <v>931</v>
      </c>
      <c r="FB65" s="5" t="str">
        <f t="shared" si="161"/>
        <v/>
      </c>
      <c r="FC65" s="5">
        <f t="shared" si="161"/>
        <v>702</v>
      </c>
      <c r="FD65" s="5" t="str">
        <f t="shared" si="161"/>
        <v/>
      </c>
      <c r="FE65" s="5" t="str">
        <f t="shared" si="161"/>
        <v/>
      </c>
      <c r="FF65" s="5" t="str">
        <f t="shared" si="161"/>
        <v/>
      </c>
      <c r="FG65" s="5" t="str">
        <f t="shared" si="161"/>
        <v/>
      </c>
      <c r="FH65" s="5">
        <f t="shared" si="161"/>
        <v>1169</v>
      </c>
      <c r="FI65" s="5">
        <f t="shared" si="161"/>
        <v>927</v>
      </c>
      <c r="FJ65" s="5">
        <f t="shared" si="161"/>
        <v>1023</v>
      </c>
      <c r="FK65" s="5">
        <f t="shared" si="161"/>
        <v>1138</v>
      </c>
      <c r="FL65" s="5" t="str">
        <f t="shared" si="161"/>
        <v/>
      </c>
      <c r="FM65" s="5" t="str">
        <f t="shared" si="161"/>
        <v/>
      </c>
      <c r="FN65" s="5">
        <f t="shared" si="161"/>
        <v>728</v>
      </c>
      <c r="FO65" s="5">
        <f t="shared" si="161"/>
        <v>1294</v>
      </c>
      <c r="FP65" s="5">
        <f t="shared" si="161"/>
        <v>1072</v>
      </c>
      <c r="FQ65" s="5">
        <f t="shared" si="161"/>
        <v>1161</v>
      </c>
      <c r="FR65" s="5" t="str">
        <f t="shared" si="161"/>
        <v/>
      </c>
      <c r="FS65" s="5" t="str">
        <f t="shared" si="161"/>
        <v/>
      </c>
      <c r="FT65" s="5">
        <f t="shared" si="161"/>
        <v>1690</v>
      </c>
      <c r="FU65" s="5" t="str">
        <f t="shared" si="161"/>
        <v/>
      </c>
      <c r="FV65" s="5" t="str">
        <f t="shared" si="161"/>
        <v/>
      </c>
      <c r="FW65" s="5" t="str">
        <f t="shared" si="161"/>
        <v/>
      </c>
      <c r="FX65" s="5">
        <f t="shared" si="161"/>
        <v>1052</v>
      </c>
      <c r="FY65" s="5">
        <f t="shared" si="161"/>
        <v>1181</v>
      </c>
      <c r="FZ65" s="5">
        <f t="shared" si="161"/>
        <v>1157</v>
      </c>
      <c r="GA65" s="5" t="str">
        <f t="shared" si="161"/>
        <v/>
      </c>
      <c r="GB65" s="5" t="str">
        <f t="shared" si="161"/>
        <v/>
      </c>
      <c r="GC65" s="5" t="str">
        <f t="shared" si="161"/>
        <v/>
      </c>
      <c r="GD65" s="5" t="str">
        <f t="shared" si="161"/>
        <v/>
      </c>
      <c r="GE65" s="5">
        <f t="shared" si="161"/>
        <v>989</v>
      </c>
      <c r="GF65" s="5" t="str">
        <f t="shared" si="161"/>
        <v/>
      </c>
      <c r="GG65" s="5" t="str">
        <f t="shared" si="161"/>
        <v/>
      </c>
      <c r="GH65" s="5">
        <f t="shared" si="161"/>
        <v>1138</v>
      </c>
      <c r="GI65" s="5" t="str">
        <f t="shared" si="161"/>
        <v/>
      </c>
      <c r="GJ65" s="5" t="str">
        <f t="shared" si="161"/>
        <v/>
      </c>
      <c r="GK65" s="5" t="str">
        <f t="shared" si="161"/>
        <v/>
      </c>
      <c r="GL65" s="5" t="str">
        <f t="shared" si="161"/>
        <v/>
      </c>
      <c r="GM65" s="5">
        <f t="shared" si="161"/>
        <v>1045</v>
      </c>
      <c r="GN65" s="5" t="str">
        <f t="shared" si="161"/>
        <v/>
      </c>
      <c r="GO65" s="5">
        <f t="shared" si="161"/>
        <v>1163</v>
      </c>
      <c r="GP65" s="5">
        <f t="shared" si="161"/>
        <v>1336</v>
      </c>
      <c r="GQ65" s="5">
        <f t="shared" si="161"/>
        <v>1500</v>
      </c>
      <c r="GR65" s="5">
        <f t="shared" si="161"/>
        <v>1096</v>
      </c>
      <c r="GS65" s="5">
        <f t="shared" si="161"/>
        <v>1500</v>
      </c>
      <c r="GT65" s="5" t="str">
        <f t="shared" si="161"/>
        <v/>
      </c>
      <c r="GU65" s="5">
        <f t="shared" ref="GU65:HA65" si="162">IF(GU4=0,GU60,"")</f>
        <v>1452</v>
      </c>
      <c r="GV65" s="5">
        <f t="shared" si="162"/>
        <v>1312</v>
      </c>
      <c r="GW65" s="5">
        <f t="shared" si="162"/>
        <v>1308</v>
      </c>
      <c r="GX65" s="5" t="str">
        <f t="shared" si="162"/>
        <v/>
      </c>
      <c r="GY65" s="5">
        <f t="shared" si="162"/>
        <v>803</v>
      </c>
      <c r="GZ65" s="5">
        <f t="shared" si="162"/>
        <v>1323</v>
      </c>
      <c r="HA65" s="5" t="str">
        <f t="shared" si="162"/>
        <v/>
      </c>
      <c r="HB65" s="5" t="str">
        <f>IF(HB4=0,HB60,"")</f>
        <v/>
      </c>
    </row>
  </sheetData>
  <conditionalFormatting sqref="K14:HB21">
    <cfRule type="containsText" dxfId="243" priority="17" operator="containsText" text="y">
      <formula>NOT(ISERROR(SEARCH("y",K14)))</formula>
    </cfRule>
    <cfRule type="containsText" dxfId="242" priority="18" operator="containsText" text="N">
      <formula>NOT(ISERROR(SEARCH("N",K14)))</formula>
    </cfRule>
  </conditionalFormatting>
  <conditionalFormatting sqref="K26:HB27">
    <cfRule type="containsText" dxfId="241" priority="15" operator="containsText" text="y">
      <formula>NOT(ISERROR(SEARCH("y",K26)))</formula>
    </cfRule>
    <cfRule type="containsText" dxfId="240" priority="16" operator="containsText" text="N">
      <formula>NOT(ISERROR(SEARCH("N",K26)))</formula>
    </cfRule>
  </conditionalFormatting>
  <conditionalFormatting sqref="K38:HB39 K42:HB43">
    <cfRule type="containsText" dxfId="239" priority="13" operator="containsText" text="y">
      <formula>NOT(ISERROR(SEARCH("y",K38)))</formula>
    </cfRule>
    <cfRule type="containsText" dxfId="238" priority="14" operator="containsText" text="N">
      <formula>NOT(ISERROR(SEARCH("N",K38)))</formula>
    </cfRule>
  </conditionalFormatting>
  <conditionalFormatting sqref="K50:HB51">
    <cfRule type="containsText" dxfId="237" priority="11" operator="containsText" text="y">
      <formula>NOT(ISERROR(SEARCH("y",K50)))</formula>
    </cfRule>
    <cfRule type="containsText" dxfId="236" priority="12" operator="containsText" text="N">
      <formula>NOT(ISERROR(SEARCH("N",K50)))</formula>
    </cfRule>
  </conditionalFormatting>
  <conditionalFormatting sqref="K28:HB29">
    <cfRule type="containsText" dxfId="235" priority="9" operator="containsText" text="y">
      <formula>NOT(ISERROR(SEARCH("y",K28)))</formula>
    </cfRule>
    <cfRule type="containsText" dxfId="234" priority="10" operator="containsText" text="N">
      <formula>NOT(ISERROR(SEARCH("N",K28)))</formula>
    </cfRule>
  </conditionalFormatting>
  <conditionalFormatting sqref="K40:HB41">
    <cfRule type="containsText" dxfId="233" priority="7" operator="containsText" text="y">
      <formula>NOT(ISERROR(SEARCH("y",K40)))</formula>
    </cfRule>
    <cfRule type="containsText" dxfId="232" priority="8" operator="containsText" text="N">
      <formula>NOT(ISERROR(SEARCH("N",K40)))</formula>
    </cfRule>
  </conditionalFormatting>
  <conditionalFormatting sqref="K52:HB53">
    <cfRule type="containsText" dxfId="231" priority="5" operator="containsText" text="y">
      <formula>NOT(ISERROR(SEARCH("y",K52)))</formula>
    </cfRule>
    <cfRule type="containsText" dxfId="230" priority="6" operator="containsText" text="N">
      <formula>NOT(ISERROR(SEARCH("N",K52)))</formula>
    </cfRule>
  </conditionalFormatting>
  <conditionalFormatting sqref="K62:HB62">
    <cfRule type="containsText" dxfId="229" priority="3" operator="containsText" text="y">
      <formula>NOT(ISERROR(SEARCH("y",K62)))</formula>
    </cfRule>
    <cfRule type="containsText" dxfId="228" priority="4" operator="containsText" text="N">
      <formula>NOT(ISERROR(SEARCH("N",K62)))</formula>
    </cfRule>
  </conditionalFormatting>
  <conditionalFormatting sqref="K63:HB63">
    <cfRule type="containsText" dxfId="227" priority="1" operator="containsText" text="y">
      <formula>NOT(ISERROR(SEARCH("y",K63)))</formula>
    </cfRule>
    <cfRule type="containsText" dxfId="226" priority="2" operator="containsText" text="N">
      <formula>NOT(ISERROR(SEARCH("N",K63)))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B66"/>
  <sheetViews>
    <sheetView zoomScale="78" zoomScaleNormal="78" workbookViewId="0">
      <pane xSplit="10" ySplit="5" topLeftCell="K23" activePane="bottomRight" state="frozen"/>
      <selection pane="topRight" activeCell="E1" sqref="E1"/>
      <selection pane="bottomLeft" activeCell="A6" sqref="A6"/>
      <selection pane="bottomRight" activeCell="N34" sqref="N34"/>
    </sheetView>
  </sheetViews>
  <sheetFormatPr defaultColWidth="9.140625" defaultRowHeight="15" x14ac:dyDescent="0.25"/>
  <cols>
    <col min="1" max="9" width="9.140625" style="5"/>
    <col min="10" max="10" width="17.28515625" style="5" customWidth="1"/>
    <col min="11" max="16384" width="9.140625" style="5"/>
  </cols>
  <sheetData>
    <row r="1" spans="1:210" x14ac:dyDescent="0.25">
      <c r="J1" s="5" t="s">
        <v>22</v>
      </c>
      <c r="K1" s="5">
        <f>IF(K4=0,500,1500)</f>
        <v>500</v>
      </c>
      <c r="L1" s="5">
        <f t="shared" ref="L1:BH1" si="0">IF(L4=0,500,1500)</f>
        <v>1500</v>
      </c>
      <c r="M1" s="5">
        <f t="shared" si="0"/>
        <v>500</v>
      </c>
      <c r="N1" s="5">
        <f t="shared" si="0"/>
        <v>1500</v>
      </c>
      <c r="O1" s="5">
        <f t="shared" si="0"/>
        <v>1500</v>
      </c>
      <c r="P1" s="5">
        <f t="shared" si="0"/>
        <v>500</v>
      </c>
      <c r="Q1" s="5">
        <f t="shared" si="0"/>
        <v>1500</v>
      </c>
      <c r="R1" s="5">
        <f t="shared" si="0"/>
        <v>1500</v>
      </c>
      <c r="S1" s="5">
        <f t="shared" si="0"/>
        <v>1500</v>
      </c>
      <c r="T1" s="5">
        <f t="shared" si="0"/>
        <v>1500</v>
      </c>
      <c r="U1" s="5">
        <f t="shared" si="0"/>
        <v>500</v>
      </c>
      <c r="V1" s="5">
        <f t="shared" si="0"/>
        <v>1500</v>
      </c>
      <c r="W1" s="5">
        <f t="shared" si="0"/>
        <v>500</v>
      </c>
      <c r="X1" s="5">
        <f t="shared" si="0"/>
        <v>500</v>
      </c>
      <c r="Y1" s="5">
        <f t="shared" si="0"/>
        <v>1500</v>
      </c>
      <c r="Z1" s="5">
        <f t="shared" si="0"/>
        <v>500</v>
      </c>
      <c r="AA1" s="5">
        <f t="shared" si="0"/>
        <v>500</v>
      </c>
      <c r="AB1" s="5">
        <f t="shared" si="0"/>
        <v>500</v>
      </c>
      <c r="AC1" s="5">
        <f t="shared" si="0"/>
        <v>500</v>
      </c>
      <c r="AD1" s="5">
        <f t="shared" si="0"/>
        <v>500</v>
      </c>
      <c r="AE1" s="5">
        <f t="shared" si="0"/>
        <v>500</v>
      </c>
      <c r="AF1" s="5">
        <f t="shared" si="0"/>
        <v>1500</v>
      </c>
      <c r="AG1" s="5">
        <f t="shared" si="0"/>
        <v>1500</v>
      </c>
      <c r="AH1" s="5">
        <f t="shared" si="0"/>
        <v>1500</v>
      </c>
      <c r="AI1" s="5">
        <f t="shared" si="0"/>
        <v>500</v>
      </c>
      <c r="AJ1" s="5">
        <f t="shared" si="0"/>
        <v>1500</v>
      </c>
      <c r="AK1" s="5">
        <f t="shared" si="0"/>
        <v>1500</v>
      </c>
      <c r="AL1" s="5">
        <f t="shared" si="0"/>
        <v>1500</v>
      </c>
      <c r="AM1" s="5">
        <f t="shared" si="0"/>
        <v>1500</v>
      </c>
      <c r="AN1" s="5">
        <f t="shared" si="0"/>
        <v>1500</v>
      </c>
      <c r="AO1" s="5">
        <f t="shared" si="0"/>
        <v>1500</v>
      </c>
      <c r="AP1" s="5">
        <f t="shared" si="0"/>
        <v>500</v>
      </c>
      <c r="AQ1" s="5">
        <f t="shared" si="0"/>
        <v>1500</v>
      </c>
      <c r="AR1" s="5">
        <f t="shared" si="0"/>
        <v>1500</v>
      </c>
      <c r="AS1" s="5">
        <f t="shared" si="0"/>
        <v>500</v>
      </c>
      <c r="AT1" s="5">
        <f t="shared" si="0"/>
        <v>1500</v>
      </c>
      <c r="AU1" s="5">
        <f t="shared" si="0"/>
        <v>500</v>
      </c>
      <c r="AV1" s="5">
        <f t="shared" si="0"/>
        <v>500</v>
      </c>
      <c r="AW1" s="5">
        <f t="shared" si="0"/>
        <v>1500</v>
      </c>
      <c r="AX1" s="5">
        <f t="shared" si="0"/>
        <v>500</v>
      </c>
      <c r="AY1" s="5">
        <f t="shared" si="0"/>
        <v>500</v>
      </c>
      <c r="AZ1" s="5">
        <f t="shared" si="0"/>
        <v>1500</v>
      </c>
      <c r="BA1" s="5">
        <f t="shared" si="0"/>
        <v>500</v>
      </c>
      <c r="BB1" s="5">
        <f t="shared" si="0"/>
        <v>500</v>
      </c>
      <c r="BC1" s="5">
        <f t="shared" si="0"/>
        <v>1500</v>
      </c>
      <c r="BD1" s="5">
        <f t="shared" si="0"/>
        <v>500</v>
      </c>
      <c r="BE1" s="5">
        <f t="shared" si="0"/>
        <v>500</v>
      </c>
      <c r="BF1" s="5">
        <f t="shared" si="0"/>
        <v>1500</v>
      </c>
      <c r="BG1" s="5">
        <f t="shared" si="0"/>
        <v>500</v>
      </c>
      <c r="BH1" s="5">
        <f t="shared" si="0"/>
        <v>500</v>
      </c>
      <c r="BI1" s="5">
        <f>IF(BI4=0,833,1166)</f>
        <v>833</v>
      </c>
      <c r="BJ1" s="5">
        <f t="shared" ref="BJ1:DE1" si="1">IF(BJ4=0,833,1166)</f>
        <v>1166</v>
      </c>
      <c r="BK1" s="5">
        <f t="shared" si="1"/>
        <v>833</v>
      </c>
      <c r="BL1" s="5">
        <f t="shared" si="1"/>
        <v>1166</v>
      </c>
      <c r="BM1" s="5">
        <f t="shared" si="1"/>
        <v>833</v>
      </c>
      <c r="BN1" s="5">
        <f t="shared" si="1"/>
        <v>833</v>
      </c>
      <c r="BO1" s="5">
        <f t="shared" si="1"/>
        <v>833</v>
      </c>
      <c r="BP1" s="5">
        <f t="shared" si="1"/>
        <v>833</v>
      </c>
      <c r="BQ1" s="5">
        <f t="shared" si="1"/>
        <v>1166</v>
      </c>
      <c r="BR1" s="5">
        <f t="shared" si="1"/>
        <v>833</v>
      </c>
      <c r="BS1" s="5">
        <f t="shared" si="1"/>
        <v>1166</v>
      </c>
      <c r="BT1" s="5">
        <f t="shared" si="1"/>
        <v>833</v>
      </c>
      <c r="BU1" s="5">
        <f t="shared" si="1"/>
        <v>1166</v>
      </c>
      <c r="BV1" s="5">
        <f t="shared" si="1"/>
        <v>1166</v>
      </c>
      <c r="BW1" s="5">
        <f t="shared" si="1"/>
        <v>833</v>
      </c>
      <c r="BX1" s="5">
        <f t="shared" si="1"/>
        <v>833</v>
      </c>
      <c r="BY1" s="5">
        <f t="shared" si="1"/>
        <v>833</v>
      </c>
      <c r="BZ1" s="5">
        <f t="shared" si="1"/>
        <v>1166</v>
      </c>
      <c r="CA1" s="5">
        <f t="shared" si="1"/>
        <v>1166</v>
      </c>
      <c r="CB1" s="5">
        <f t="shared" si="1"/>
        <v>1166</v>
      </c>
      <c r="CC1" s="5">
        <f t="shared" si="1"/>
        <v>1166</v>
      </c>
      <c r="CD1" s="5">
        <f t="shared" si="1"/>
        <v>833</v>
      </c>
      <c r="CE1" s="5">
        <f t="shared" si="1"/>
        <v>833</v>
      </c>
      <c r="CF1" s="5">
        <f t="shared" si="1"/>
        <v>1166</v>
      </c>
      <c r="CG1" s="5">
        <f t="shared" si="1"/>
        <v>833</v>
      </c>
      <c r="CH1" s="5">
        <f t="shared" si="1"/>
        <v>1166</v>
      </c>
      <c r="CI1" s="5">
        <f t="shared" si="1"/>
        <v>1166</v>
      </c>
      <c r="CJ1" s="5">
        <f t="shared" si="1"/>
        <v>833</v>
      </c>
      <c r="CK1" s="5">
        <f t="shared" si="1"/>
        <v>1166</v>
      </c>
      <c r="CL1" s="5">
        <f t="shared" si="1"/>
        <v>833</v>
      </c>
      <c r="CM1" s="5">
        <f t="shared" si="1"/>
        <v>1166</v>
      </c>
      <c r="CN1" s="5">
        <f t="shared" si="1"/>
        <v>1166</v>
      </c>
      <c r="CO1" s="5">
        <f t="shared" si="1"/>
        <v>1166</v>
      </c>
      <c r="CP1" s="5">
        <f t="shared" si="1"/>
        <v>1166</v>
      </c>
      <c r="CQ1" s="5">
        <f t="shared" si="1"/>
        <v>1166</v>
      </c>
      <c r="CR1" s="5">
        <f t="shared" si="1"/>
        <v>833</v>
      </c>
      <c r="CS1" s="5">
        <f t="shared" si="1"/>
        <v>1166</v>
      </c>
      <c r="CT1" s="5">
        <f t="shared" si="1"/>
        <v>833</v>
      </c>
      <c r="CU1" s="5">
        <f t="shared" si="1"/>
        <v>1166</v>
      </c>
      <c r="CV1" s="5">
        <f t="shared" si="1"/>
        <v>1166</v>
      </c>
      <c r="CW1" s="5">
        <f t="shared" si="1"/>
        <v>833</v>
      </c>
      <c r="CX1" s="5">
        <f t="shared" si="1"/>
        <v>1166</v>
      </c>
      <c r="CY1" s="5">
        <f t="shared" si="1"/>
        <v>833</v>
      </c>
      <c r="CZ1" s="5">
        <f t="shared" si="1"/>
        <v>1166</v>
      </c>
      <c r="DA1" s="5">
        <f t="shared" si="1"/>
        <v>833</v>
      </c>
      <c r="DB1" s="5">
        <f t="shared" si="1"/>
        <v>1166</v>
      </c>
      <c r="DC1" s="5">
        <f t="shared" si="1"/>
        <v>833</v>
      </c>
      <c r="DD1" s="5">
        <f t="shared" si="1"/>
        <v>833</v>
      </c>
      <c r="DE1" s="5">
        <f t="shared" si="1"/>
        <v>833</v>
      </c>
      <c r="DF1" s="5">
        <f>IF(DF4=0,833,1166)</f>
        <v>833</v>
      </c>
      <c r="DG1" s="5">
        <f>IF(DG4=0,1166,500)</f>
        <v>1166</v>
      </c>
      <c r="DH1" s="5">
        <f t="shared" ref="DH1:FD1" si="2">IF(DH4=0,1166,500)</f>
        <v>500</v>
      </c>
      <c r="DI1" s="5">
        <f t="shared" si="2"/>
        <v>1166</v>
      </c>
      <c r="DJ1" s="5">
        <f t="shared" si="2"/>
        <v>1166</v>
      </c>
      <c r="DK1" s="5">
        <f t="shared" si="2"/>
        <v>500</v>
      </c>
      <c r="DL1" s="5">
        <f t="shared" si="2"/>
        <v>1166</v>
      </c>
      <c r="DM1" s="5">
        <f t="shared" si="2"/>
        <v>1166</v>
      </c>
      <c r="DN1" s="5">
        <f t="shared" si="2"/>
        <v>1166</v>
      </c>
      <c r="DO1" s="5">
        <f t="shared" si="2"/>
        <v>1166</v>
      </c>
      <c r="DP1" s="5">
        <f t="shared" si="2"/>
        <v>500</v>
      </c>
      <c r="DQ1" s="5">
        <f t="shared" si="2"/>
        <v>500</v>
      </c>
      <c r="DR1" s="5">
        <f t="shared" si="2"/>
        <v>1166</v>
      </c>
      <c r="DS1" s="5">
        <f t="shared" si="2"/>
        <v>500</v>
      </c>
      <c r="DT1" s="5">
        <f t="shared" si="2"/>
        <v>500</v>
      </c>
      <c r="DU1" s="5">
        <f t="shared" si="2"/>
        <v>1166</v>
      </c>
      <c r="DV1" s="5">
        <f t="shared" si="2"/>
        <v>1166</v>
      </c>
      <c r="DW1" s="5">
        <f t="shared" si="2"/>
        <v>500</v>
      </c>
      <c r="DX1" s="5">
        <f t="shared" si="2"/>
        <v>500</v>
      </c>
      <c r="DY1" s="5">
        <f t="shared" si="2"/>
        <v>1166</v>
      </c>
      <c r="DZ1" s="5">
        <f t="shared" si="2"/>
        <v>500</v>
      </c>
      <c r="EA1" s="5">
        <f t="shared" si="2"/>
        <v>500</v>
      </c>
      <c r="EB1" s="5">
        <f t="shared" si="2"/>
        <v>1166</v>
      </c>
      <c r="EC1" s="5">
        <f t="shared" si="2"/>
        <v>500</v>
      </c>
      <c r="ED1" s="5">
        <f t="shared" si="2"/>
        <v>1166</v>
      </c>
      <c r="EE1" s="5">
        <f t="shared" si="2"/>
        <v>1166</v>
      </c>
      <c r="EF1" s="5">
        <f t="shared" si="2"/>
        <v>500</v>
      </c>
      <c r="EG1" s="5">
        <f t="shared" si="2"/>
        <v>1166</v>
      </c>
      <c r="EH1" s="5">
        <f t="shared" si="2"/>
        <v>500</v>
      </c>
      <c r="EI1" s="5">
        <f t="shared" si="2"/>
        <v>1166</v>
      </c>
      <c r="EJ1" s="5">
        <f t="shared" si="2"/>
        <v>500</v>
      </c>
      <c r="EK1" s="5">
        <f t="shared" si="2"/>
        <v>1166</v>
      </c>
      <c r="EL1" s="5">
        <f t="shared" si="2"/>
        <v>500</v>
      </c>
      <c r="EM1" s="5">
        <f t="shared" si="2"/>
        <v>500</v>
      </c>
      <c r="EN1" s="5">
        <f t="shared" si="2"/>
        <v>500</v>
      </c>
      <c r="EO1" s="5">
        <f t="shared" si="2"/>
        <v>1166</v>
      </c>
      <c r="EP1" s="5">
        <f t="shared" si="2"/>
        <v>1166</v>
      </c>
      <c r="EQ1" s="5">
        <f t="shared" si="2"/>
        <v>500</v>
      </c>
      <c r="ER1" s="5">
        <f t="shared" si="2"/>
        <v>1166</v>
      </c>
      <c r="ES1" s="5">
        <f t="shared" si="2"/>
        <v>500</v>
      </c>
      <c r="ET1" s="5">
        <f t="shared" si="2"/>
        <v>1166</v>
      </c>
      <c r="EU1" s="5">
        <f t="shared" si="2"/>
        <v>500</v>
      </c>
      <c r="EV1" s="5">
        <f t="shared" si="2"/>
        <v>500</v>
      </c>
      <c r="EW1" s="5">
        <f t="shared" si="2"/>
        <v>500</v>
      </c>
      <c r="EX1" s="5">
        <f t="shared" si="2"/>
        <v>1166</v>
      </c>
      <c r="EY1" s="5">
        <f t="shared" si="2"/>
        <v>1166</v>
      </c>
      <c r="EZ1" s="5">
        <f t="shared" si="2"/>
        <v>500</v>
      </c>
      <c r="FA1" s="5">
        <f t="shared" si="2"/>
        <v>1166</v>
      </c>
      <c r="FB1" s="5">
        <f t="shared" si="2"/>
        <v>500</v>
      </c>
      <c r="FC1" s="5">
        <f t="shared" si="2"/>
        <v>1166</v>
      </c>
      <c r="FD1" s="5">
        <f t="shared" si="2"/>
        <v>500</v>
      </c>
      <c r="FE1" s="5">
        <f>IF(FE4=0,1500,833)</f>
        <v>833</v>
      </c>
      <c r="FF1" s="5">
        <f t="shared" ref="FF1:HB1" si="3">IF(FF4=0,1500,833)</f>
        <v>833</v>
      </c>
      <c r="FG1" s="5">
        <f t="shared" si="3"/>
        <v>833</v>
      </c>
      <c r="FH1" s="5">
        <f t="shared" si="3"/>
        <v>1500</v>
      </c>
      <c r="FI1" s="5">
        <f t="shared" si="3"/>
        <v>1500</v>
      </c>
      <c r="FJ1" s="5">
        <f t="shared" si="3"/>
        <v>1500</v>
      </c>
      <c r="FK1" s="5">
        <f t="shared" si="3"/>
        <v>1500</v>
      </c>
      <c r="FL1" s="5">
        <f t="shared" si="3"/>
        <v>833</v>
      </c>
      <c r="FM1" s="5">
        <f t="shared" si="3"/>
        <v>833</v>
      </c>
      <c r="FN1" s="5">
        <f t="shared" si="3"/>
        <v>1500</v>
      </c>
      <c r="FO1" s="5">
        <f t="shared" si="3"/>
        <v>1500</v>
      </c>
      <c r="FP1" s="5">
        <f t="shared" si="3"/>
        <v>1500</v>
      </c>
      <c r="FQ1" s="5">
        <f t="shared" si="3"/>
        <v>1500</v>
      </c>
      <c r="FR1" s="5">
        <f t="shared" si="3"/>
        <v>833</v>
      </c>
      <c r="FS1" s="5">
        <f t="shared" si="3"/>
        <v>833</v>
      </c>
      <c r="FT1" s="5">
        <f t="shared" si="3"/>
        <v>1500</v>
      </c>
      <c r="FU1" s="5">
        <f t="shared" si="3"/>
        <v>833</v>
      </c>
      <c r="FV1" s="5">
        <f t="shared" si="3"/>
        <v>833</v>
      </c>
      <c r="FW1" s="5">
        <f t="shared" si="3"/>
        <v>833</v>
      </c>
      <c r="FX1" s="5">
        <f t="shared" si="3"/>
        <v>1500</v>
      </c>
      <c r="FY1" s="5">
        <f t="shared" si="3"/>
        <v>1500</v>
      </c>
      <c r="FZ1" s="5">
        <f t="shared" si="3"/>
        <v>1500</v>
      </c>
      <c r="GA1" s="5">
        <f t="shared" si="3"/>
        <v>833</v>
      </c>
      <c r="GB1" s="5">
        <f t="shared" si="3"/>
        <v>833</v>
      </c>
      <c r="GC1" s="5">
        <f t="shared" si="3"/>
        <v>833</v>
      </c>
      <c r="GD1" s="5">
        <f t="shared" si="3"/>
        <v>833</v>
      </c>
      <c r="GE1" s="5">
        <f t="shared" si="3"/>
        <v>1500</v>
      </c>
      <c r="GF1" s="5">
        <f t="shared" si="3"/>
        <v>833</v>
      </c>
      <c r="GG1" s="5">
        <f t="shared" si="3"/>
        <v>833</v>
      </c>
      <c r="GH1" s="5">
        <f t="shared" si="3"/>
        <v>1500</v>
      </c>
      <c r="GI1" s="5">
        <f t="shared" si="3"/>
        <v>833</v>
      </c>
      <c r="GJ1" s="5">
        <f t="shared" si="3"/>
        <v>833</v>
      </c>
      <c r="GK1" s="5">
        <f t="shared" si="3"/>
        <v>833</v>
      </c>
      <c r="GL1" s="5">
        <f t="shared" si="3"/>
        <v>833</v>
      </c>
      <c r="GM1" s="5">
        <f t="shared" si="3"/>
        <v>1500</v>
      </c>
      <c r="GN1" s="5">
        <f t="shared" si="3"/>
        <v>833</v>
      </c>
      <c r="GO1" s="5">
        <f t="shared" si="3"/>
        <v>1500</v>
      </c>
      <c r="GP1" s="5">
        <f t="shared" si="3"/>
        <v>1500</v>
      </c>
      <c r="GQ1" s="5">
        <f t="shared" si="3"/>
        <v>1500</v>
      </c>
      <c r="GR1" s="5">
        <f t="shared" si="3"/>
        <v>1500</v>
      </c>
      <c r="GS1" s="5">
        <f t="shared" si="3"/>
        <v>1500</v>
      </c>
      <c r="GT1" s="5">
        <f t="shared" si="3"/>
        <v>833</v>
      </c>
      <c r="GU1" s="5">
        <f t="shared" si="3"/>
        <v>1500</v>
      </c>
      <c r="GV1" s="5">
        <f t="shared" si="3"/>
        <v>1500</v>
      </c>
      <c r="GW1" s="5">
        <f t="shared" si="3"/>
        <v>1500</v>
      </c>
      <c r="GX1" s="5">
        <f t="shared" si="3"/>
        <v>833</v>
      </c>
      <c r="GY1" s="5">
        <f t="shared" si="3"/>
        <v>1500</v>
      </c>
      <c r="GZ1" s="5">
        <f t="shared" si="3"/>
        <v>1500</v>
      </c>
      <c r="HA1" s="5">
        <f t="shared" si="3"/>
        <v>833</v>
      </c>
      <c r="HB1" s="5">
        <f t="shared" si="3"/>
        <v>833</v>
      </c>
    </row>
    <row r="2" spans="1:210" x14ac:dyDescent="0.25">
      <c r="J2" s="5" t="s">
        <v>19</v>
      </c>
      <c r="K2" s="4">
        <v>683</v>
      </c>
      <c r="L2" s="5">
        <v>1766</v>
      </c>
      <c r="M2" s="5">
        <v>800</v>
      </c>
      <c r="N2" s="5">
        <v>1727</v>
      </c>
      <c r="O2" s="5">
        <v>1869</v>
      </c>
      <c r="P2" s="5">
        <v>731</v>
      </c>
      <c r="Q2" s="5">
        <v>1576</v>
      </c>
      <c r="R2" s="5">
        <v>1895</v>
      </c>
      <c r="S2" s="5">
        <v>1766</v>
      </c>
      <c r="T2" s="5">
        <v>1903</v>
      </c>
      <c r="U2" s="5">
        <v>783</v>
      </c>
      <c r="V2" s="5">
        <v>1486</v>
      </c>
      <c r="W2" s="5">
        <v>816</v>
      </c>
      <c r="X2" s="5">
        <v>727</v>
      </c>
      <c r="Y2" s="5">
        <v>1890</v>
      </c>
      <c r="Z2" s="5">
        <v>754</v>
      </c>
      <c r="AA2" s="5">
        <v>789</v>
      </c>
      <c r="AB2" s="5">
        <v>854</v>
      </c>
      <c r="AC2" s="5">
        <v>784</v>
      </c>
      <c r="AD2" s="5">
        <v>744</v>
      </c>
      <c r="AE2" s="5">
        <v>876</v>
      </c>
      <c r="AF2" s="5">
        <v>1646</v>
      </c>
      <c r="AG2" s="5">
        <v>2135</v>
      </c>
      <c r="AH2" s="5">
        <v>1709</v>
      </c>
      <c r="AI2" s="5">
        <v>676</v>
      </c>
      <c r="AJ2" s="5">
        <v>1899</v>
      </c>
      <c r="AK2" s="5">
        <v>1979</v>
      </c>
      <c r="AL2" s="5">
        <v>1995</v>
      </c>
      <c r="AM2" s="5">
        <v>1842</v>
      </c>
      <c r="AN2" s="5">
        <v>1699</v>
      </c>
      <c r="AO2" s="5">
        <v>1735</v>
      </c>
      <c r="AP2" s="5">
        <v>830</v>
      </c>
      <c r="AQ2" s="5">
        <v>1995</v>
      </c>
      <c r="AR2" s="5">
        <v>1916</v>
      </c>
      <c r="AS2" s="5">
        <v>765</v>
      </c>
      <c r="AT2" s="5">
        <v>1668</v>
      </c>
      <c r="AU2" s="5">
        <v>797</v>
      </c>
      <c r="AV2" s="5">
        <v>803</v>
      </c>
      <c r="AW2" s="5">
        <v>1521</v>
      </c>
      <c r="AX2" s="5">
        <v>790</v>
      </c>
      <c r="AY2" s="5">
        <v>760</v>
      </c>
      <c r="AZ2" s="5">
        <v>1693</v>
      </c>
      <c r="BA2" s="5">
        <v>823</v>
      </c>
      <c r="BB2" s="5">
        <v>728</v>
      </c>
      <c r="BC2" s="5">
        <v>1605</v>
      </c>
      <c r="BD2" s="5">
        <v>793</v>
      </c>
      <c r="BE2" s="5">
        <v>842</v>
      </c>
      <c r="BF2" s="5">
        <v>2047</v>
      </c>
      <c r="BG2" s="5">
        <v>764</v>
      </c>
      <c r="BH2" s="5">
        <v>787</v>
      </c>
      <c r="BI2" s="5">
        <v>1249</v>
      </c>
      <c r="BJ2" s="5">
        <v>1315</v>
      </c>
      <c r="BK2" s="5">
        <v>1071</v>
      </c>
      <c r="BL2" s="5">
        <v>1398</v>
      </c>
      <c r="BM2" s="5">
        <v>1289</v>
      </c>
      <c r="BN2" s="5">
        <v>1030</v>
      </c>
      <c r="BO2" s="5">
        <v>1123</v>
      </c>
      <c r="BP2" s="5">
        <v>1108</v>
      </c>
      <c r="BQ2" s="5">
        <v>1238</v>
      </c>
      <c r="BR2" s="5">
        <v>1035</v>
      </c>
      <c r="BS2" s="5">
        <v>1619</v>
      </c>
      <c r="BT2" s="5">
        <v>1075</v>
      </c>
      <c r="BU2" s="5">
        <v>1436</v>
      </c>
      <c r="BV2" s="5">
        <v>1656</v>
      </c>
      <c r="BW2" s="5">
        <v>1175</v>
      </c>
      <c r="BX2" s="5">
        <v>1032</v>
      </c>
      <c r="BY2" s="5">
        <v>1059</v>
      </c>
      <c r="BZ2" s="5">
        <v>1351</v>
      </c>
      <c r="CA2" s="5">
        <v>1275</v>
      </c>
      <c r="CB2" s="5">
        <v>1423</v>
      </c>
      <c r="CC2" s="5">
        <v>1618</v>
      </c>
      <c r="CD2" s="5">
        <v>1076</v>
      </c>
      <c r="CE2" s="5">
        <v>1180</v>
      </c>
      <c r="CF2" s="5">
        <v>1393</v>
      </c>
      <c r="CG2" s="5">
        <v>1078</v>
      </c>
      <c r="CH2" s="5">
        <v>1452</v>
      </c>
      <c r="CI2" s="5">
        <v>1526</v>
      </c>
      <c r="CJ2" s="5">
        <v>1138</v>
      </c>
      <c r="CK2" s="5">
        <v>1605</v>
      </c>
      <c r="CL2" s="5">
        <v>1098</v>
      </c>
      <c r="CM2" s="5">
        <v>1590</v>
      </c>
      <c r="CN2" s="5">
        <v>1607</v>
      </c>
      <c r="CO2" s="5">
        <v>1424</v>
      </c>
      <c r="CP2" s="5">
        <v>1319</v>
      </c>
      <c r="CQ2" s="5">
        <v>1447</v>
      </c>
      <c r="CR2" s="5">
        <v>1040</v>
      </c>
      <c r="CS2" s="5">
        <v>1409</v>
      </c>
      <c r="CT2" s="5">
        <v>1058</v>
      </c>
      <c r="CU2" s="5">
        <v>1470</v>
      </c>
      <c r="CV2" s="5">
        <v>1476</v>
      </c>
      <c r="CW2" s="5">
        <v>1192</v>
      </c>
      <c r="CX2" s="5">
        <v>1421</v>
      </c>
      <c r="CY2" s="5">
        <v>1180</v>
      </c>
      <c r="CZ2" s="5">
        <v>1245</v>
      </c>
      <c r="DA2" s="5">
        <v>1005</v>
      </c>
      <c r="DB2" s="5">
        <v>1647</v>
      </c>
      <c r="DC2" s="5">
        <v>1263</v>
      </c>
      <c r="DD2" s="5">
        <v>1148</v>
      </c>
      <c r="DE2" s="5">
        <v>1241</v>
      </c>
      <c r="DF2" s="5">
        <v>1138</v>
      </c>
      <c r="DG2" s="5">
        <v>1695</v>
      </c>
      <c r="DH2" s="5">
        <v>765</v>
      </c>
      <c r="DI2" s="5">
        <v>1468</v>
      </c>
      <c r="DJ2" s="5">
        <v>1511</v>
      </c>
      <c r="DK2" s="5">
        <v>809</v>
      </c>
      <c r="DL2" s="5">
        <v>1559</v>
      </c>
      <c r="DM2" s="5">
        <v>1482</v>
      </c>
      <c r="DN2" s="5">
        <v>1505</v>
      </c>
      <c r="DO2" s="5">
        <v>1543</v>
      </c>
      <c r="DP2" s="5">
        <v>802</v>
      </c>
      <c r="DQ2" s="5">
        <v>777</v>
      </c>
      <c r="DR2" s="5">
        <v>1234</v>
      </c>
      <c r="DS2" s="5">
        <v>714</v>
      </c>
      <c r="DT2" s="5">
        <v>864</v>
      </c>
      <c r="DU2" s="5">
        <v>1384</v>
      </c>
      <c r="DV2" s="5">
        <v>1486</v>
      </c>
      <c r="DW2" s="5">
        <v>813</v>
      </c>
      <c r="DX2" s="5">
        <v>762</v>
      </c>
      <c r="DY2" s="5">
        <v>1360</v>
      </c>
      <c r="DZ2" s="5">
        <v>782</v>
      </c>
      <c r="EA2" s="5">
        <v>736</v>
      </c>
      <c r="EB2" s="5">
        <v>1522</v>
      </c>
      <c r="EC2" s="5">
        <v>755</v>
      </c>
      <c r="ED2" s="5">
        <v>1290</v>
      </c>
      <c r="EE2" s="5">
        <v>1592</v>
      </c>
      <c r="EF2" s="5">
        <v>772</v>
      </c>
      <c r="EG2" s="5">
        <v>1562</v>
      </c>
      <c r="EH2" s="5">
        <v>845</v>
      </c>
      <c r="EI2" s="5">
        <v>1605</v>
      </c>
      <c r="EJ2" s="5">
        <v>838</v>
      </c>
      <c r="EK2" s="5">
        <v>1491</v>
      </c>
      <c r="EL2" s="5">
        <v>834</v>
      </c>
      <c r="EM2" s="5">
        <v>799</v>
      </c>
      <c r="EN2" s="5">
        <v>812</v>
      </c>
      <c r="EO2" s="5">
        <v>1455</v>
      </c>
      <c r="EP2" s="5">
        <v>1566</v>
      </c>
      <c r="EQ2" s="5">
        <v>864</v>
      </c>
      <c r="ER2" s="5">
        <v>1510</v>
      </c>
      <c r="ES2" s="5">
        <v>749</v>
      </c>
      <c r="ET2" s="5">
        <v>1354</v>
      </c>
      <c r="EU2" s="5">
        <v>755</v>
      </c>
      <c r="EV2" s="5">
        <v>879</v>
      </c>
      <c r="EW2" s="5">
        <v>888</v>
      </c>
      <c r="EX2" s="5">
        <v>1333</v>
      </c>
      <c r="EY2" s="5">
        <v>1599</v>
      </c>
      <c r="EZ2" s="5">
        <v>757</v>
      </c>
      <c r="FA2" s="5">
        <v>1337</v>
      </c>
      <c r="FB2" s="5">
        <v>709</v>
      </c>
      <c r="FC2" s="5">
        <v>1482</v>
      </c>
      <c r="FD2" s="5">
        <v>866</v>
      </c>
      <c r="FE2" s="5">
        <v>1099</v>
      </c>
      <c r="FF2" s="5">
        <v>1243</v>
      </c>
      <c r="FG2" s="5">
        <v>922</v>
      </c>
      <c r="FH2" s="5">
        <v>1601</v>
      </c>
      <c r="FI2" s="5">
        <v>1694</v>
      </c>
      <c r="FJ2" s="5">
        <v>1818</v>
      </c>
      <c r="FK2" s="5">
        <v>2027</v>
      </c>
      <c r="FL2" s="5">
        <v>1167</v>
      </c>
      <c r="FM2" s="5">
        <v>1056</v>
      </c>
      <c r="FN2" s="5">
        <v>1911</v>
      </c>
      <c r="FO2" s="5">
        <v>1602</v>
      </c>
      <c r="FP2" s="5">
        <v>1851</v>
      </c>
      <c r="FQ2" s="5">
        <v>1819</v>
      </c>
      <c r="FR2" s="5">
        <v>1153</v>
      </c>
      <c r="FS2" s="5">
        <v>1169</v>
      </c>
      <c r="FT2" s="5">
        <v>1991</v>
      </c>
      <c r="FU2" s="5">
        <v>1139</v>
      </c>
      <c r="FV2" s="5">
        <v>1227</v>
      </c>
      <c r="FW2" s="5">
        <v>1127</v>
      </c>
      <c r="FX2" s="5">
        <v>1673</v>
      </c>
      <c r="FY2" s="5">
        <v>1907</v>
      </c>
      <c r="FZ2" s="5">
        <v>1653</v>
      </c>
      <c r="GA2" s="5">
        <v>1125</v>
      </c>
      <c r="GB2" s="5">
        <v>1144</v>
      </c>
      <c r="GC2" s="5">
        <v>1032</v>
      </c>
      <c r="GD2" s="5">
        <v>1043</v>
      </c>
      <c r="GE2" s="5">
        <v>1734</v>
      </c>
      <c r="GF2" s="5">
        <v>1206</v>
      </c>
      <c r="GG2" s="5">
        <v>1128</v>
      </c>
      <c r="GH2" s="5">
        <v>1823</v>
      </c>
      <c r="GI2" s="5">
        <v>1122</v>
      </c>
      <c r="GJ2" s="5">
        <v>1125</v>
      </c>
      <c r="GK2" s="5">
        <v>1261</v>
      </c>
      <c r="GL2" s="5">
        <v>1072</v>
      </c>
      <c r="GM2" s="5">
        <v>1640</v>
      </c>
      <c r="GN2" s="5">
        <v>1243</v>
      </c>
      <c r="GO2" s="5">
        <v>1790</v>
      </c>
      <c r="GP2" s="5">
        <v>1543</v>
      </c>
      <c r="GQ2" s="5">
        <v>1478</v>
      </c>
      <c r="GR2" s="5">
        <v>1624</v>
      </c>
      <c r="GS2" s="5">
        <v>1818</v>
      </c>
      <c r="GT2" s="5">
        <v>1192</v>
      </c>
      <c r="GU2" s="5">
        <v>1813</v>
      </c>
      <c r="GV2" s="5">
        <v>1790</v>
      </c>
      <c r="GW2" s="5">
        <v>2015</v>
      </c>
      <c r="GX2" s="5">
        <v>1186</v>
      </c>
      <c r="GY2" s="5">
        <v>1774</v>
      </c>
      <c r="GZ2" s="5">
        <v>1605</v>
      </c>
      <c r="HA2" s="5">
        <v>1103</v>
      </c>
      <c r="HB2" s="5">
        <v>1373</v>
      </c>
    </row>
    <row r="3" spans="1:210" x14ac:dyDescent="0.25">
      <c r="J3" s="5" t="s">
        <v>20</v>
      </c>
      <c r="K3" s="4">
        <v>166.7</v>
      </c>
      <c r="L3" s="5">
        <v>500</v>
      </c>
      <c r="M3" s="5">
        <v>166.7</v>
      </c>
      <c r="N3" s="5">
        <v>500</v>
      </c>
      <c r="O3" s="5">
        <v>500</v>
      </c>
      <c r="P3" s="5">
        <v>166.7</v>
      </c>
      <c r="Q3" s="5">
        <v>500</v>
      </c>
      <c r="R3" s="5">
        <v>500</v>
      </c>
      <c r="S3" s="5">
        <v>500</v>
      </c>
      <c r="T3" s="5">
        <v>500</v>
      </c>
      <c r="U3" s="5">
        <v>166.7</v>
      </c>
      <c r="V3" s="5">
        <v>500</v>
      </c>
      <c r="W3" s="5">
        <v>166.7</v>
      </c>
      <c r="X3" s="5">
        <v>166.7</v>
      </c>
      <c r="Y3" s="5">
        <v>500</v>
      </c>
      <c r="Z3" s="5">
        <v>166.7</v>
      </c>
      <c r="AA3" s="5">
        <v>166.7</v>
      </c>
      <c r="AB3" s="5">
        <v>166.7</v>
      </c>
      <c r="AC3" s="5">
        <v>166.7</v>
      </c>
      <c r="AD3" s="5">
        <v>166.7</v>
      </c>
      <c r="AE3" s="5">
        <v>166.7</v>
      </c>
      <c r="AF3" s="5">
        <v>500</v>
      </c>
      <c r="AG3" s="5">
        <v>500</v>
      </c>
      <c r="AH3" s="5">
        <v>500</v>
      </c>
      <c r="AI3" s="5">
        <v>166.7</v>
      </c>
      <c r="AJ3" s="5">
        <v>500</v>
      </c>
      <c r="AK3" s="5">
        <v>500</v>
      </c>
      <c r="AL3" s="5">
        <v>500</v>
      </c>
      <c r="AM3" s="5">
        <v>500</v>
      </c>
      <c r="AN3" s="5">
        <v>500</v>
      </c>
      <c r="AO3" s="5">
        <v>500</v>
      </c>
      <c r="AP3" s="5">
        <v>166.7</v>
      </c>
      <c r="AQ3" s="5">
        <v>500</v>
      </c>
      <c r="AR3" s="5">
        <v>500</v>
      </c>
      <c r="AS3" s="5">
        <v>166.7</v>
      </c>
      <c r="AT3" s="5">
        <v>500</v>
      </c>
      <c r="AU3" s="5">
        <v>166.7</v>
      </c>
      <c r="AV3" s="5">
        <v>166.7</v>
      </c>
      <c r="AW3" s="5">
        <v>500</v>
      </c>
      <c r="AX3" s="5">
        <v>166.7</v>
      </c>
      <c r="AY3" s="5">
        <v>166.7</v>
      </c>
      <c r="AZ3" s="5">
        <v>500</v>
      </c>
      <c r="BA3" s="5">
        <v>166.7</v>
      </c>
      <c r="BB3" s="5">
        <v>166.7</v>
      </c>
      <c r="BC3" s="5">
        <v>500</v>
      </c>
      <c r="BD3" s="5">
        <v>166.7</v>
      </c>
      <c r="BE3" s="5">
        <v>166.7</v>
      </c>
      <c r="BF3" s="5">
        <v>500</v>
      </c>
      <c r="BG3" s="5">
        <v>166.7</v>
      </c>
      <c r="BH3" s="5">
        <v>166.7</v>
      </c>
      <c r="BI3" s="5">
        <v>277.7</v>
      </c>
      <c r="BJ3" s="5">
        <v>388.7</v>
      </c>
      <c r="BK3" s="5">
        <v>277.7</v>
      </c>
      <c r="BL3" s="5">
        <v>388.7</v>
      </c>
      <c r="BM3" s="5">
        <v>277.7</v>
      </c>
      <c r="BN3" s="5">
        <v>277.7</v>
      </c>
      <c r="BO3" s="5">
        <v>277.7</v>
      </c>
      <c r="BP3" s="5">
        <v>277.7</v>
      </c>
      <c r="BQ3" s="5">
        <v>388.7</v>
      </c>
      <c r="BR3" s="5">
        <v>277.7</v>
      </c>
      <c r="BS3" s="5">
        <v>388.7</v>
      </c>
      <c r="BT3" s="5">
        <v>277.7</v>
      </c>
      <c r="BU3" s="5">
        <v>388.7</v>
      </c>
      <c r="BV3" s="5">
        <v>388.7</v>
      </c>
      <c r="BW3" s="5">
        <v>277.7</v>
      </c>
      <c r="BX3" s="5">
        <v>277.7</v>
      </c>
      <c r="BY3" s="5">
        <v>277.7</v>
      </c>
      <c r="BZ3" s="5">
        <v>388.7</v>
      </c>
      <c r="CA3" s="5">
        <v>388.7</v>
      </c>
      <c r="CB3" s="5">
        <v>388.7</v>
      </c>
      <c r="CC3" s="5">
        <v>388.7</v>
      </c>
      <c r="CD3" s="5">
        <v>277.7</v>
      </c>
      <c r="CE3" s="5">
        <v>277.7</v>
      </c>
      <c r="CF3" s="5">
        <v>388.7</v>
      </c>
      <c r="CG3" s="5">
        <v>277.7</v>
      </c>
      <c r="CH3" s="5">
        <v>388.7</v>
      </c>
      <c r="CI3" s="5">
        <v>388.7</v>
      </c>
      <c r="CJ3" s="5">
        <v>277.7</v>
      </c>
      <c r="CK3" s="5">
        <v>388.7</v>
      </c>
      <c r="CL3" s="5">
        <v>277.7</v>
      </c>
      <c r="CM3" s="5">
        <v>388.7</v>
      </c>
      <c r="CN3" s="5">
        <v>388.7</v>
      </c>
      <c r="CO3" s="5">
        <v>388.7</v>
      </c>
      <c r="CP3" s="5">
        <v>388.7</v>
      </c>
      <c r="CQ3" s="5">
        <v>388.7</v>
      </c>
      <c r="CR3" s="5">
        <v>277.7</v>
      </c>
      <c r="CS3" s="5">
        <v>388.7</v>
      </c>
      <c r="CT3" s="5">
        <v>277.7</v>
      </c>
      <c r="CU3" s="5">
        <v>388.7</v>
      </c>
      <c r="CV3" s="5">
        <v>388.7</v>
      </c>
      <c r="CW3" s="5">
        <v>277.7</v>
      </c>
      <c r="CX3" s="5">
        <v>388.7</v>
      </c>
      <c r="CY3" s="5">
        <v>277.7</v>
      </c>
      <c r="CZ3" s="5">
        <v>388.7</v>
      </c>
      <c r="DA3" s="5">
        <v>277.7</v>
      </c>
      <c r="DB3" s="5">
        <v>388.7</v>
      </c>
      <c r="DC3" s="5">
        <v>277.7</v>
      </c>
      <c r="DD3" s="5">
        <v>277.7</v>
      </c>
      <c r="DE3" s="5">
        <v>277.7</v>
      </c>
      <c r="DF3" s="5">
        <v>277.7</v>
      </c>
      <c r="DG3" s="5">
        <v>388.7</v>
      </c>
      <c r="DH3" s="5">
        <v>166.7</v>
      </c>
      <c r="DI3" s="5">
        <v>388.7</v>
      </c>
      <c r="DJ3" s="5">
        <v>388.7</v>
      </c>
      <c r="DK3" s="5">
        <v>166.7</v>
      </c>
      <c r="DL3" s="5">
        <v>388.7</v>
      </c>
      <c r="DM3" s="5">
        <v>388.7</v>
      </c>
      <c r="DN3" s="5">
        <v>388.7</v>
      </c>
      <c r="DO3" s="5">
        <v>388.7</v>
      </c>
      <c r="DP3" s="5">
        <v>166.7</v>
      </c>
      <c r="DQ3" s="5">
        <v>166.7</v>
      </c>
      <c r="DR3" s="5">
        <v>388.7</v>
      </c>
      <c r="DS3" s="5">
        <v>166.7</v>
      </c>
      <c r="DT3" s="5">
        <v>166.7</v>
      </c>
      <c r="DU3" s="5">
        <v>388.7</v>
      </c>
      <c r="DV3" s="5">
        <v>388.7</v>
      </c>
      <c r="DW3" s="5">
        <v>166.7</v>
      </c>
      <c r="DX3" s="5">
        <v>166.7</v>
      </c>
      <c r="DY3" s="5">
        <v>388.7</v>
      </c>
      <c r="DZ3" s="5">
        <v>166.7</v>
      </c>
      <c r="EA3" s="5">
        <v>166.7</v>
      </c>
      <c r="EB3" s="5">
        <v>388.7</v>
      </c>
      <c r="EC3" s="5">
        <v>166.7</v>
      </c>
      <c r="ED3" s="5">
        <v>388.7</v>
      </c>
      <c r="EE3" s="5">
        <v>388.7</v>
      </c>
      <c r="EF3" s="5">
        <v>166.7</v>
      </c>
      <c r="EG3" s="5">
        <v>388.7</v>
      </c>
      <c r="EH3" s="5">
        <v>166.7</v>
      </c>
      <c r="EI3" s="5">
        <v>388.7</v>
      </c>
      <c r="EJ3" s="5">
        <v>166.7</v>
      </c>
      <c r="EK3" s="5">
        <v>388.7</v>
      </c>
      <c r="EL3" s="5">
        <v>166.7</v>
      </c>
      <c r="EM3" s="5">
        <v>166.7</v>
      </c>
      <c r="EN3" s="5">
        <v>166.7</v>
      </c>
      <c r="EO3" s="5">
        <v>388.7</v>
      </c>
      <c r="EP3" s="5">
        <v>388.7</v>
      </c>
      <c r="EQ3" s="5">
        <v>166.7</v>
      </c>
      <c r="ER3" s="5">
        <v>388.7</v>
      </c>
      <c r="ES3" s="5">
        <v>166.7</v>
      </c>
      <c r="ET3" s="5">
        <v>388.7</v>
      </c>
      <c r="EU3" s="5">
        <v>166.7</v>
      </c>
      <c r="EV3" s="5">
        <v>166.7</v>
      </c>
      <c r="EW3" s="5">
        <v>166.7</v>
      </c>
      <c r="EX3" s="5">
        <v>388.7</v>
      </c>
      <c r="EY3" s="5">
        <v>388.7</v>
      </c>
      <c r="EZ3" s="5">
        <v>166.7</v>
      </c>
      <c r="FA3" s="5">
        <v>388.7</v>
      </c>
      <c r="FB3" s="5">
        <v>166.7</v>
      </c>
      <c r="FC3" s="5">
        <v>388.7</v>
      </c>
      <c r="FD3" s="5">
        <v>166.7</v>
      </c>
      <c r="FE3" s="5">
        <v>277.7</v>
      </c>
      <c r="FF3" s="5">
        <v>277.7</v>
      </c>
      <c r="FG3" s="5">
        <v>277.7</v>
      </c>
      <c r="FH3" s="5">
        <v>500</v>
      </c>
      <c r="FI3" s="5">
        <v>500</v>
      </c>
      <c r="FJ3" s="5">
        <v>500</v>
      </c>
      <c r="FK3" s="5">
        <v>500</v>
      </c>
      <c r="FL3" s="5">
        <v>277.7</v>
      </c>
      <c r="FM3" s="5">
        <v>277.7</v>
      </c>
      <c r="FN3" s="5">
        <v>500</v>
      </c>
      <c r="FO3" s="5">
        <v>500</v>
      </c>
      <c r="FP3" s="5">
        <v>500</v>
      </c>
      <c r="FQ3" s="5">
        <v>500</v>
      </c>
      <c r="FR3" s="5">
        <v>277.7</v>
      </c>
      <c r="FS3" s="5">
        <v>277.7</v>
      </c>
      <c r="FT3" s="5">
        <v>500</v>
      </c>
      <c r="FU3" s="5">
        <v>277.7</v>
      </c>
      <c r="FV3" s="5">
        <v>277.7</v>
      </c>
      <c r="FW3" s="5">
        <v>277.7</v>
      </c>
      <c r="FX3" s="5">
        <v>500</v>
      </c>
      <c r="FY3" s="5">
        <v>500</v>
      </c>
      <c r="FZ3" s="5">
        <v>500</v>
      </c>
      <c r="GA3" s="5">
        <v>277.7</v>
      </c>
      <c r="GB3" s="5">
        <v>277.7</v>
      </c>
      <c r="GC3" s="5">
        <v>277.7</v>
      </c>
      <c r="GD3" s="5">
        <v>277.7</v>
      </c>
      <c r="GE3" s="5">
        <v>500</v>
      </c>
      <c r="GF3" s="5">
        <v>277.7</v>
      </c>
      <c r="GG3" s="5">
        <v>277.7</v>
      </c>
      <c r="GH3" s="5">
        <v>500</v>
      </c>
      <c r="GI3" s="5">
        <v>277.7</v>
      </c>
      <c r="GJ3" s="5">
        <v>277.7</v>
      </c>
      <c r="GK3" s="5">
        <v>277.7</v>
      </c>
      <c r="GL3" s="5">
        <v>277.7</v>
      </c>
      <c r="GM3" s="5">
        <v>500</v>
      </c>
      <c r="GN3" s="5">
        <v>277.7</v>
      </c>
      <c r="GO3" s="5">
        <v>500</v>
      </c>
      <c r="GP3" s="5">
        <v>500</v>
      </c>
      <c r="GQ3" s="5">
        <v>500</v>
      </c>
      <c r="GR3" s="5">
        <v>500</v>
      </c>
      <c r="GS3" s="5">
        <v>500</v>
      </c>
      <c r="GT3" s="5">
        <v>277.7</v>
      </c>
      <c r="GU3" s="5">
        <v>500</v>
      </c>
      <c r="GV3" s="5">
        <v>500</v>
      </c>
      <c r="GW3" s="5">
        <v>500</v>
      </c>
      <c r="GX3" s="5">
        <v>277.7</v>
      </c>
      <c r="GY3" s="5">
        <v>500</v>
      </c>
      <c r="GZ3" s="5">
        <v>500</v>
      </c>
      <c r="HA3" s="5">
        <v>277.7</v>
      </c>
      <c r="HB3" s="5">
        <v>277.7</v>
      </c>
    </row>
    <row r="4" spans="1:210" x14ac:dyDescent="0.25">
      <c r="J4" s="5" t="s">
        <v>21</v>
      </c>
      <c r="K4" s="4">
        <v>0</v>
      </c>
      <c r="L4" s="5">
        <v>1</v>
      </c>
      <c r="M4" s="5">
        <v>0</v>
      </c>
      <c r="N4" s="5">
        <v>1</v>
      </c>
      <c r="O4" s="5">
        <v>1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0</v>
      </c>
      <c r="V4" s="5">
        <v>1</v>
      </c>
      <c r="W4" s="5">
        <v>0</v>
      </c>
      <c r="X4" s="5">
        <v>0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1</v>
      </c>
      <c r="AH4" s="5">
        <v>1</v>
      </c>
      <c r="AI4" s="5">
        <v>0</v>
      </c>
      <c r="AJ4" s="5">
        <v>1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0</v>
      </c>
      <c r="AQ4" s="5">
        <v>1</v>
      </c>
      <c r="AR4" s="5">
        <v>1</v>
      </c>
      <c r="AS4" s="5">
        <v>0</v>
      </c>
      <c r="AT4" s="5">
        <v>1</v>
      </c>
      <c r="AU4" s="5">
        <v>0</v>
      </c>
      <c r="AV4" s="5">
        <v>0</v>
      </c>
      <c r="AW4" s="5">
        <v>1</v>
      </c>
      <c r="AX4" s="5">
        <v>0</v>
      </c>
      <c r="AY4" s="5">
        <v>0</v>
      </c>
      <c r="AZ4" s="5">
        <v>1</v>
      </c>
      <c r="BA4" s="5">
        <v>0</v>
      </c>
      <c r="BB4" s="5">
        <v>0</v>
      </c>
      <c r="BC4" s="5">
        <v>1</v>
      </c>
      <c r="BD4" s="5">
        <v>0</v>
      </c>
      <c r="BE4" s="5">
        <v>0</v>
      </c>
      <c r="BF4" s="5">
        <v>1</v>
      </c>
      <c r="BG4" s="5">
        <v>0</v>
      </c>
      <c r="BH4" s="5">
        <v>0</v>
      </c>
      <c r="BI4" s="5">
        <v>0</v>
      </c>
      <c r="BJ4" s="5">
        <v>1</v>
      </c>
      <c r="BK4" s="5">
        <v>0</v>
      </c>
      <c r="BL4" s="5">
        <v>1</v>
      </c>
      <c r="BM4" s="5">
        <v>0</v>
      </c>
      <c r="BN4" s="5">
        <v>0</v>
      </c>
      <c r="BO4" s="5">
        <v>0</v>
      </c>
      <c r="BP4" s="5">
        <v>0</v>
      </c>
      <c r="BQ4" s="5">
        <v>1</v>
      </c>
      <c r="BR4" s="5">
        <v>0</v>
      </c>
      <c r="BS4" s="5">
        <v>1</v>
      </c>
      <c r="BT4" s="5">
        <v>0</v>
      </c>
      <c r="BU4" s="5">
        <v>1</v>
      </c>
      <c r="BV4" s="5">
        <v>1</v>
      </c>
      <c r="BW4" s="5">
        <v>0</v>
      </c>
      <c r="BX4" s="5">
        <v>0</v>
      </c>
      <c r="BY4" s="5">
        <v>0</v>
      </c>
      <c r="BZ4" s="5">
        <v>1</v>
      </c>
      <c r="CA4" s="5">
        <v>1</v>
      </c>
      <c r="CB4" s="5">
        <v>1</v>
      </c>
      <c r="CC4" s="5">
        <v>1</v>
      </c>
      <c r="CD4" s="5">
        <v>0</v>
      </c>
      <c r="CE4" s="5">
        <v>0</v>
      </c>
      <c r="CF4" s="5">
        <v>1</v>
      </c>
      <c r="CG4" s="5">
        <v>0</v>
      </c>
      <c r="CH4" s="5">
        <v>1</v>
      </c>
      <c r="CI4" s="5">
        <v>1</v>
      </c>
      <c r="CJ4" s="5">
        <v>0</v>
      </c>
      <c r="CK4" s="5">
        <v>1</v>
      </c>
      <c r="CL4" s="5">
        <v>0</v>
      </c>
      <c r="CM4" s="5">
        <v>1</v>
      </c>
      <c r="CN4" s="5">
        <v>1</v>
      </c>
      <c r="CO4" s="5">
        <v>1</v>
      </c>
      <c r="CP4" s="5">
        <v>1</v>
      </c>
      <c r="CQ4" s="5">
        <v>1</v>
      </c>
      <c r="CR4" s="5">
        <v>0</v>
      </c>
      <c r="CS4" s="5">
        <v>1</v>
      </c>
      <c r="CT4" s="5">
        <v>0</v>
      </c>
      <c r="CU4" s="5">
        <v>1</v>
      </c>
      <c r="CV4" s="5">
        <v>1</v>
      </c>
      <c r="CW4" s="5">
        <v>0</v>
      </c>
      <c r="CX4" s="5">
        <v>1</v>
      </c>
      <c r="CY4" s="5">
        <v>0</v>
      </c>
      <c r="CZ4" s="5">
        <v>1</v>
      </c>
      <c r="DA4" s="5">
        <v>0</v>
      </c>
      <c r="DB4" s="5">
        <v>1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1</v>
      </c>
      <c r="DI4" s="5">
        <v>0</v>
      </c>
      <c r="DJ4" s="5">
        <v>0</v>
      </c>
      <c r="DK4" s="5">
        <v>1</v>
      </c>
      <c r="DL4" s="5">
        <v>0</v>
      </c>
      <c r="DM4" s="5">
        <v>0</v>
      </c>
      <c r="DN4" s="5">
        <v>0</v>
      </c>
      <c r="DO4" s="5">
        <v>0</v>
      </c>
      <c r="DP4" s="5">
        <v>1</v>
      </c>
      <c r="DQ4" s="5">
        <v>1</v>
      </c>
      <c r="DR4" s="5">
        <v>0</v>
      </c>
      <c r="DS4" s="5">
        <v>1</v>
      </c>
      <c r="DT4" s="5">
        <v>1</v>
      </c>
      <c r="DU4" s="5">
        <v>0</v>
      </c>
      <c r="DV4" s="5">
        <v>0</v>
      </c>
      <c r="DW4" s="5">
        <v>1</v>
      </c>
      <c r="DX4" s="5">
        <v>1</v>
      </c>
      <c r="DY4" s="5">
        <v>0</v>
      </c>
      <c r="DZ4" s="5">
        <v>1</v>
      </c>
      <c r="EA4" s="5">
        <v>1</v>
      </c>
      <c r="EB4" s="5">
        <v>0</v>
      </c>
      <c r="EC4" s="5">
        <v>1</v>
      </c>
      <c r="ED4" s="5">
        <v>0</v>
      </c>
      <c r="EE4" s="5">
        <v>0</v>
      </c>
      <c r="EF4" s="5">
        <v>1</v>
      </c>
      <c r="EG4" s="5">
        <v>0</v>
      </c>
      <c r="EH4" s="5">
        <v>1</v>
      </c>
      <c r="EI4" s="5">
        <v>0</v>
      </c>
      <c r="EJ4" s="5">
        <v>1</v>
      </c>
      <c r="EK4" s="5">
        <v>0</v>
      </c>
      <c r="EL4" s="5">
        <v>1</v>
      </c>
      <c r="EM4" s="5">
        <v>1</v>
      </c>
      <c r="EN4" s="5">
        <v>1</v>
      </c>
      <c r="EO4" s="5">
        <v>0</v>
      </c>
      <c r="EP4" s="5">
        <v>0</v>
      </c>
      <c r="EQ4" s="5">
        <v>1</v>
      </c>
      <c r="ER4" s="5">
        <v>0</v>
      </c>
      <c r="ES4" s="5">
        <v>1</v>
      </c>
      <c r="ET4" s="5">
        <v>0</v>
      </c>
      <c r="EU4" s="5">
        <v>1</v>
      </c>
      <c r="EV4" s="5">
        <v>1</v>
      </c>
      <c r="EW4" s="5">
        <v>1</v>
      </c>
      <c r="EX4" s="5">
        <v>0</v>
      </c>
      <c r="EY4" s="5">
        <v>0</v>
      </c>
      <c r="EZ4" s="5">
        <v>1</v>
      </c>
      <c r="FA4" s="5">
        <v>0</v>
      </c>
      <c r="FB4" s="5">
        <v>1</v>
      </c>
      <c r="FC4" s="5">
        <v>0</v>
      </c>
      <c r="FD4" s="5">
        <v>1</v>
      </c>
      <c r="FE4" s="5">
        <v>1</v>
      </c>
      <c r="FF4" s="5">
        <v>1</v>
      </c>
      <c r="FG4" s="5">
        <v>1</v>
      </c>
      <c r="FH4" s="5">
        <v>0</v>
      </c>
      <c r="FI4" s="5">
        <v>0</v>
      </c>
      <c r="FJ4" s="5">
        <v>0</v>
      </c>
      <c r="FK4" s="5">
        <v>0</v>
      </c>
      <c r="FL4" s="5">
        <v>1</v>
      </c>
      <c r="FM4" s="5">
        <v>1</v>
      </c>
      <c r="FN4" s="5">
        <v>0</v>
      </c>
      <c r="FO4" s="5">
        <v>0</v>
      </c>
      <c r="FP4" s="5">
        <v>0</v>
      </c>
      <c r="FQ4" s="5">
        <v>0</v>
      </c>
      <c r="FR4" s="5">
        <v>1</v>
      </c>
      <c r="FS4" s="5">
        <v>1</v>
      </c>
      <c r="FT4" s="5">
        <v>0</v>
      </c>
      <c r="FU4" s="5">
        <v>1</v>
      </c>
      <c r="FV4" s="5">
        <v>1</v>
      </c>
      <c r="FW4" s="5">
        <v>1</v>
      </c>
      <c r="FX4" s="5">
        <v>0</v>
      </c>
      <c r="FY4" s="5">
        <v>0</v>
      </c>
      <c r="FZ4" s="5">
        <v>0</v>
      </c>
      <c r="GA4" s="5">
        <v>1</v>
      </c>
      <c r="GB4" s="5">
        <v>1</v>
      </c>
      <c r="GC4" s="5">
        <v>1</v>
      </c>
      <c r="GD4" s="5">
        <v>1</v>
      </c>
      <c r="GE4" s="5">
        <v>0</v>
      </c>
      <c r="GF4" s="5">
        <v>1</v>
      </c>
      <c r="GG4" s="5">
        <v>1</v>
      </c>
      <c r="GH4" s="5">
        <v>0</v>
      </c>
      <c r="GI4" s="5">
        <v>1</v>
      </c>
      <c r="GJ4" s="5">
        <v>1</v>
      </c>
      <c r="GK4" s="5">
        <v>1</v>
      </c>
      <c r="GL4" s="5">
        <v>1</v>
      </c>
      <c r="GM4" s="5">
        <v>0</v>
      </c>
      <c r="GN4" s="5">
        <v>1</v>
      </c>
      <c r="GO4" s="5">
        <v>0</v>
      </c>
      <c r="GP4" s="5">
        <v>0</v>
      </c>
      <c r="GQ4" s="5">
        <v>0</v>
      </c>
      <c r="GR4" s="5">
        <v>0</v>
      </c>
      <c r="GS4" s="5">
        <v>0</v>
      </c>
      <c r="GT4" s="5">
        <v>1</v>
      </c>
      <c r="GU4" s="5">
        <v>0</v>
      </c>
      <c r="GV4" s="5">
        <v>0</v>
      </c>
      <c r="GW4" s="5">
        <v>0</v>
      </c>
      <c r="GX4" s="5">
        <v>1</v>
      </c>
      <c r="GY4" s="5">
        <v>0</v>
      </c>
      <c r="GZ4" s="5">
        <v>0</v>
      </c>
      <c r="HA4" s="5">
        <v>1</v>
      </c>
      <c r="HB4" s="5">
        <v>1</v>
      </c>
    </row>
    <row r="5" spans="1:210" x14ac:dyDescent="0.25">
      <c r="J5" s="23" t="s">
        <v>23</v>
      </c>
      <c r="K5" s="4">
        <v>1</v>
      </c>
      <c r="L5" s="5">
        <f>K5+1</f>
        <v>2</v>
      </c>
      <c r="M5" s="5">
        <f t="shared" ref="M5:BX5" si="4">L5+1</f>
        <v>3</v>
      </c>
      <c r="N5" s="5">
        <f t="shared" si="4"/>
        <v>4</v>
      </c>
      <c r="O5" s="5">
        <f t="shared" si="4"/>
        <v>5</v>
      </c>
      <c r="P5" s="5">
        <f t="shared" si="4"/>
        <v>6</v>
      </c>
      <c r="Q5" s="5">
        <f t="shared" si="4"/>
        <v>7</v>
      </c>
      <c r="R5" s="5">
        <f t="shared" si="4"/>
        <v>8</v>
      </c>
      <c r="S5" s="5">
        <f t="shared" si="4"/>
        <v>9</v>
      </c>
      <c r="T5" s="5">
        <f t="shared" si="4"/>
        <v>10</v>
      </c>
      <c r="U5" s="5">
        <f t="shared" si="4"/>
        <v>11</v>
      </c>
      <c r="V5" s="5">
        <f t="shared" si="4"/>
        <v>12</v>
      </c>
      <c r="W5" s="5">
        <f t="shared" si="4"/>
        <v>13</v>
      </c>
      <c r="X5" s="5">
        <f t="shared" si="4"/>
        <v>14</v>
      </c>
      <c r="Y5" s="5">
        <f t="shared" si="4"/>
        <v>15</v>
      </c>
      <c r="Z5" s="5">
        <f t="shared" si="4"/>
        <v>16</v>
      </c>
      <c r="AA5" s="5">
        <f t="shared" si="4"/>
        <v>17</v>
      </c>
      <c r="AB5" s="5">
        <f t="shared" si="4"/>
        <v>18</v>
      </c>
      <c r="AC5" s="5">
        <f t="shared" si="4"/>
        <v>19</v>
      </c>
      <c r="AD5" s="5">
        <f t="shared" si="4"/>
        <v>20</v>
      </c>
      <c r="AE5" s="5">
        <f t="shared" si="4"/>
        <v>21</v>
      </c>
      <c r="AF5" s="5">
        <f t="shared" si="4"/>
        <v>22</v>
      </c>
      <c r="AG5" s="5">
        <f t="shared" si="4"/>
        <v>23</v>
      </c>
      <c r="AH5" s="5">
        <f t="shared" si="4"/>
        <v>24</v>
      </c>
      <c r="AI5" s="5">
        <f t="shared" si="4"/>
        <v>25</v>
      </c>
      <c r="AJ5" s="5">
        <f t="shared" si="4"/>
        <v>26</v>
      </c>
      <c r="AK5" s="5">
        <f t="shared" si="4"/>
        <v>27</v>
      </c>
      <c r="AL5" s="5">
        <f t="shared" si="4"/>
        <v>28</v>
      </c>
      <c r="AM5" s="5">
        <f t="shared" si="4"/>
        <v>29</v>
      </c>
      <c r="AN5" s="5">
        <f t="shared" si="4"/>
        <v>30</v>
      </c>
      <c r="AO5" s="5">
        <f t="shared" si="4"/>
        <v>31</v>
      </c>
      <c r="AP5" s="5">
        <f t="shared" si="4"/>
        <v>32</v>
      </c>
      <c r="AQ5" s="5">
        <f t="shared" si="4"/>
        <v>33</v>
      </c>
      <c r="AR5" s="5">
        <f t="shared" si="4"/>
        <v>34</v>
      </c>
      <c r="AS5" s="5">
        <f t="shared" si="4"/>
        <v>35</v>
      </c>
      <c r="AT5" s="5">
        <f t="shared" si="4"/>
        <v>36</v>
      </c>
      <c r="AU5" s="5">
        <f t="shared" si="4"/>
        <v>37</v>
      </c>
      <c r="AV5" s="5">
        <f t="shared" si="4"/>
        <v>38</v>
      </c>
      <c r="AW5" s="5">
        <f t="shared" si="4"/>
        <v>39</v>
      </c>
      <c r="AX5" s="5">
        <f t="shared" si="4"/>
        <v>40</v>
      </c>
      <c r="AY5" s="5">
        <f t="shared" si="4"/>
        <v>41</v>
      </c>
      <c r="AZ5" s="5">
        <f t="shared" si="4"/>
        <v>42</v>
      </c>
      <c r="BA5" s="5">
        <f t="shared" si="4"/>
        <v>43</v>
      </c>
      <c r="BB5" s="5">
        <f t="shared" si="4"/>
        <v>44</v>
      </c>
      <c r="BC5" s="5">
        <f t="shared" si="4"/>
        <v>45</v>
      </c>
      <c r="BD5" s="5">
        <f t="shared" si="4"/>
        <v>46</v>
      </c>
      <c r="BE5" s="5">
        <f t="shared" si="4"/>
        <v>47</v>
      </c>
      <c r="BF5" s="5">
        <f t="shared" si="4"/>
        <v>48</v>
      </c>
      <c r="BG5" s="5">
        <f t="shared" si="4"/>
        <v>49</v>
      </c>
      <c r="BH5" s="5">
        <f t="shared" si="4"/>
        <v>50</v>
      </c>
      <c r="BI5" s="5">
        <f t="shared" si="4"/>
        <v>51</v>
      </c>
      <c r="BJ5" s="5">
        <f t="shared" si="4"/>
        <v>52</v>
      </c>
      <c r="BK5" s="5">
        <f t="shared" si="4"/>
        <v>53</v>
      </c>
      <c r="BL5" s="5">
        <f t="shared" si="4"/>
        <v>54</v>
      </c>
      <c r="BM5" s="5">
        <f t="shared" si="4"/>
        <v>55</v>
      </c>
      <c r="BN5" s="5">
        <f t="shared" si="4"/>
        <v>56</v>
      </c>
      <c r="BO5" s="5">
        <f t="shared" si="4"/>
        <v>57</v>
      </c>
      <c r="BP5" s="5">
        <f t="shared" si="4"/>
        <v>58</v>
      </c>
      <c r="BQ5" s="5">
        <f t="shared" si="4"/>
        <v>59</v>
      </c>
      <c r="BR5" s="5">
        <f t="shared" si="4"/>
        <v>60</v>
      </c>
      <c r="BS5" s="5">
        <f t="shared" si="4"/>
        <v>61</v>
      </c>
      <c r="BT5" s="5">
        <f t="shared" si="4"/>
        <v>62</v>
      </c>
      <c r="BU5" s="5">
        <f t="shared" si="4"/>
        <v>63</v>
      </c>
      <c r="BV5" s="5">
        <f t="shared" si="4"/>
        <v>64</v>
      </c>
      <c r="BW5" s="5">
        <f t="shared" si="4"/>
        <v>65</v>
      </c>
      <c r="BX5" s="5">
        <f t="shared" si="4"/>
        <v>66</v>
      </c>
      <c r="BY5" s="5">
        <f t="shared" ref="BY5:EJ5" si="5">BX5+1</f>
        <v>67</v>
      </c>
      <c r="BZ5" s="5">
        <f t="shared" si="5"/>
        <v>68</v>
      </c>
      <c r="CA5" s="5">
        <f t="shared" si="5"/>
        <v>69</v>
      </c>
      <c r="CB5" s="5">
        <f t="shared" si="5"/>
        <v>70</v>
      </c>
      <c r="CC5" s="5">
        <f t="shared" si="5"/>
        <v>71</v>
      </c>
      <c r="CD5" s="5">
        <f t="shared" si="5"/>
        <v>72</v>
      </c>
      <c r="CE5" s="5">
        <f t="shared" si="5"/>
        <v>73</v>
      </c>
      <c r="CF5" s="5">
        <f t="shared" si="5"/>
        <v>74</v>
      </c>
      <c r="CG5" s="5">
        <f t="shared" si="5"/>
        <v>75</v>
      </c>
      <c r="CH5" s="5">
        <f t="shared" si="5"/>
        <v>76</v>
      </c>
      <c r="CI5" s="5">
        <f t="shared" si="5"/>
        <v>77</v>
      </c>
      <c r="CJ5" s="5">
        <f t="shared" si="5"/>
        <v>78</v>
      </c>
      <c r="CK5" s="5">
        <f t="shared" si="5"/>
        <v>79</v>
      </c>
      <c r="CL5" s="5">
        <f t="shared" si="5"/>
        <v>80</v>
      </c>
      <c r="CM5" s="5">
        <f t="shared" si="5"/>
        <v>81</v>
      </c>
      <c r="CN5" s="5">
        <f t="shared" si="5"/>
        <v>82</v>
      </c>
      <c r="CO5" s="5">
        <f t="shared" si="5"/>
        <v>83</v>
      </c>
      <c r="CP5" s="5">
        <f t="shared" si="5"/>
        <v>84</v>
      </c>
      <c r="CQ5" s="5">
        <f t="shared" si="5"/>
        <v>85</v>
      </c>
      <c r="CR5" s="5">
        <f t="shared" si="5"/>
        <v>86</v>
      </c>
      <c r="CS5" s="5">
        <f t="shared" si="5"/>
        <v>87</v>
      </c>
      <c r="CT5" s="5">
        <f t="shared" si="5"/>
        <v>88</v>
      </c>
      <c r="CU5" s="5">
        <f t="shared" si="5"/>
        <v>89</v>
      </c>
      <c r="CV5" s="5">
        <f t="shared" si="5"/>
        <v>90</v>
      </c>
      <c r="CW5" s="5">
        <f t="shared" si="5"/>
        <v>91</v>
      </c>
      <c r="CX5" s="5">
        <f t="shared" si="5"/>
        <v>92</v>
      </c>
      <c r="CY5" s="5">
        <f t="shared" si="5"/>
        <v>93</v>
      </c>
      <c r="CZ5" s="5">
        <f t="shared" si="5"/>
        <v>94</v>
      </c>
      <c r="DA5" s="5">
        <f t="shared" si="5"/>
        <v>95</v>
      </c>
      <c r="DB5" s="5">
        <f t="shared" si="5"/>
        <v>96</v>
      </c>
      <c r="DC5" s="5">
        <f t="shared" si="5"/>
        <v>97</v>
      </c>
      <c r="DD5" s="5">
        <f t="shared" si="5"/>
        <v>98</v>
      </c>
      <c r="DE5" s="5">
        <f t="shared" si="5"/>
        <v>99</v>
      </c>
      <c r="DF5" s="5">
        <f t="shared" si="5"/>
        <v>100</v>
      </c>
      <c r="DG5" s="5">
        <f t="shared" si="5"/>
        <v>101</v>
      </c>
      <c r="DH5" s="5">
        <f t="shared" si="5"/>
        <v>102</v>
      </c>
      <c r="DI5" s="5">
        <f t="shared" si="5"/>
        <v>103</v>
      </c>
      <c r="DJ5" s="5">
        <f t="shared" si="5"/>
        <v>104</v>
      </c>
      <c r="DK5" s="5">
        <f t="shared" si="5"/>
        <v>105</v>
      </c>
      <c r="DL5" s="5">
        <f t="shared" si="5"/>
        <v>106</v>
      </c>
      <c r="DM5" s="5">
        <f t="shared" si="5"/>
        <v>107</v>
      </c>
      <c r="DN5" s="5">
        <f t="shared" si="5"/>
        <v>108</v>
      </c>
      <c r="DO5" s="5">
        <f t="shared" si="5"/>
        <v>109</v>
      </c>
      <c r="DP5" s="5">
        <f t="shared" si="5"/>
        <v>110</v>
      </c>
      <c r="DQ5" s="5">
        <f t="shared" si="5"/>
        <v>111</v>
      </c>
      <c r="DR5" s="5">
        <f t="shared" si="5"/>
        <v>112</v>
      </c>
      <c r="DS5" s="5">
        <f t="shared" si="5"/>
        <v>113</v>
      </c>
      <c r="DT5" s="5">
        <f t="shared" si="5"/>
        <v>114</v>
      </c>
      <c r="DU5" s="5">
        <f t="shared" si="5"/>
        <v>115</v>
      </c>
      <c r="DV5" s="5">
        <f t="shared" si="5"/>
        <v>116</v>
      </c>
      <c r="DW5" s="5">
        <f t="shared" si="5"/>
        <v>117</v>
      </c>
      <c r="DX5" s="5">
        <f t="shared" si="5"/>
        <v>118</v>
      </c>
      <c r="DY5" s="5">
        <f t="shared" si="5"/>
        <v>119</v>
      </c>
      <c r="DZ5" s="5">
        <f t="shared" si="5"/>
        <v>120</v>
      </c>
      <c r="EA5" s="5">
        <f t="shared" si="5"/>
        <v>121</v>
      </c>
      <c r="EB5" s="5">
        <f t="shared" si="5"/>
        <v>122</v>
      </c>
      <c r="EC5" s="5">
        <f t="shared" si="5"/>
        <v>123</v>
      </c>
      <c r="ED5" s="5">
        <f t="shared" si="5"/>
        <v>124</v>
      </c>
      <c r="EE5" s="5">
        <f t="shared" si="5"/>
        <v>125</v>
      </c>
      <c r="EF5" s="5">
        <f t="shared" si="5"/>
        <v>126</v>
      </c>
      <c r="EG5" s="5">
        <f t="shared" si="5"/>
        <v>127</v>
      </c>
      <c r="EH5" s="5">
        <f t="shared" si="5"/>
        <v>128</v>
      </c>
      <c r="EI5" s="5">
        <f t="shared" si="5"/>
        <v>129</v>
      </c>
      <c r="EJ5" s="5">
        <f t="shared" si="5"/>
        <v>130</v>
      </c>
      <c r="EK5" s="5">
        <f t="shared" ref="EK5:GV5" si="6">EJ5+1</f>
        <v>131</v>
      </c>
      <c r="EL5" s="5">
        <f t="shared" si="6"/>
        <v>132</v>
      </c>
      <c r="EM5" s="5">
        <f t="shared" si="6"/>
        <v>133</v>
      </c>
      <c r="EN5" s="5">
        <f t="shared" si="6"/>
        <v>134</v>
      </c>
      <c r="EO5" s="5">
        <f t="shared" si="6"/>
        <v>135</v>
      </c>
      <c r="EP5" s="5">
        <f t="shared" si="6"/>
        <v>136</v>
      </c>
      <c r="EQ5" s="5">
        <f t="shared" si="6"/>
        <v>137</v>
      </c>
      <c r="ER5" s="5">
        <f t="shared" si="6"/>
        <v>138</v>
      </c>
      <c r="ES5" s="5">
        <f t="shared" si="6"/>
        <v>139</v>
      </c>
      <c r="ET5" s="5">
        <f t="shared" si="6"/>
        <v>140</v>
      </c>
      <c r="EU5" s="5">
        <f t="shared" si="6"/>
        <v>141</v>
      </c>
      <c r="EV5" s="5">
        <f t="shared" si="6"/>
        <v>142</v>
      </c>
      <c r="EW5" s="5">
        <f t="shared" si="6"/>
        <v>143</v>
      </c>
      <c r="EX5" s="5">
        <f t="shared" si="6"/>
        <v>144</v>
      </c>
      <c r="EY5" s="5">
        <f t="shared" si="6"/>
        <v>145</v>
      </c>
      <c r="EZ5" s="5">
        <f t="shared" si="6"/>
        <v>146</v>
      </c>
      <c r="FA5" s="5">
        <f t="shared" si="6"/>
        <v>147</v>
      </c>
      <c r="FB5" s="5">
        <f t="shared" si="6"/>
        <v>148</v>
      </c>
      <c r="FC5" s="5">
        <f t="shared" si="6"/>
        <v>149</v>
      </c>
      <c r="FD5" s="5">
        <f t="shared" si="6"/>
        <v>150</v>
      </c>
      <c r="FE5" s="5">
        <f t="shared" si="6"/>
        <v>151</v>
      </c>
      <c r="FF5" s="5">
        <f t="shared" si="6"/>
        <v>152</v>
      </c>
      <c r="FG5" s="5">
        <f t="shared" si="6"/>
        <v>153</v>
      </c>
      <c r="FH5" s="5">
        <f t="shared" si="6"/>
        <v>154</v>
      </c>
      <c r="FI5" s="5">
        <f t="shared" si="6"/>
        <v>155</v>
      </c>
      <c r="FJ5" s="5">
        <f t="shared" si="6"/>
        <v>156</v>
      </c>
      <c r="FK5" s="5">
        <f t="shared" si="6"/>
        <v>157</v>
      </c>
      <c r="FL5" s="5">
        <f t="shared" si="6"/>
        <v>158</v>
      </c>
      <c r="FM5" s="5">
        <f t="shared" si="6"/>
        <v>159</v>
      </c>
      <c r="FN5" s="5">
        <f t="shared" si="6"/>
        <v>160</v>
      </c>
      <c r="FO5" s="5">
        <f t="shared" si="6"/>
        <v>161</v>
      </c>
      <c r="FP5" s="5">
        <f t="shared" si="6"/>
        <v>162</v>
      </c>
      <c r="FQ5" s="5">
        <f t="shared" si="6"/>
        <v>163</v>
      </c>
      <c r="FR5" s="5">
        <f t="shared" si="6"/>
        <v>164</v>
      </c>
      <c r="FS5" s="5">
        <f t="shared" si="6"/>
        <v>165</v>
      </c>
      <c r="FT5" s="5">
        <f t="shared" si="6"/>
        <v>166</v>
      </c>
      <c r="FU5" s="5">
        <f t="shared" si="6"/>
        <v>167</v>
      </c>
      <c r="FV5" s="5">
        <f t="shared" si="6"/>
        <v>168</v>
      </c>
      <c r="FW5" s="5">
        <f t="shared" si="6"/>
        <v>169</v>
      </c>
      <c r="FX5" s="5">
        <f t="shared" si="6"/>
        <v>170</v>
      </c>
      <c r="FY5" s="5">
        <f t="shared" si="6"/>
        <v>171</v>
      </c>
      <c r="FZ5" s="5">
        <f t="shared" si="6"/>
        <v>172</v>
      </c>
      <c r="GA5" s="5">
        <f t="shared" si="6"/>
        <v>173</v>
      </c>
      <c r="GB5" s="5">
        <f t="shared" si="6"/>
        <v>174</v>
      </c>
      <c r="GC5" s="5">
        <f t="shared" si="6"/>
        <v>175</v>
      </c>
      <c r="GD5" s="5">
        <f t="shared" si="6"/>
        <v>176</v>
      </c>
      <c r="GE5" s="5">
        <f t="shared" si="6"/>
        <v>177</v>
      </c>
      <c r="GF5" s="5">
        <f t="shared" si="6"/>
        <v>178</v>
      </c>
      <c r="GG5" s="5">
        <f t="shared" si="6"/>
        <v>179</v>
      </c>
      <c r="GH5" s="5">
        <f t="shared" si="6"/>
        <v>180</v>
      </c>
      <c r="GI5" s="5">
        <f t="shared" si="6"/>
        <v>181</v>
      </c>
      <c r="GJ5" s="5">
        <f t="shared" si="6"/>
        <v>182</v>
      </c>
      <c r="GK5" s="5">
        <f t="shared" si="6"/>
        <v>183</v>
      </c>
      <c r="GL5" s="5">
        <f t="shared" si="6"/>
        <v>184</v>
      </c>
      <c r="GM5" s="5">
        <f t="shared" si="6"/>
        <v>185</v>
      </c>
      <c r="GN5" s="5">
        <f t="shared" si="6"/>
        <v>186</v>
      </c>
      <c r="GO5" s="5">
        <f t="shared" si="6"/>
        <v>187</v>
      </c>
      <c r="GP5" s="5">
        <f t="shared" si="6"/>
        <v>188</v>
      </c>
      <c r="GQ5" s="5">
        <f t="shared" si="6"/>
        <v>189</v>
      </c>
      <c r="GR5" s="5">
        <f t="shared" si="6"/>
        <v>190</v>
      </c>
      <c r="GS5" s="5">
        <f t="shared" si="6"/>
        <v>191</v>
      </c>
      <c r="GT5" s="5">
        <f t="shared" si="6"/>
        <v>192</v>
      </c>
      <c r="GU5" s="5">
        <f t="shared" si="6"/>
        <v>193</v>
      </c>
      <c r="GV5" s="5">
        <f t="shared" si="6"/>
        <v>194</v>
      </c>
      <c r="GW5" s="5">
        <f t="shared" ref="GW5:HB5" si="7">GV5+1</f>
        <v>195</v>
      </c>
      <c r="GX5" s="5">
        <f t="shared" si="7"/>
        <v>196</v>
      </c>
      <c r="GY5" s="5">
        <f t="shared" si="7"/>
        <v>197</v>
      </c>
      <c r="GZ5" s="5">
        <f t="shared" si="7"/>
        <v>198</v>
      </c>
      <c r="HA5" s="5">
        <f t="shared" si="7"/>
        <v>199</v>
      </c>
      <c r="HB5" s="5">
        <f t="shared" si="7"/>
        <v>200</v>
      </c>
    </row>
    <row r="6" spans="1:210" x14ac:dyDescent="0.25">
      <c r="A6" s="4" t="s">
        <v>26</v>
      </c>
      <c r="B6" s="4" t="s">
        <v>27</v>
      </c>
      <c r="C6" s="4" t="s">
        <v>28</v>
      </c>
      <c r="D6" s="6" t="s">
        <v>18</v>
      </c>
      <c r="E6" s="6" t="s">
        <v>27</v>
      </c>
      <c r="F6" s="4" t="s">
        <v>28</v>
      </c>
      <c r="G6" s="6" t="s">
        <v>10</v>
      </c>
      <c r="H6" s="25" t="s">
        <v>27</v>
      </c>
      <c r="I6" s="4" t="s">
        <v>28</v>
      </c>
      <c r="J6" s="23"/>
      <c r="K6" s="4"/>
    </row>
    <row r="7" spans="1:210" x14ac:dyDescent="0.25">
      <c r="A7" s="5">
        <f>AVERAGE(K17:BH17)</f>
        <v>1419.72</v>
      </c>
      <c r="B7" s="5">
        <f>MEDIAN(K17:BH17)</f>
        <v>1468</v>
      </c>
      <c r="C7" s="5">
        <v>1500</v>
      </c>
      <c r="D7" s="5">
        <f>AVERAGE(K18:BH18)</f>
        <v>730</v>
      </c>
      <c r="E7" s="5">
        <f>MEDIAN(K18:BH18)</f>
        <v>750</v>
      </c>
      <c r="F7" s="5">
        <v>500</v>
      </c>
      <c r="G7" s="5">
        <f>AVERAGE(K13:BH13)</f>
        <v>1074.8599999999999</v>
      </c>
      <c r="H7" s="5">
        <f>MEDIAN(K13:BH13)</f>
        <v>853</v>
      </c>
      <c r="I7" s="5">
        <f>(C7+F7)/2</f>
        <v>1000</v>
      </c>
      <c r="J7" s="23"/>
      <c r="K7" s="4"/>
    </row>
    <row r="8" spans="1:210" x14ac:dyDescent="0.25">
      <c r="A8" s="5">
        <f>AVERAGE(BI17:DF17)</f>
        <v>1207.28</v>
      </c>
      <c r="B8" s="5">
        <f>MEDIAN(BI17:DF17)</f>
        <v>1245</v>
      </c>
      <c r="C8" s="5">
        <v>1166</v>
      </c>
      <c r="D8" s="5">
        <f>AVERAGE(BI18:DF18)</f>
        <v>983.36</v>
      </c>
      <c r="E8" s="5">
        <f>MEDIAN(BI18:DF18)</f>
        <v>1063</v>
      </c>
      <c r="F8" s="5">
        <v>833</v>
      </c>
      <c r="G8" s="5">
        <f>AVERAGE(BI13:DF13)</f>
        <v>1095.32</v>
      </c>
      <c r="H8" s="5">
        <f>MEDIAN(BI13:DF13)</f>
        <v>1083</v>
      </c>
      <c r="I8" s="5">
        <f t="shared" ref="I8:I10" si="8">(C8+F8)/2</f>
        <v>999.5</v>
      </c>
      <c r="J8" s="23"/>
      <c r="K8" s="4"/>
    </row>
    <row r="9" spans="1:210" x14ac:dyDescent="0.25">
      <c r="A9" s="5">
        <f>AVERAGE(DG17:FD17)</f>
        <v>746.24</v>
      </c>
      <c r="B9" s="5">
        <f>MEDIAN(DG17:FD17)</f>
        <v>750</v>
      </c>
      <c r="C9" s="5">
        <v>500</v>
      </c>
      <c r="D9" s="5">
        <f>AVERAGE(DG18:FD18)</f>
        <v>1239.2</v>
      </c>
      <c r="E9" s="5">
        <f>MEDIAN(DG18:FD18)</f>
        <v>1346</v>
      </c>
      <c r="F9" s="5">
        <v>1166</v>
      </c>
      <c r="G9" s="5">
        <f>AVERAGE(DG13:FD13)</f>
        <v>992.72</v>
      </c>
      <c r="H9" s="5">
        <f>MEDIAN(DG13:FD13)</f>
        <v>829</v>
      </c>
      <c r="I9" s="5">
        <f t="shared" si="8"/>
        <v>833</v>
      </c>
      <c r="J9" s="23"/>
      <c r="K9" s="4"/>
    </row>
    <row r="10" spans="1:210" s="22" customFormat="1" x14ac:dyDescent="0.25">
      <c r="A10" s="5">
        <f>AVERAGE(FE17:HB17)</f>
        <v>1039.8</v>
      </c>
      <c r="B10" s="5">
        <f>MEDIAN(FE17:HB17)</f>
        <v>1083</v>
      </c>
      <c r="C10" s="23">
        <v>833</v>
      </c>
      <c r="D10" s="5">
        <f>AVERAGE(FE18:HB18)</f>
        <v>1341.08</v>
      </c>
      <c r="E10" s="5">
        <f>MEDIAN(FE18:HB18)</f>
        <v>1386</v>
      </c>
      <c r="F10" s="23">
        <v>1500</v>
      </c>
      <c r="G10" s="5">
        <f>AVERAGE(FE13:HB13)</f>
        <v>1190.44</v>
      </c>
      <c r="H10" s="5">
        <f>MEDIAN(FE13:HB13)</f>
        <v>1083</v>
      </c>
      <c r="I10" s="5">
        <f t="shared" si="8"/>
        <v>1166.5</v>
      </c>
      <c r="J10" s="24" t="s">
        <v>24</v>
      </c>
      <c r="K10" s="4">
        <v>1</v>
      </c>
      <c r="L10" s="22" t="s">
        <v>2</v>
      </c>
      <c r="M10" s="6" t="s">
        <v>2</v>
      </c>
      <c r="N10" s="22">
        <v>2</v>
      </c>
      <c r="O10" s="4">
        <v>1</v>
      </c>
      <c r="P10" s="22" t="s">
        <v>2</v>
      </c>
      <c r="Q10" s="22">
        <v>1</v>
      </c>
      <c r="R10" s="22">
        <v>1</v>
      </c>
      <c r="S10" s="22">
        <v>1</v>
      </c>
      <c r="T10" s="22">
        <v>1</v>
      </c>
      <c r="U10" s="22" t="s">
        <v>2</v>
      </c>
      <c r="V10" s="22" t="s">
        <v>2</v>
      </c>
      <c r="W10" s="22" t="s">
        <v>2</v>
      </c>
      <c r="X10" s="22" t="s">
        <v>2</v>
      </c>
      <c r="Y10" s="22">
        <v>1</v>
      </c>
      <c r="Z10" s="22" t="s">
        <v>2</v>
      </c>
      <c r="AA10" s="22" t="s">
        <v>2</v>
      </c>
      <c r="AB10" s="22" t="s">
        <v>2</v>
      </c>
      <c r="AC10" s="22" t="s">
        <v>2</v>
      </c>
      <c r="AD10" s="22" t="s">
        <v>2</v>
      </c>
      <c r="AE10" s="22" t="s">
        <v>2</v>
      </c>
      <c r="AF10" s="22">
        <v>1</v>
      </c>
      <c r="AG10" s="22">
        <v>1</v>
      </c>
      <c r="AH10" s="22" t="s">
        <v>2</v>
      </c>
      <c r="AI10" s="22" t="s">
        <v>2</v>
      </c>
      <c r="AJ10" s="22">
        <v>1</v>
      </c>
      <c r="AK10" s="22">
        <v>1</v>
      </c>
      <c r="AL10" s="22">
        <v>1</v>
      </c>
      <c r="AM10" s="22">
        <v>1</v>
      </c>
      <c r="AN10" s="22" t="s">
        <v>2</v>
      </c>
      <c r="AO10" s="22" t="s">
        <v>2</v>
      </c>
      <c r="AP10" s="22">
        <v>1</v>
      </c>
      <c r="AQ10" s="22">
        <v>1</v>
      </c>
      <c r="AR10" s="22">
        <v>1</v>
      </c>
      <c r="AS10" s="22" t="s">
        <v>2</v>
      </c>
      <c r="AT10" s="22">
        <v>1</v>
      </c>
      <c r="AU10" s="22" t="s">
        <v>2</v>
      </c>
      <c r="AV10" s="22" t="s">
        <v>2</v>
      </c>
      <c r="AW10" s="22">
        <v>1</v>
      </c>
      <c r="AX10" s="22" t="s">
        <v>2</v>
      </c>
      <c r="AY10" s="22" t="s">
        <v>2</v>
      </c>
      <c r="AZ10" s="22">
        <v>1</v>
      </c>
      <c r="BA10" s="22" t="s">
        <v>2</v>
      </c>
      <c r="BB10" s="22">
        <v>1</v>
      </c>
      <c r="BC10" s="22">
        <v>1</v>
      </c>
      <c r="BD10" s="22" t="s">
        <v>2</v>
      </c>
      <c r="BE10" s="22">
        <v>1</v>
      </c>
      <c r="BF10" s="22">
        <v>1</v>
      </c>
      <c r="BG10" s="22">
        <v>1</v>
      </c>
      <c r="BH10" s="22">
        <v>1</v>
      </c>
      <c r="BI10" s="22">
        <v>1</v>
      </c>
      <c r="BJ10" s="22" t="s">
        <v>2</v>
      </c>
      <c r="BK10" s="22">
        <v>1</v>
      </c>
      <c r="BL10" s="22">
        <v>1</v>
      </c>
      <c r="BM10" s="22">
        <v>1</v>
      </c>
      <c r="BN10" s="22" t="s">
        <v>2</v>
      </c>
      <c r="BO10" s="22">
        <v>1</v>
      </c>
      <c r="BP10" s="22">
        <v>1</v>
      </c>
      <c r="BQ10" s="22">
        <v>1</v>
      </c>
      <c r="BR10" s="22" t="s">
        <v>2</v>
      </c>
      <c r="BS10" s="22">
        <v>1</v>
      </c>
      <c r="BT10" s="22" t="s">
        <v>2</v>
      </c>
      <c r="BU10" s="22">
        <v>1</v>
      </c>
      <c r="BV10" s="22">
        <v>1</v>
      </c>
      <c r="BW10" s="22" t="s">
        <v>2</v>
      </c>
      <c r="BX10" s="22" t="s">
        <v>2</v>
      </c>
      <c r="BY10" s="22">
        <v>1</v>
      </c>
      <c r="BZ10" s="22">
        <v>1</v>
      </c>
      <c r="CA10" s="22">
        <v>1</v>
      </c>
      <c r="CB10" s="22">
        <v>1</v>
      </c>
      <c r="CC10" s="22">
        <v>1</v>
      </c>
      <c r="CD10" s="22">
        <v>1</v>
      </c>
      <c r="CE10" s="22">
        <v>1</v>
      </c>
      <c r="CF10" s="22" t="s">
        <v>2</v>
      </c>
      <c r="CG10" s="22">
        <v>1</v>
      </c>
      <c r="CH10" s="22" t="s">
        <v>2</v>
      </c>
      <c r="CI10" s="22">
        <v>1</v>
      </c>
      <c r="CJ10" s="22" t="s">
        <v>2</v>
      </c>
      <c r="CK10" s="22">
        <v>1</v>
      </c>
      <c r="CL10" s="22">
        <v>1</v>
      </c>
      <c r="CM10" s="22">
        <v>1</v>
      </c>
      <c r="CN10" s="22">
        <v>1</v>
      </c>
      <c r="CO10" s="22">
        <v>1</v>
      </c>
      <c r="CP10" s="22" t="s">
        <v>2</v>
      </c>
      <c r="CQ10" s="22" t="s">
        <v>2</v>
      </c>
      <c r="CR10" s="22" t="s">
        <v>2</v>
      </c>
      <c r="CS10" s="22" t="s">
        <v>2</v>
      </c>
      <c r="CT10" s="22" t="s">
        <v>2</v>
      </c>
      <c r="CU10" s="22" t="s">
        <v>2</v>
      </c>
      <c r="CV10" s="22">
        <v>1</v>
      </c>
      <c r="CW10" s="22" t="s">
        <v>2</v>
      </c>
      <c r="CX10" s="22">
        <v>1</v>
      </c>
      <c r="CY10" s="22" t="s">
        <v>2</v>
      </c>
      <c r="CZ10" s="22">
        <v>1</v>
      </c>
      <c r="DA10" s="22">
        <v>1</v>
      </c>
      <c r="DB10" s="22" t="s">
        <v>2</v>
      </c>
      <c r="DC10" s="22">
        <v>1</v>
      </c>
      <c r="DD10" s="22">
        <v>1</v>
      </c>
      <c r="DE10" s="22">
        <v>1</v>
      </c>
      <c r="DF10" s="22">
        <v>1</v>
      </c>
      <c r="DG10" s="22">
        <v>1</v>
      </c>
      <c r="DH10" s="22" t="s">
        <v>2</v>
      </c>
      <c r="DI10" s="22">
        <v>1</v>
      </c>
      <c r="DJ10" s="22">
        <v>1</v>
      </c>
      <c r="DK10" s="22" t="s">
        <v>2</v>
      </c>
      <c r="DL10" s="22">
        <v>1</v>
      </c>
      <c r="DM10" s="22">
        <v>1</v>
      </c>
      <c r="DN10" s="22" t="s">
        <v>2</v>
      </c>
      <c r="DO10" s="22">
        <v>1</v>
      </c>
      <c r="DP10" s="22" t="s">
        <v>2</v>
      </c>
      <c r="DQ10" s="22">
        <v>1</v>
      </c>
      <c r="DR10" s="22" t="s">
        <v>2</v>
      </c>
      <c r="DS10" s="22" t="s">
        <v>2</v>
      </c>
      <c r="DT10" s="22">
        <v>1</v>
      </c>
      <c r="DU10" s="22">
        <v>1</v>
      </c>
      <c r="DV10" s="22">
        <v>1</v>
      </c>
      <c r="DW10" s="22">
        <v>1</v>
      </c>
      <c r="DX10" s="22" t="s">
        <v>2</v>
      </c>
      <c r="DY10" s="22">
        <v>1</v>
      </c>
      <c r="DZ10" s="22" t="s">
        <v>2</v>
      </c>
      <c r="EA10" s="22">
        <v>1</v>
      </c>
      <c r="EB10" s="22">
        <v>1</v>
      </c>
      <c r="EC10" s="22" t="s">
        <v>2</v>
      </c>
      <c r="ED10" s="22">
        <v>1</v>
      </c>
      <c r="EE10" s="22" t="s">
        <v>2</v>
      </c>
      <c r="EF10" s="22" t="s">
        <v>2</v>
      </c>
      <c r="EG10" s="22">
        <v>1</v>
      </c>
      <c r="EH10" s="22">
        <v>1</v>
      </c>
      <c r="EI10" s="22">
        <v>1</v>
      </c>
      <c r="EJ10" s="22">
        <v>1</v>
      </c>
      <c r="EK10" s="22">
        <v>1</v>
      </c>
      <c r="EL10" s="22" t="s">
        <v>2</v>
      </c>
      <c r="EM10" s="22" t="s">
        <v>2</v>
      </c>
      <c r="EN10" s="22">
        <v>1</v>
      </c>
      <c r="EO10" s="22">
        <v>1</v>
      </c>
      <c r="EP10" s="22">
        <v>1</v>
      </c>
      <c r="EQ10" s="22">
        <v>1</v>
      </c>
      <c r="ER10" s="22">
        <v>1</v>
      </c>
      <c r="ES10" s="22" t="s">
        <v>2</v>
      </c>
      <c r="ET10" s="22" t="s">
        <v>2</v>
      </c>
      <c r="EU10" s="22">
        <v>1</v>
      </c>
      <c r="EV10" s="22">
        <v>1</v>
      </c>
      <c r="EW10" s="22">
        <v>1</v>
      </c>
      <c r="EX10" s="22">
        <v>1</v>
      </c>
      <c r="EY10" s="22">
        <v>1</v>
      </c>
      <c r="EZ10" s="22" t="s">
        <v>2</v>
      </c>
      <c r="FA10" s="22">
        <v>1</v>
      </c>
      <c r="FB10" s="22">
        <v>1</v>
      </c>
      <c r="FC10" s="22">
        <v>1</v>
      </c>
      <c r="FD10" s="22" t="s">
        <v>2</v>
      </c>
      <c r="FE10" s="22" t="s">
        <v>2</v>
      </c>
      <c r="FF10" s="22">
        <v>1</v>
      </c>
      <c r="FG10" s="22" t="s">
        <v>2</v>
      </c>
      <c r="FH10" s="22" t="s">
        <v>2</v>
      </c>
      <c r="FI10" s="22">
        <v>1</v>
      </c>
      <c r="FJ10" s="22">
        <v>1</v>
      </c>
      <c r="FK10" s="22">
        <v>1</v>
      </c>
      <c r="FL10" s="22">
        <v>1</v>
      </c>
      <c r="FM10" s="22" t="s">
        <v>2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 t="s">
        <v>2</v>
      </c>
      <c r="FT10" s="22" t="s">
        <v>2</v>
      </c>
      <c r="FU10" s="22" t="s">
        <v>2</v>
      </c>
      <c r="FV10" s="22">
        <v>1</v>
      </c>
      <c r="FW10" s="22">
        <v>1</v>
      </c>
      <c r="FX10" s="22">
        <v>1</v>
      </c>
      <c r="FY10" s="22">
        <v>1</v>
      </c>
      <c r="FZ10" s="22">
        <v>1</v>
      </c>
      <c r="GA10" s="22">
        <v>1</v>
      </c>
      <c r="GB10" s="22" t="s">
        <v>2</v>
      </c>
      <c r="GC10" s="22" t="s">
        <v>2</v>
      </c>
      <c r="GD10" s="22">
        <v>1</v>
      </c>
      <c r="GE10" s="22" t="s">
        <v>2</v>
      </c>
      <c r="GF10" s="22">
        <v>1</v>
      </c>
      <c r="GG10" s="22" t="s">
        <v>2</v>
      </c>
      <c r="GH10" s="22">
        <v>1</v>
      </c>
      <c r="GI10" s="22" t="s">
        <v>2</v>
      </c>
      <c r="GJ10" s="22" t="s">
        <v>2</v>
      </c>
      <c r="GK10" s="22" t="s">
        <v>2</v>
      </c>
      <c r="GL10" s="22" t="s">
        <v>2</v>
      </c>
      <c r="GM10" s="22">
        <v>1</v>
      </c>
      <c r="GN10" s="22">
        <v>1</v>
      </c>
      <c r="GO10" s="22">
        <v>1</v>
      </c>
      <c r="GP10" s="22">
        <v>1</v>
      </c>
      <c r="GQ10" s="22">
        <v>1</v>
      </c>
      <c r="GR10" s="22">
        <v>1</v>
      </c>
      <c r="GS10" s="22">
        <v>1</v>
      </c>
      <c r="GT10" s="22">
        <v>1</v>
      </c>
      <c r="GU10" s="22">
        <v>1</v>
      </c>
      <c r="GV10" s="22">
        <v>1</v>
      </c>
      <c r="GW10" s="22">
        <v>1</v>
      </c>
      <c r="GX10" s="22" t="s">
        <v>2</v>
      </c>
      <c r="GY10" s="22">
        <v>1</v>
      </c>
      <c r="GZ10" s="22">
        <v>1</v>
      </c>
      <c r="HA10" s="22" t="s">
        <v>2</v>
      </c>
      <c r="HB10" s="22">
        <v>1</v>
      </c>
    </row>
    <row r="11" spans="1:210" s="22" customFormat="1" x14ac:dyDescent="0.25">
      <c r="A11" s="5"/>
      <c r="B11" s="5"/>
      <c r="C11" s="23"/>
      <c r="D11" s="5"/>
      <c r="E11" s="5"/>
      <c r="F11" s="23"/>
      <c r="G11" s="5"/>
      <c r="H11" s="5"/>
      <c r="I11" s="5"/>
      <c r="J11" s="24" t="s">
        <v>57</v>
      </c>
      <c r="K11" s="22">
        <f t="shared" ref="K11:L11" si="9">IF(ISNUMBER(K12),K12,#NULL!)</f>
        <v>344</v>
      </c>
      <c r="L11" s="22" t="e">
        <f t="shared" si="9"/>
        <v>#NULL!</v>
      </c>
      <c r="M11" s="22" t="e">
        <f t="shared" ref="M11" si="10">IF(ISNUMBER(M12),M12,#NULL!)</f>
        <v>#NULL!</v>
      </c>
      <c r="N11" s="22">
        <f t="shared" ref="N11" si="11">IF(ISNUMBER(N12),N12,#NULL!)</f>
        <v>971</v>
      </c>
      <c r="O11" s="22">
        <f t="shared" ref="O11" si="12">IF(ISNUMBER(O12),O12,#NULL!)</f>
        <v>1586</v>
      </c>
      <c r="P11" s="22" t="e">
        <f t="shared" ref="P11" si="13">IF(ISNUMBER(P12),P12,#NULL!)</f>
        <v>#NULL!</v>
      </c>
      <c r="Q11" s="22">
        <f t="shared" ref="Q11" si="14">IF(ISNUMBER(Q12),Q12,#NULL!)</f>
        <v>1111</v>
      </c>
      <c r="R11" s="22">
        <f t="shared" ref="R11" si="15">IF(ISNUMBER(R12),R12,#NULL!)</f>
        <v>1295</v>
      </c>
      <c r="S11" s="22">
        <f t="shared" ref="S11" si="16">IF(ISNUMBER(S12),S12,#NULL!)</f>
        <v>1640</v>
      </c>
      <c r="T11" s="22">
        <f t="shared" ref="T11" si="17">IF(ISNUMBER(T12),T12,#NULL!)</f>
        <v>1468</v>
      </c>
      <c r="U11" s="22" t="e">
        <f t="shared" ref="U11" si="18">IF(ISNUMBER(U12),U12,#NULL!)</f>
        <v>#NULL!</v>
      </c>
      <c r="V11" s="22" t="e">
        <f t="shared" ref="V11" si="19">IF(ISNUMBER(V12),V12,#NULL!)</f>
        <v>#NULL!</v>
      </c>
      <c r="W11" s="22" t="e">
        <f t="shared" ref="W11" si="20">IF(ISNUMBER(W12),W12,#NULL!)</f>
        <v>#NULL!</v>
      </c>
      <c r="X11" s="22" t="e">
        <f t="shared" ref="X11" si="21">IF(ISNUMBER(X12),X12,#NULL!)</f>
        <v>#NULL!</v>
      </c>
      <c r="Y11" s="22">
        <f t="shared" ref="Y11" si="22">IF(ISNUMBER(Y12),Y12,#NULL!)</f>
        <v>1637</v>
      </c>
      <c r="Z11" s="22" t="e">
        <f t="shared" ref="Z11" si="23">IF(ISNUMBER(Z12),Z12,#NULL!)</f>
        <v>#NULL!</v>
      </c>
      <c r="AA11" s="22" t="e">
        <f t="shared" ref="AA11" si="24">IF(ISNUMBER(AA12),AA12,#NULL!)</f>
        <v>#NULL!</v>
      </c>
      <c r="AB11" s="22" t="e">
        <f t="shared" ref="AB11" si="25">IF(ISNUMBER(AB12),AB12,#NULL!)</f>
        <v>#NULL!</v>
      </c>
      <c r="AC11" s="22" t="e">
        <f t="shared" ref="AC11" si="26">IF(ISNUMBER(AC12),AC12,#NULL!)</f>
        <v>#NULL!</v>
      </c>
      <c r="AD11" s="22" t="e">
        <f t="shared" ref="AD11" si="27">IF(ISNUMBER(AD12),AD12,#NULL!)</f>
        <v>#NULL!</v>
      </c>
      <c r="AE11" s="22" t="e">
        <f t="shared" ref="AE11" si="28">IF(ISNUMBER(AE12),AE12,#NULL!)</f>
        <v>#NULL!</v>
      </c>
      <c r="AF11" s="22">
        <f t="shared" ref="AF11" si="29">IF(ISNUMBER(AF12),AF12,#NULL!)</f>
        <v>1090</v>
      </c>
      <c r="AG11" s="22">
        <f t="shared" ref="AG11" si="30">IF(ISNUMBER(AG12),AG12,#NULL!)</f>
        <v>1237</v>
      </c>
      <c r="AH11" s="22" t="e">
        <f t="shared" ref="AH11" si="31">IF(ISNUMBER(AH12),AH12,#NULL!)</f>
        <v>#NULL!</v>
      </c>
      <c r="AI11" s="22" t="e">
        <f t="shared" ref="AI11:AK11" si="32">IF(ISNUMBER(AI12),AI12,#NULL!)</f>
        <v>#NULL!</v>
      </c>
      <c r="AJ11" s="22">
        <f t="shared" si="32"/>
        <v>1247</v>
      </c>
      <c r="AK11" s="22">
        <f t="shared" si="32"/>
        <v>1574</v>
      </c>
      <c r="AL11" s="22">
        <f t="shared" ref="AL11" si="33">IF(ISNUMBER(AL12),AL12,#NULL!)</f>
        <v>1766</v>
      </c>
      <c r="AM11" s="22">
        <f t="shared" ref="AM11" si="34">IF(ISNUMBER(AM12),AM12,#NULL!)</f>
        <v>1704</v>
      </c>
      <c r="AN11" s="22" t="e">
        <f t="shared" ref="AN11" si="35">IF(ISNUMBER(AN12),AN12,#NULL!)</f>
        <v>#NULL!</v>
      </c>
      <c r="AO11" s="22" t="e">
        <f t="shared" ref="AO11" si="36">IF(ISNUMBER(AO12),AO12,#NULL!)</f>
        <v>#NULL!</v>
      </c>
      <c r="AP11" s="22">
        <f t="shared" ref="AP11" si="37">IF(ISNUMBER(AP12),AP12,#NULL!)</f>
        <v>765</v>
      </c>
      <c r="AQ11" s="22">
        <f t="shared" ref="AQ11" si="38">IF(ISNUMBER(AQ12),AQ12,#NULL!)</f>
        <v>979</v>
      </c>
      <c r="AR11" s="22">
        <f t="shared" ref="AR11" si="39">IF(ISNUMBER(AR12),AR12,#NULL!)</f>
        <v>1856</v>
      </c>
      <c r="AS11" s="22" t="e">
        <f t="shared" ref="AS11" si="40">IF(ISNUMBER(AS12),AS12,#NULL!)</f>
        <v>#NULL!</v>
      </c>
      <c r="AT11" s="22">
        <f t="shared" ref="AT11" si="41">IF(ISNUMBER(AT12),AT12,#NULL!)</f>
        <v>1162</v>
      </c>
      <c r="AU11" s="22" t="e">
        <f t="shared" ref="AU11" si="42">IF(ISNUMBER(AU12),AU12,#NULL!)</f>
        <v>#NULL!</v>
      </c>
      <c r="AV11" s="22" t="e">
        <f t="shared" ref="AV11" si="43">IF(ISNUMBER(AV12),AV12,#NULL!)</f>
        <v>#NULL!</v>
      </c>
      <c r="AW11" s="22">
        <f t="shared" ref="AW11" si="44">IF(ISNUMBER(AW12),AW12,#NULL!)</f>
        <v>1132</v>
      </c>
      <c r="AX11" s="22" t="e">
        <f t="shared" ref="AX11" si="45">IF(ISNUMBER(AX12),AX12,#NULL!)</f>
        <v>#NULL!</v>
      </c>
      <c r="AY11" s="22" t="e">
        <f t="shared" ref="AY11" si="46">IF(ISNUMBER(AY12),AY12,#NULL!)</f>
        <v>#NULL!</v>
      </c>
      <c r="AZ11" s="22">
        <f t="shared" ref="AZ11" si="47">IF(ISNUMBER(AZ12),AZ12,#NULL!)</f>
        <v>941</v>
      </c>
      <c r="BA11" s="22" t="e">
        <f t="shared" ref="BA11" si="48">IF(ISNUMBER(BA12),BA12,#NULL!)</f>
        <v>#NULL!</v>
      </c>
      <c r="BB11" s="22">
        <f t="shared" ref="BB11" si="49">IF(ISNUMBER(BB12),BB12,#NULL!)</f>
        <v>653</v>
      </c>
      <c r="BC11" s="22">
        <f t="shared" ref="BC11" si="50">IF(ISNUMBER(BC12),BC12,#NULL!)</f>
        <v>1136</v>
      </c>
      <c r="BD11" s="22" t="e">
        <f t="shared" ref="BD11" si="51">IF(ISNUMBER(BD12),BD12,#NULL!)</f>
        <v>#NULL!</v>
      </c>
      <c r="BE11" s="22">
        <f t="shared" ref="BE11" si="52">IF(ISNUMBER(BE12),BE12,#NULL!)</f>
        <v>743</v>
      </c>
      <c r="BF11" s="22">
        <f t="shared" ref="BF11" si="53">IF(ISNUMBER(BF12),BF12,#NULL!)</f>
        <v>1211</v>
      </c>
      <c r="BG11" s="22">
        <f t="shared" ref="BG11" si="54">IF(ISNUMBER(BG12),BG12,#NULL!)</f>
        <v>737</v>
      </c>
      <c r="BH11" s="22">
        <f t="shared" ref="BH11:BJ11" si="55">IF(ISNUMBER(BH12),BH12,#NULL!)</f>
        <v>758</v>
      </c>
      <c r="BI11" s="22">
        <f t="shared" si="55"/>
        <v>735</v>
      </c>
      <c r="BJ11" s="22" t="e">
        <f t="shared" si="55"/>
        <v>#NULL!</v>
      </c>
      <c r="BK11" s="22">
        <f t="shared" ref="BK11" si="56">IF(ISNUMBER(BK12),BK12,#NULL!)</f>
        <v>971</v>
      </c>
      <c r="BL11" s="22">
        <f t="shared" ref="BL11" si="57">IF(ISNUMBER(BL12),BL12,#NULL!)</f>
        <v>1245</v>
      </c>
      <c r="BM11" s="22">
        <f t="shared" ref="BM11" si="58">IF(ISNUMBER(BM12),BM12,#NULL!)</f>
        <v>841</v>
      </c>
      <c r="BN11" s="22" t="e">
        <f t="shared" ref="BN11" si="59">IF(ISNUMBER(BN12),BN12,#NULL!)</f>
        <v>#NULL!</v>
      </c>
      <c r="BO11" s="22">
        <f t="shared" ref="BO11" si="60">IF(ISNUMBER(BO12),BO12,#NULL!)</f>
        <v>932</v>
      </c>
      <c r="BP11" s="22">
        <f t="shared" ref="BP11" si="61">IF(ISNUMBER(BP12),BP12,#NULL!)</f>
        <v>826</v>
      </c>
      <c r="BQ11" s="22">
        <f t="shared" ref="BQ11" si="62">IF(ISNUMBER(BQ12),BQ12,#NULL!)</f>
        <v>1035</v>
      </c>
      <c r="BR11" s="22" t="e">
        <f t="shared" ref="BR11" si="63">IF(ISNUMBER(BR12),BR12,#NULL!)</f>
        <v>#NULL!</v>
      </c>
      <c r="BS11" s="22">
        <f t="shared" ref="BS11" si="64">IF(ISNUMBER(BS12),BS12,#NULL!)</f>
        <v>1007</v>
      </c>
      <c r="BT11" s="22" t="e">
        <f t="shared" ref="BT11" si="65">IF(ISNUMBER(BT12),BT12,#NULL!)</f>
        <v>#NULL!</v>
      </c>
      <c r="BU11" s="22">
        <f t="shared" ref="BU11" si="66">IF(ISNUMBER(BU12),BU12,#NULL!)</f>
        <v>1113</v>
      </c>
      <c r="BV11" s="22">
        <f t="shared" ref="BV11" si="67">IF(ISNUMBER(BV12),BV12,#NULL!)</f>
        <v>801</v>
      </c>
      <c r="BW11" s="22" t="e">
        <f t="shared" ref="BW11" si="68">IF(ISNUMBER(BW12),BW12,#NULL!)</f>
        <v>#NULL!</v>
      </c>
      <c r="BX11" s="22" t="e">
        <f t="shared" ref="BX11" si="69">IF(ISNUMBER(BX12),BX12,#NULL!)</f>
        <v>#NULL!</v>
      </c>
      <c r="BY11" s="22">
        <f t="shared" ref="BY11" si="70">IF(ISNUMBER(BY12),BY12,#NULL!)</f>
        <v>737</v>
      </c>
      <c r="BZ11" s="22">
        <f t="shared" ref="BZ11" si="71">IF(ISNUMBER(BZ12),BZ12,#NULL!)</f>
        <v>1298</v>
      </c>
      <c r="CA11" s="22">
        <f t="shared" ref="CA11" si="72">IF(ISNUMBER(CA12),CA12,#NULL!)</f>
        <v>869</v>
      </c>
      <c r="CB11" s="22">
        <f t="shared" ref="CB11" si="73">IF(ISNUMBER(CB12),CB12,#NULL!)</f>
        <v>963</v>
      </c>
      <c r="CC11" s="22">
        <f t="shared" ref="CC11" si="74">IF(ISNUMBER(CC12),CC12,#NULL!)</f>
        <v>1377</v>
      </c>
      <c r="CD11" s="22">
        <f t="shared" ref="CD11" si="75">IF(ISNUMBER(CD12),CD12,#NULL!)</f>
        <v>689</v>
      </c>
      <c r="CE11" s="22">
        <f t="shared" ref="CE11" si="76">IF(ISNUMBER(CE12),CE12,#NULL!)</f>
        <v>1063</v>
      </c>
      <c r="CF11" s="22" t="e">
        <f t="shared" ref="CF11" si="77">IF(ISNUMBER(CF12),CF12,#NULL!)</f>
        <v>#NULL!</v>
      </c>
      <c r="CG11" s="22">
        <f t="shared" ref="CG11:CI11" si="78">IF(ISNUMBER(CG12),CG12,#NULL!)</f>
        <v>1002</v>
      </c>
      <c r="CH11" s="22" t="e">
        <f t="shared" si="78"/>
        <v>#NULL!</v>
      </c>
      <c r="CI11" s="22">
        <f t="shared" si="78"/>
        <v>1044</v>
      </c>
      <c r="CJ11" s="22" t="e">
        <f t="shared" ref="CJ11" si="79">IF(ISNUMBER(CJ12),CJ12,#NULL!)</f>
        <v>#NULL!</v>
      </c>
      <c r="CK11" s="22">
        <f t="shared" ref="CK11" si="80">IF(ISNUMBER(CK12),CK12,#NULL!)</f>
        <v>1056</v>
      </c>
      <c r="CL11" s="22">
        <f t="shared" ref="CL11" si="81">IF(ISNUMBER(CL12),CL12,#NULL!)</f>
        <v>775</v>
      </c>
      <c r="CM11" s="22">
        <f t="shared" ref="CM11" si="82">IF(ISNUMBER(CM12),CM12,#NULL!)</f>
        <v>1184</v>
      </c>
      <c r="CN11" s="22">
        <f t="shared" ref="CN11" si="83">IF(ISNUMBER(CN12),CN12,#NULL!)</f>
        <v>1280</v>
      </c>
      <c r="CO11" s="22">
        <f t="shared" ref="CO11" si="84">IF(ISNUMBER(CO12),CO12,#NULL!)</f>
        <v>1403</v>
      </c>
      <c r="CP11" s="22" t="e">
        <f t="shared" ref="CP11" si="85">IF(ISNUMBER(CP12),CP12,#NULL!)</f>
        <v>#NULL!</v>
      </c>
      <c r="CQ11" s="22" t="e">
        <f t="shared" ref="CQ11" si="86">IF(ISNUMBER(CQ12),CQ12,#NULL!)</f>
        <v>#NULL!</v>
      </c>
      <c r="CR11" s="22" t="e">
        <f t="shared" ref="CR11" si="87">IF(ISNUMBER(CR12),CR12,#NULL!)</f>
        <v>#NULL!</v>
      </c>
      <c r="CS11" s="22" t="e">
        <f t="shared" ref="CS11" si="88">IF(ISNUMBER(CS12),CS12,#NULL!)</f>
        <v>#NULL!</v>
      </c>
      <c r="CT11" s="22" t="e">
        <f t="shared" ref="CT11" si="89">IF(ISNUMBER(CT12),CT12,#NULL!)</f>
        <v>#NULL!</v>
      </c>
      <c r="CU11" s="22" t="e">
        <f t="shared" ref="CU11" si="90">IF(ISNUMBER(CU12),CU12,#NULL!)</f>
        <v>#NULL!</v>
      </c>
      <c r="CV11" s="22">
        <f t="shared" ref="CV11" si="91">IF(ISNUMBER(CV12),CV12,#NULL!)</f>
        <v>1027</v>
      </c>
      <c r="CW11" s="22" t="e">
        <f t="shared" ref="CW11" si="92">IF(ISNUMBER(CW12),CW12,#NULL!)</f>
        <v>#NULL!</v>
      </c>
      <c r="CX11" s="22">
        <f t="shared" ref="CX11" si="93">IF(ISNUMBER(CX12),CX12,#NULL!)</f>
        <v>1057</v>
      </c>
      <c r="CY11" s="22" t="e">
        <f t="shared" ref="CY11" si="94">IF(ISNUMBER(CY12),CY12,#NULL!)</f>
        <v>#NULL!</v>
      </c>
      <c r="CZ11" s="22">
        <f t="shared" ref="CZ11" si="95">IF(ISNUMBER(CZ12),CZ12,#NULL!)</f>
        <v>1095</v>
      </c>
      <c r="DA11" s="22">
        <f t="shared" ref="DA11" si="96">IF(ISNUMBER(DA12),DA12,#NULL!)</f>
        <v>820</v>
      </c>
      <c r="DB11" s="22" t="e">
        <f t="shared" ref="DB11" si="97">IF(ISNUMBER(DB12),DB12,#NULL!)</f>
        <v>#NULL!</v>
      </c>
      <c r="DC11" s="22">
        <f t="shared" ref="DC11" si="98">IF(ISNUMBER(DC12),DC12,#NULL!)</f>
        <v>1128</v>
      </c>
      <c r="DD11" s="22">
        <f t="shared" ref="DD11" si="99">IF(ISNUMBER(DD12),DD12,#NULL!)</f>
        <v>1048</v>
      </c>
      <c r="DE11" s="22">
        <f t="shared" ref="DE11" si="100">IF(ISNUMBER(DE12),DE12,#NULL!)</f>
        <v>1136</v>
      </c>
      <c r="DF11" s="22">
        <f t="shared" ref="DF11:DH11" si="101">IF(ISNUMBER(DF12),DF12,#NULL!)</f>
        <v>1051</v>
      </c>
      <c r="DG11" s="22">
        <f t="shared" si="101"/>
        <v>1020</v>
      </c>
      <c r="DH11" s="22" t="e">
        <f t="shared" si="101"/>
        <v>#NULL!</v>
      </c>
      <c r="DI11" s="22">
        <f t="shared" ref="DI11" si="102">IF(ISNUMBER(DI12),DI12,#NULL!)</f>
        <v>915</v>
      </c>
      <c r="DJ11" s="22">
        <f t="shared" ref="DJ11" si="103">IF(ISNUMBER(DJ12),DJ12,#NULL!)</f>
        <v>1101</v>
      </c>
      <c r="DK11" s="22" t="e">
        <f t="shared" ref="DK11" si="104">IF(ISNUMBER(DK12),DK12,#NULL!)</f>
        <v>#NULL!</v>
      </c>
      <c r="DL11" s="22">
        <f t="shared" ref="DL11" si="105">IF(ISNUMBER(DL12),DL12,#NULL!)</f>
        <v>1379</v>
      </c>
      <c r="DM11" s="22">
        <f t="shared" ref="DM11" si="106">IF(ISNUMBER(DM12),DM12,#NULL!)</f>
        <v>1443</v>
      </c>
      <c r="DN11" s="22" t="e">
        <f t="shared" ref="DN11" si="107">IF(ISNUMBER(DN12),DN12,#NULL!)</f>
        <v>#NULL!</v>
      </c>
      <c r="DO11" s="22">
        <f t="shared" ref="DO11" si="108">IF(ISNUMBER(DO12),DO12,#NULL!)</f>
        <v>834</v>
      </c>
      <c r="DP11" s="22" t="e">
        <f t="shared" ref="DP11" si="109">IF(ISNUMBER(DP12),DP12,#NULL!)</f>
        <v>#NULL!</v>
      </c>
      <c r="DQ11" s="22">
        <f t="shared" ref="DQ11" si="110">IF(ISNUMBER(DQ12),DQ12,#NULL!)</f>
        <v>652</v>
      </c>
      <c r="DR11" s="22" t="e">
        <f t="shared" ref="DR11" si="111">IF(ISNUMBER(DR12),DR12,#NULL!)</f>
        <v>#NULL!</v>
      </c>
      <c r="DS11" s="22" t="e">
        <f t="shared" ref="DS11" si="112">IF(ISNUMBER(DS12),DS12,#NULL!)</f>
        <v>#NULL!</v>
      </c>
      <c r="DT11" s="22">
        <f t="shared" ref="DT11" si="113">IF(ISNUMBER(DT12),DT12,#NULL!)</f>
        <v>820</v>
      </c>
      <c r="DU11" s="22">
        <f t="shared" ref="DU11" si="114">IF(ISNUMBER(DU12),DU12,#NULL!)</f>
        <v>1102</v>
      </c>
      <c r="DV11" s="22">
        <f t="shared" ref="DV11" si="115">IF(ISNUMBER(DV12),DV12,#NULL!)</f>
        <v>1249</v>
      </c>
      <c r="DW11" s="22">
        <f t="shared" ref="DW11" si="116">IF(ISNUMBER(DW12),DW12,#NULL!)</f>
        <v>736</v>
      </c>
      <c r="DX11" s="22" t="e">
        <f t="shared" ref="DX11" si="117">IF(ISNUMBER(DX12),DX12,#NULL!)</f>
        <v>#NULL!</v>
      </c>
      <c r="DY11" s="22">
        <f t="shared" ref="DY11" si="118">IF(ISNUMBER(DY12),DY12,#NULL!)</f>
        <v>1346</v>
      </c>
      <c r="DZ11" s="22" t="e">
        <f t="shared" ref="DZ11" si="119">IF(ISNUMBER(DZ12),DZ12,#NULL!)</f>
        <v>#NULL!</v>
      </c>
      <c r="EA11" s="22">
        <f t="shared" ref="EA11" si="120">IF(ISNUMBER(EA12),EA12,#NULL!)</f>
        <v>720</v>
      </c>
      <c r="EB11" s="22">
        <f t="shared" ref="EB11" si="121">IF(ISNUMBER(EB12),EB12,#NULL!)</f>
        <v>1347</v>
      </c>
      <c r="EC11" s="22" t="e">
        <f t="shared" ref="EC11" si="122">IF(ISNUMBER(EC12),EC12,#NULL!)</f>
        <v>#NULL!</v>
      </c>
      <c r="ED11" s="22">
        <f t="shared" ref="ED11" si="123">IF(ISNUMBER(ED12),ED12,#NULL!)</f>
        <v>642</v>
      </c>
      <c r="EE11" s="22" t="e">
        <f t="shared" ref="EE11:EG11" si="124">IF(ISNUMBER(EE12),EE12,#NULL!)</f>
        <v>#NULL!</v>
      </c>
      <c r="EF11" s="22" t="e">
        <f t="shared" si="124"/>
        <v>#NULL!</v>
      </c>
      <c r="EG11" s="22">
        <f t="shared" si="124"/>
        <v>1409</v>
      </c>
      <c r="EH11" s="22">
        <f t="shared" ref="EH11" si="125">IF(ISNUMBER(EH12),EH12,#NULL!)</f>
        <v>781</v>
      </c>
      <c r="EI11" s="22">
        <f t="shared" ref="EI11" si="126">IF(ISNUMBER(EI12),EI12,#NULL!)</f>
        <v>1436</v>
      </c>
      <c r="EJ11" s="22">
        <f t="shared" ref="EJ11" si="127">IF(ISNUMBER(EJ12),EJ12,#NULL!)</f>
        <v>768</v>
      </c>
      <c r="EK11" s="22">
        <f t="shared" ref="EK11" si="128">IF(ISNUMBER(EK12),EK12,#NULL!)</f>
        <v>1383</v>
      </c>
      <c r="EL11" s="22" t="e">
        <f t="shared" ref="EL11" si="129">IF(ISNUMBER(EL12),EL12,#NULL!)</f>
        <v>#NULL!</v>
      </c>
      <c r="EM11" s="22" t="e">
        <f t="shared" ref="EM11" si="130">IF(ISNUMBER(EM12),EM12,#NULL!)</f>
        <v>#NULL!</v>
      </c>
      <c r="EN11" s="22">
        <f t="shared" ref="EN11" si="131">IF(ISNUMBER(EN12),EN12,#NULL!)</f>
        <v>791</v>
      </c>
      <c r="EO11" s="22">
        <f t="shared" ref="EO11" si="132">IF(ISNUMBER(EO12),EO12,#NULL!)</f>
        <v>1380</v>
      </c>
      <c r="EP11" s="22">
        <f t="shared" ref="EP11" si="133">IF(ISNUMBER(EP12),EP12,#NULL!)</f>
        <v>1111</v>
      </c>
      <c r="EQ11" s="22">
        <f t="shared" ref="EQ11" si="134">IF(ISNUMBER(EQ12),EQ12,#NULL!)</f>
        <v>824</v>
      </c>
      <c r="ER11" s="22">
        <f t="shared" ref="ER11" si="135">IF(ISNUMBER(ER12),ER12,#NULL!)</f>
        <v>1467</v>
      </c>
      <c r="ES11" s="22" t="e">
        <f t="shared" ref="ES11" si="136">IF(ISNUMBER(ES12),ES12,#NULL!)</f>
        <v>#NULL!</v>
      </c>
      <c r="ET11" s="22" t="e">
        <f t="shared" ref="ET11" si="137">IF(ISNUMBER(ET12),ET12,#NULL!)</f>
        <v>#NULL!</v>
      </c>
      <c r="EU11" s="22">
        <f t="shared" ref="EU11" si="138">IF(ISNUMBER(EU12),EU12,#NULL!)</f>
        <v>617</v>
      </c>
      <c r="EV11" s="22">
        <f t="shared" ref="EV11" si="139">IF(ISNUMBER(EV12),EV12,#NULL!)</f>
        <v>858</v>
      </c>
      <c r="EW11" s="22">
        <f t="shared" ref="EW11" si="140">IF(ISNUMBER(EW12),EW12,#NULL!)</f>
        <v>701</v>
      </c>
      <c r="EX11" s="22">
        <f t="shared" ref="EX11" si="141">IF(ISNUMBER(EX12),EX12,#NULL!)</f>
        <v>1307</v>
      </c>
      <c r="EY11" s="22">
        <f t="shared" ref="EY11" si="142">IF(ISNUMBER(EY12),EY12,#NULL!)</f>
        <v>965</v>
      </c>
      <c r="EZ11" s="22" t="e">
        <f t="shared" ref="EZ11" si="143">IF(ISNUMBER(EZ12),EZ12,#NULL!)</f>
        <v>#NULL!</v>
      </c>
      <c r="FA11" s="22">
        <f t="shared" ref="FA11" si="144">IF(ISNUMBER(FA12),FA12,#NULL!)</f>
        <v>1211</v>
      </c>
      <c r="FB11" s="22">
        <f t="shared" ref="FB11" si="145">IF(ISNUMBER(FB12),FB12,#NULL!)</f>
        <v>638</v>
      </c>
      <c r="FC11" s="22">
        <f t="shared" ref="FC11" si="146">IF(ISNUMBER(FC12),FC12,#NULL!)</f>
        <v>1269</v>
      </c>
      <c r="FD11" s="22" t="e">
        <f t="shared" ref="FD11:FF11" si="147">IF(ISNUMBER(FD12),FD12,#NULL!)</f>
        <v>#NULL!</v>
      </c>
      <c r="FE11" s="22" t="e">
        <f t="shared" si="147"/>
        <v>#NULL!</v>
      </c>
      <c r="FF11" s="22">
        <f t="shared" si="147"/>
        <v>944</v>
      </c>
      <c r="FG11" s="22" t="e">
        <f t="shared" ref="FG11" si="148">IF(ISNUMBER(FG12),FG12,#NULL!)</f>
        <v>#NULL!</v>
      </c>
      <c r="FH11" s="22" t="e">
        <f t="shared" ref="FH11" si="149">IF(ISNUMBER(FH12),FH12,#NULL!)</f>
        <v>#NULL!</v>
      </c>
      <c r="FI11" s="22">
        <f t="shared" ref="FI11" si="150">IF(ISNUMBER(FI12),FI12,#NULL!)</f>
        <v>503</v>
      </c>
      <c r="FJ11" s="22">
        <f t="shared" ref="FJ11" si="151">IF(ISNUMBER(FJ12),FJ12,#NULL!)</f>
        <v>870</v>
      </c>
      <c r="FK11" s="22">
        <f t="shared" ref="FK11" si="152">IF(ISNUMBER(FK12),FK12,#NULL!)</f>
        <v>1203</v>
      </c>
      <c r="FL11" s="22">
        <f t="shared" ref="FL11" si="153">IF(ISNUMBER(FL12),FL12,#NULL!)</f>
        <v>998</v>
      </c>
      <c r="FM11" s="22" t="e">
        <f t="shared" ref="FM11" si="154">IF(ISNUMBER(FM12),FM12,#NULL!)</f>
        <v>#NULL!</v>
      </c>
      <c r="FN11" s="22">
        <f t="shared" ref="FN11" si="155">IF(ISNUMBER(FN12),FN12,#NULL!)</f>
        <v>821</v>
      </c>
      <c r="FO11" s="22">
        <f t="shared" ref="FO11" si="156">IF(ISNUMBER(FO12),FO12,#NULL!)</f>
        <v>1352</v>
      </c>
      <c r="FP11" s="22">
        <f t="shared" ref="FP11" si="157">IF(ISNUMBER(FP12),FP12,#NULL!)</f>
        <v>1503</v>
      </c>
      <c r="FQ11" s="22">
        <f t="shared" ref="FQ11" si="158">IF(ISNUMBER(FQ12),FQ12,#NULL!)</f>
        <v>1242</v>
      </c>
      <c r="FR11" s="22">
        <f t="shared" ref="FR11" si="159">IF(ISNUMBER(FR12),FR12,#NULL!)</f>
        <v>958</v>
      </c>
      <c r="FS11" s="22" t="e">
        <f t="shared" ref="FS11" si="160">IF(ISNUMBER(FS12),FS12,#NULL!)</f>
        <v>#NULL!</v>
      </c>
      <c r="FT11" s="22" t="e">
        <f t="shared" ref="FT11" si="161">IF(ISNUMBER(FT12),FT12,#NULL!)</f>
        <v>#NULL!</v>
      </c>
      <c r="FU11" s="22" t="e">
        <f t="shared" ref="FU11" si="162">IF(ISNUMBER(FU12),FU12,#NULL!)</f>
        <v>#NULL!</v>
      </c>
      <c r="FV11" s="22">
        <f t="shared" ref="FV11" si="163">IF(ISNUMBER(FV12),FV12,#NULL!)</f>
        <v>1163</v>
      </c>
      <c r="FW11" s="22">
        <f t="shared" ref="FW11" si="164">IF(ISNUMBER(FW12),FW12,#NULL!)</f>
        <v>1099</v>
      </c>
      <c r="FX11" s="22">
        <f t="shared" ref="FX11" si="165">IF(ISNUMBER(FX12),FX12,#NULL!)</f>
        <v>892</v>
      </c>
      <c r="FY11" s="22">
        <f t="shared" ref="FY11" si="166">IF(ISNUMBER(FY12),FY12,#NULL!)</f>
        <v>1626</v>
      </c>
      <c r="FZ11" s="22">
        <f t="shared" ref="FZ11" si="167">IF(ISNUMBER(FZ12),FZ12,#NULL!)</f>
        <v>1050</v>
      </c>
      <c r="GA11" s="22">
        <f t="shared" ref="GA11" si="168">IF(ISNUMBER(GA12),GA12,#NULL!)</f>
        <v>930</v>
      </c>
      <c r="GB11" s="22" t="e">
        <f t="shared" ref="GB11" si="169">IF(ISNUMBER(GB12),GB12,#NULL!)</f>
        <v>#NULL!</v>
      </c>
      <c r="GC11" s="22" t="e">
        <f t="shared" ref="GC11" si="170">IF(ISNUMBER(GC12),GC12,#NULL!)</f>
        <v>#NULL!</v>
      </c>
      <c r="GD11" s="22">
        <f>IF(ISNUMBER(GD12),GD12,#NULL!)</f>
        <v>975</v>
      </c>
      <c r="GE11" s="22" t="e">
        <f>IF(ISNUMBER(GE12),GE12,#NULL!)</f>
        <v>#NULL!</v>
      </c>
      <c r="GF11" s="22">
        <f t="shared" ref="GF11:HB11" si="171">IF(ISNUMBER(GF12),GF12,#NULL!)</f>
        <v>1047</v>
      </c>
      <c r="GG11" s="22" t="e">
        <f t="shared" si="171"/>
        <v>#NULL!</v>
      </c>
      <c r="GH11" s="22">
        <f t="shared" si="171"/>
        <v>1270</v>
      </c>
      <c r="GI11" s="22" t="e">
        <f t="shared" si="171"/>
        <v>#NULL!</v>
      </c>
      <c r="GJ11" s="22" t="e">
        <f t="shared" si="171"/>
        <v>#NULL!</v>
      </c>
      <c r="GK11" s="22" t="e">
        <f t="shared" si="171"/>
        <v>#NULL!</v>
      </c>
      <c r="GL11" s="22" t="e">
        <f t="shared" si="171"/>
        <v>#NULL!</v>
      </c>
      <c r="GM11" s="22">
        <f t="shared" si="171"/>
        <v>1048</v>
      </c>
      <c r="GN11" s="22">
        <f t="shared" si="171"/>
        <v>1134</v>
      </c>
      <c r="GO11" s="22">
        <f t="shared" si="171"/>
        <v>1560</v>
      </c>
      <c r="GP11" s="22">
        <f t="shared" si="171"/>
        <v>1398</v>
      </c>
      <c r="GQ11" s="22">
        <f t="shared" si="171"/>
        <v>1386</v>
      </c>
      <c r="GR11" s="22">
        <f t="shared" si="171"/>
        <v>1228</v>
      </c>
      <c r="GS11" s="22">
        <f t="shared" si="171"/>
        <v>1671</v>
      </c>
      <c r="GT11" s="22">
        <f t="shared" si="171"/>
        <v>765</v>
      </c>
      <c r="GU11" s="22">
        <f t="shared" si="171"/>
        <v>1562</v>
      </c>
      <c r="GV11" s="22">
        <f t="shared" si="171"/>
        <v>1734</v>
      </c>
      <c r="GW11" s="22">
        <f t="shared" si="171"/>
        <v>1581</v>
      </c>
      <c r="GX11" s="22" t="e">
        <f t="shared" si="171"/>
        <v>#NULL!</v>
      </c>
      <c r="GY11" s="22">
        <f t="shared" si="171"/>
        <v>1317</v>
      </c>
      <c r="GZ11" s="22">
        <f t="shared" si="171"/>
        <v>1460</v>
      </c>
      <c r="HA11" s="22" t="e">
        <f t="shared" si="171"/>
        <v>#NULL!</v>
      </c>
      <c r="HB11" s="22">
        <f t="shared" si="171"/>
        <v>820</v>
      </c>
    </row>
    <row r="12" spans="1:210" s="22" customFormat="1" x14ac:dyDescent="0.25">
      <c r="J12" s="24" t="s">
        <v>25</v>
      </c>
      <c r="K12" s="4">
        <v>344</v>
      </c>
      <c r="L12" s="22" t="s">
        <v>2</v>
      </c>
      <c r="M12" s="6" t="s">
        <v>2</v>
      </c>
      <c r="N12" s="4">
        <v>971</v>
      </c>
      <c r="O12" s="4">
        <v>1586</v>
      </c>
      <c r="P12" s="22" t="s">
        <v>2</v>
      </c>
      <c r="Q12" s="4">
        <v>1111</v>
      </c>
      <c r="R12" s="22">
        <v>1295</v>
      </c>
      <c r="S12" s="22">
        <v>1640</v>
      </c>
      <c r="T12" s="22">
        <v>1468</v>
      </c>
      <c r="U12" s="22" t="s">
        <v>2</v>
      </c>
      <c r="V12" s="22" t="s">
        <v>2</v>
      </c>
      <c r="W12" s="22" t="s">
        <v>2</v>
      </c>
      <c r="X12" s="22" t="s">
        <v>2</v>
      </c>
      <c r="Y12" s="22">
        <v>1637</v>
      </c>
      <c r="Z12" s="22" t="s">
        <v>2</v>
      </c>
      <c r="AA12" s="22" t="s">
        <v>2</v>
      </c>
      <c r="AB12" s="22" t="s">
        <v>2</v>
      </c>
      <c r="AC12" s="22" t="s">
        <v>2</v>
      </c>
      <c r="AD12" s="22" t="s">
        <v>2</v>
      </c>
      <c r="AE12" s="22" t="s">
        <v>2</v>
      </c>
      <c r="AF12" s="22">
        <v>1090</v>
      </c>
      <c r="AG12" s="22">
        <v>1237</v>
      </c>
      <c r="AH12" s="22" t="s">
        <v>2</v>
      </c>
      <c r="AI12" s="22" t="s">
        <v>2</v>
      </c>
      <c r="AJ12" s="22">
        <v>1247</v>
      </c>
      <c r="AK12" s="22">
        <v>1574</v>
      </c>
      <c r="AL12" s="22">
        <v>1766</v>
      </c>
      <c r="AM12" s="22">
        <v>1704</v>
      </c>
      <c r="AN12" s="22" t="s">
        <v>2</v>
      </c>
      <c r="AO12" s="22" t="s">
        <v>2</v>
      </c>
      <c r="AP12" s="22">
        <v>765</v>
      </c>
      <c r="AQ12" s="22">
        <v>979</v>
      </c>
      <c r="AR12" s="22">
        <v>1856</v>
      </c>
      <c r="AS12" s="22" t="s">
        <v>2</v>
      </c>
      <c r="AT12" s="22">
        <v>1162</v>
      </c>
      <c r="AU12" s="22" t="s">
        <v>2</v>
      </c>
      <c r="AV12" s="22" t="s">
        <v>2</v>
      </c>
      <c r="AW12" s="22">
        <v>1132</v>
      </c>
      <c r="AX12" s="22" t="s">
        <v>2</v>
      </c>
      <c r="AY12" s="22" t="s">
        <v>2</v>
      </c>
      <c r="AZ12" s="22">
        <v>941</v>
      </c>
      <c r="BA12" s="22" t="s">
        <v>2</v>
      </c>
      <c r="BB12" s="22">
        <v>653</v>
      </c>
      <c r="BC12" s="22">
        <v>1136</v>
      </c>
      <c r="BD12" s="22" t="s">
        <v>2</v>
      </c>
      <c r="BE12" s="22">
        <v>743</v>
      </c>
      <c r="BF12" s="22">
        <v>1211</v>
      </c>
      <c r="BG12" s="22">
        <v>737</v>
      </c>
      <c r="BH12" s="22">
        <v>758</v>
      </c>
      <c r="BI12" s="22">
        <v>735</v>
      </c>
      <c r="BJ12" s="22" t="s">
        <v>2</v>
      </c>
      <c r="BK12" s="22">
        <v>971</v>
      </c>
      <c r="BL12" s="22">
        <v>1245</v>
      </c>
      <c r="BM12" s="22">
        <v>841</v>
      </c>
      <c r="BN12" s="22" t="s">
        <v>2</v>
      </c>
      <c r="BO12" s="22">
        <v>932</v>
      </c>
      <c r="BP12" s="22">
        <v>826</v>
      </c>
      <c r="BQ12" s="22">
        <v>1035</v>
      </c>
      <c r="BR12" s="22" t="s">
        <v>2</v>
      </c>
      <c r="BS12" s="22">
        <v>1007</v>
      </c>
      <c r="BT12" s="22" t="s">
        <v>2</v>
      </c>
      <c r="BU12" s="22">
        <v>1113</v>
      </c>
      <c r="BV12" s="22">
        <v>801</v>
      </c>
      <c r="BW12" s="22" t="s">
        <v>2</v>
      </c>
      <c r="BX12" s="22" t="s">
        <v>2</v>
      </c>
      <c r="BY12" s="22">
        <v>737</v>
      </c>
      <c r="BZ12" s="22">
        <v>1298</v>
      </c>
      <c r="CA12" s="22">
        <v>869</v>
      </c>
      <c r="CB12" s="22">
        <v>963</v>
      </c>
      <c r="CC12" s="22">
        <v>1377</v>
      </c>
      <c r="CD12" s="22">
        <v>689</v>
      </c>
      <c r="CE12" s="22">
        <v>1063</v>
      </c>
      <c r="CF12" s="22" t="s">
        <v>2</v>
      </c>
      <c r="CG12" s="22">
        <v>1002</v>
      </c>
      <c r="CH12" s="22" t="s">
        <v>2</v>
      </c>
      <c r="CI12" s="22">
        <v>1044</v>
      </c>
      <c r="CJ12" s="22" t="s">
        <v>2</v>
      </c>
      <c r="CK12" s="22">
        <v>1056</v>
      </c>
      <c r="CL12" s="22">
        <v>775</v>
      </c>
      <c r="CM12" s="22">
        <v>1184</v>
      </c>
      <c r="CN12" s="22">
        <v>1280</v>
      </c>
      <c r="CO12" s="22">
        <v>1403</v>
      </c>
      <c r="CP12" s="22" t="s">
        <v>2</v>
      </c>
      <c r="CQ12" s="22" t="s">
        <v>2</v>
      </c>
      <c r="CR12" s="22" t="s">
        <v>2</v>
      </c>
      <c r="CS12" s="22" t="s">
        <v>2</v>
      </c>
      <c r="CT12" s="22" t="s">
        <v>2</v>
      </c>
      <c r="CU12" s="22" t="s">
        <v>2</v>
      </c>
      <c r="CV12" s="22">
        <v>1027</v>
      </c>
      <c r="CW12" s="22" t="s">
        <v>2</v>
      </c>
      <c r="CX12" s="22">
        <v>1057</v>
      </c>
      <c r="CY12" s="22" t="s">
        <v>2</v>
      </c>
      <c r="CZ12" s="22">
        <v>1095</v>
      </c>
      <c r="DA12" s="22">
        <v>820</v>
      </c>
      <c r="DB12" s="22" t="s">
        <v>2</v>
      </c>
      <c r="DC12" s="22">
        <v>1128</v>
      </c>
      <c r="DD12" s="22">
        <v>1048</v>
      </c>
      <c r="DE12" s="22">
        <v>1136</v>
      </c>
      <c r="DF12" s="22">
        <v>1051</v>
      </c>
      <c r="DG12" s="22">
        <v>1020</v>
      </c>
      <c r="DH12" s="22" t="s">
        <v>2</v>
      </c>
      <c r="DI12" s="22">
        <v>915</v>
      </c>
      <c r="DJ12" s="22">
        <v>1101</v>
      </c>
      <c r="DK12" s="22" t="s">
        <v>2</v>
      </c>
      <c r="DL12" s="22">
        <v>1379</v>
      </c>
      <c r="DM12" s="22">
        <v>1443</v>
      </c>
      <c r="DN12" s="22" t="s">
        <v>2</v>
      </c>
      <c r="DO12" s="22">
        <v>834</v>
      </c>
      <c r="DP12" s="22" t="s">
        <v>2</v>
      </c>
      <c r="DQ12" s="22">
        <v>652</v>
      </c>
      <c r="DR12" s="22" t="s">
        <v>2</v>
      </c>
      <c r="DS12" s="22" t="s">
        <v>2</v>
      </c>
      <c r="DT12" s="22">
        <v>820</v>
      </c>
      <c r="DU12" s="22">
        <v>1102</v>
      </c>
      <c r="DV12" s="22">
        <v>1249</v>
      </c>
      <c r="DW12" s="22">
        <v>736</v>
      </c>
      <c r="DX12" s="22" t="s">
        <v>2</v>
      </c>
      <c r="DY12" s="22">
        <v>1346</v>
      </c>
      <c r="DZ12" s="22" t="s">
        <v>2</v>
      </c>
      <c r="EA12" s="22">
        <v>720</v>
      </c>
      <c r="EB12" s="22">
        <v>1347</v>
      </c>
      <c r="EC12" s="22" t="s">
        <v>2</v>
      </c>
      <c r="ED12" s="22">
        <v>642</v>
      </c>
      <c r="EE12" s="22" t="s">
        <v>2</v>
      </c>
      <c r="EF12" s="22" t="s">
        <v>2</v>
      </c>
      <c r="EG12" s="22">
        <v>1409</v>
      </c>
      <c r="EH12" s="22">
        <v>781</v>
      </c>
      <c r="EI12" s="22">
        <v>1436</v>
      </c>
      <c r="EJ12" s="22">
        <v>768</v>
      </c>
      <c r="EK12" s="22">
        <v>1383</v>
      </c>
      <c r="EL12" s="22" t="s">
        <v>2</v>
      </c>
      <c r="EM12" s="22" t="s">
        <v>2</v>
      </c>
      <c r="EN12" s="22">
        <v>791</v>
      </c>
      <c r="EO12" s="22">
        <v>1380</v>
      </c>
      <c r="EP12" s="22">
        <v>1111</v>
      </c>
      <c r="EQ12" s="22">
        <v>824</v>
      </c>
      <c r="ER12" s="22">
        <v>1467</v>
      </c>
      <c r="ES12" s="22" t="s">
        <v>2</v>
      </c>
      <c r="ET12" s="22" t="s">
        <v>2</v>
      </c>
      <c r="EU12" s="22">
        <v>617</v>
      </c>
      <c r="EV12" s="22">
        <v>858</v>
      </c>
      <c r="EW12" s="22">
        <v>701</v>
      </c>
      <c r="EX12" s="22">
        <v>1307</v>
      </c>
      <c r="EY12" s="22">
        <v>965</v>
      </c>
      <c r="EZ12" s="22" t="s">
        <v>2</v>
      </c>
      <c r="FA12" s="22">
        <v>1211</v>
      </c>
      <c r="FB12" s="22">
        <v>638</v>
      </c>
      <c r="FC12" s="22">
        <v>1269</v>
      </c>
      <c r="FD12" s="22" t="s">
        <v>2</v>
      </c>
      <c r="FE12" s="22" t="s">
        <v>2</v>
      </c>
      <c r="FF12" s="22">
        <v>944</v>
      </c>
      <c r="FG12" s="22" t="s">
        <v>2</v>
      </c>
      <c r="FH12" s="22" t="s">
        <v>2</v>
      </c>
      <c r="FI12" s="22">
        <v>503</v>
      </c>
      <c r="FJ12" s="22">
        <v>870</v>
      </c>
      <c r="FK12" s="22">
        <v>1203</v>
      </c>
      <c r="FL12" s="22">
        <v>998</v>
      </c>
      <c r="FM12" s="22" t="s">
        <v>2</v>
      </c>
      <c r="FN12" s="22">
        <v>821</v>
      </c>
      <c r="FO12" s="22">
        <v>1352</v>
      </c>
      <c r="FP12" s="22">
        <v>1503</v>
      </c>
      <c r="FQ12" s="22">
        <v>1242</v>
      </c>
      <c r="FR12" s="22">
        <v>958</v>
      </c>
      <c r="FS12" s="22" t="s">
        <v>2</v>
      </c>
      <c r="FT12" s="22" t="s">
        <v>2</v>
      </c>
      <c r="FU12" s="22" t="s">
        <v>2</v>
      </c>
      <c r="FV12" s="22">
        <v>1163</v>
      </c>
      <c r="FW12" s="22">
        <v>1099</v>
      </c>
      <c r="FX12" s="22">
        <v>892</v>
      </c>
      <c r="FY12" s="22">
        <v>1626</v>
      </c>
      <c r="FZ12" s="22">
        <v>1050</v>
      </c>
      <c r="GA12" s="22">
        <v>930</v>
      </c>
      <c r="GB12" s="22" t="s">
        <v>2</v>
      </c>
      <c r="GC12" s="22" t="s">
        <v>2</v>
      </c>
      <c r="GD12" s="22">
        <v>975</v>
      </c>
      <c r="GE12" s="22" t="s">
        <v>2</v>
      </c>
      <c r="GF12" s="22">
        <v>1047</v>
      </c>
      <c r="GG12" s="22" t="s">
        <v>2</v>
      </c>
      <c r="GH12" s="22">
        <v>1270</v>
      </c>
      <c r="GI12" s="22" t="s">
        <v>2</v>
      </c>
      <c r="GJ12" s="22" t="s">
        <v>2</v>
      </c>
      <c r="GK12" s="22" t="s">
        <v>2</v>
      </c>
      <c r="GL12" s="22" t="s">
        <v>2</v>
      </c>
      <c r="GM12" s="22">
        <v>1048</v>
      </c>
      <c r="GN12" s="22">
        <v>1134</v>
      </c>
      <c r="GO12" s="22">
        <v>1560</v>
      </c>
      <c r="GP12" s="22">
        <v>1398</v>
      </c>
      <c r="GQ12" s="22">
        <v>1386</v>
      </c>
      <c r="GR12" s="22">
        <v>1228</v>
      </c>
      <c r="GS12" s="22">
        <v>1671</v>
      </c>
      <c r="GT12" s="22">
        <v>765</v>
      </c>
      <c r="GU12" s="22">
        <v>1562</v>
      </c>
      <c r="GV12" s="22">
        <v>1734</v>
      </c>
      <c r="GW12" s="22">
        <v>1581</v>
      </c>
      <c r="GX12" s="22" t="s">
        <v>2</v>
      </c>
      <c r="GY12" s="22">
        <v>1317</v>
      </c>
      <c r="GZ12" s="22">
        <v>1460</v>
      </c>
      <c r="HA12" s="22" t="s">
        <v>2</v>
      </c>
      <c r="HB12" s="22">
        <v>820</v>
      </c>
    </row>
    <row r="13" spans="1:210" s="22" customFormat="1" x14ac:dyDescent="0.25">
      <c r="J13" s="24" t="s">
        <v>48</v>
      </c>
      <c r="K13" s="4">
        <f>IF(ISNUMBER(K12),K12,K1+250)</f>
        <v>344</v>
      </c>
      <c r="L13" s="4">
        <f>IF(ISNUMBER(L12),L12,L1+250)</f>
        <v>1750</v>
      </c>
      <c r="M13" s="4">
        <f t="shared" ref="M13:BX13" si="172">IF(ISNUMBER(M12),M12,M1+250)</f>
        <v>750</v>
      </c>
      <c r="N13" s="4">
        <f t="shared" si="172"/>
        <v>971</v>
      </c>
      <c r="O13" s="4">
        <f t="shared" si="172"/>
        <v>1586</v>
      </c>
      <c r="P13" s="4">
        <f t="shared" si="172"/>
        <v>750</v>
      </c>
      <c r="Q13" s="4">
        <f t="shared" si="172"/>
        <v>1111</v>
      </c>
      <c r="R13" s="4">
        <f t="shared" si="172"/>
        <v>1295</v>
      </c>
      <c r="S13" s="4">
        <f t="shared" si="172"/>
        <v>1640</v>
      </c>
      <c r="T13" s="4">
        <f t="shared" si="172"/>
        <v>1468</v>
      </c>
      <c r="U13" s="4">
        <f t="shared" si="172"/>
        <v>750</v>
      </c>
      <c r="V13" s="4">
        <f t="shared" si="172"/>
        <v>1750</v>
      </c>
      <c r="W13" s="4">
        <f t="shared" si="172"/>
        <v>750</v>
      </c>
      <c r="X13" s="4">
        <f t="shared" si="172"/>
        <v>750</v>
      </c>
      <c r="Y13" s="4">
        <f t="shared" si="172"/>
        <v>1637</v>
      </c>
      <c r="Z13" s="4">
        <f t="shared" si="172"/>
        <v>750</v>
      </c>
      <c r="AA13" s="4">
        <f t="shared" si="172"/>
        <v>750</v>
      </c>
      <c r="AB13" s="4">
        <f t="shared" si="172"/>
        <v>750</v>
      </c>
      <c r="AC13" s="4">
        <f t="shared" si="172"/>
        <v>750</v>
      </c>
      <c r="AD13" s="4">
        <f t="shared" si="172"/>
        <v>750</v>
      </c>
      <c r="AE13" s="4">
        <f t="shared" si="172"/>
        <v>750</v>
      </c>
      <c r="AF13" s="4">
        <f t="shared" si="172"/>
        <v>1090</v>
      </c>
      <c r="AG13" s="4">
        <f t="shared" si="172"/>
        <v>1237</v>
      </c>
      <c r="AH13" s="4">
        <f t="shared" si="172"/>
        <v>1750</v>
      </c>
      <c r="AI13" s="4">
        <f t="shared" si="172"/>
        <v>750</v>
      </c>
      <c r="AJ13" s="4">
        <f t="shared" si="172"/>
        <v>1247</v>
      </c>
      <c r="AK13" s="4">
        <f t="shared" si="172"/>
        <v>1574</v>
      </c>
      <c r="AL13" s="4">
        <f t="shared" si="172"/>
        <v>1766</v>
      </c>
      <c r="AM13" s="4">
        <f t="shared" si="172"/>
        <v>1704</v>
      </c>
      <c r="AN13" s="4">
        <f t="shared" si="172"/>
        <v>1750</v>
      </c>
      <c r="AO13" s="4">
        <f t="shared" si="172"/>
        <v>1750</v>
      </c>
      <c r="AP13" s="4">
        <f t="shared" si="172"/>
        <v>765</v>
      </c>
      <c r="AQ13" s="4">
        <f t="shared" si="172"/>
        <v>979</v>
      </c>
      <c r="AR13" s="4">
        <f t="shared" si="172"/>
        <v>1856</v>
      </c>
      <c r="AS13" s="4">
        <f t="shared" si="172"/>
        <v>750</v>
      </c>
      <c r="AT13" s="4">
        <f t="shared" si="172"/>
        <v>1162</v>
      </c>
      <c r="AU13" s="4">
        <f t="shared" si="172"/>
        <v>750</v>
      </c>
      <c r="AV13" s="4">
        <f t="shared" si="172"/>
        <v>750</v>
      </c>
      <c r="AW13" s="4">
        <f t="shared" si="172"/>
        <v>1132</v>
      </c>
      <c r="AX13" s="4">
        <f t="shared" si="172"/>
        <v>750</v>
      </c>
      <c r="AY13" s="4">
        <f t="shared" si="172"/>
        <v>750</v>
      </c>
      <c r="AZ13" s="4">
        <f t="shared" si="172"/>
        <v>941</v>
      </c>
      <c r="BA13" s="4">
        <f t="shared" si="172"/>
        <v>750</v>
      </c>
      <c r="BB13" s="4">
        <f t="shared" si="172"/>
        <v>653</v>
      </c>
      <c r="BC13" s="4">
        <f t="shared" si="172"/>
        <v>1136</v>
      </c>
      <c r="BD13" s="4">
        <f t="shared" si="172"/>
        <v>750</v>
      </c>
      <c r="BE13" s="4">
        <f t="shared" si="172"/>
        <v>743</v>
      </c>
      <c r="BF13" s="4">
        <f t="shared" si="172"/>
        <v>1211</v>
      </c>
      <c r="BG13" s="4">
        <f t="shared" si="172"/>
        <v>737</v>
      </c>
      <c r="BH13" s="4">
        <f t="shared" si="172"/>
        <v>758</v>
      </c>
      <c r="BI13" s="4">
        <f t="shared" si="172"/>
        <v>735</v>
      </c>
      <c r="BJ13" s="4">
        <f t="shared" si="172"/>
        <v>1416</v>
      </c>
      <c r="BK13" s="4">
        <f t="shared" si="172"/>
        <v>971</v>
      </c>
      <c r="BL13" s="4">
        <f t="shared" si="172"/>
        <v>1245</v>
      </c>
      <c r="BM13" s="4">
        <f t="shared" si="172"/>
        <v>841</v>
      </c>
      <c r="BN13" s="4">
        <f t="shared" si="172"/>
        <v>1083</v>
      </c>
      <c r="BO13" s="4">
        <f t="shared" si="172"/>
        <v>932</v>
      </c>
      <c r="BP13" s="4">
        <f t="shared" si="172"/>
        <v>826</v>
      </c>
      <c r="BQ13" s="4">
        <f t="shared" si="172"/>
        <v>1035</v>
      </c>
      <c r="BR13" s="4">
        <f t="shared" si="172"/>
        <v>1083</v>
      </c>
      <c r="BS13" s="4">
        <f t="shared" si="172"/>
        <v>1007</v>
      </c>
      <c r="BT13" s="4">
        <f t="shared" si="172"/>
        <v>1083</v>
      </c>
      <c r="BU13" s="4">
        <f t="shared" si="172"/>
        <v>1113</v>
      </c>
      <c r="BV13" s="4">
        <f t="shared" si="172"/>
        <v>801</v>
      </c>
      <c r="BW13" s="4">
        <f t="shared" si="172"/>
        <v>1083</v>
      </c>
      <c r="BX13" s="4">
        <f t="shared" si="172"/>
        <v>1083</v>
      </c>
      <c r="BY13" s="4">
        <f t="shared" ref="BY13:EJ13" si="173">IF(ISNUMBER(BY12),BY12,BY1+250)</f>
        <v>737</v>
      </c>
      <c r="BZ13" s="4">
        <f t="shared" si="173"/>
        <v>1298</v>
      </c>
      <c r="CA13" s="4">
        <f t="shared" si="173"/>
        <v>869</v>
      </c>
      <c r="CB13" s="4">
        <f t="shared" si="173"/>
        <v>963</v>
      </c>
      <c r="CC13" s="4">
        <f t="shared" si="173"/>
        <v>1377</v>
      </c>
      <c r="CD13" s="4">
        <f t="shared" si="173"/>
        <v>689</v>
      </c>
      <c r="CE13" s="4">
        <f t="shared" si="173"/>
        <v>1063</v>
      </c>
      <c r="CF13" s="4">
        <f t="shared" si="173"/>
        <v>1416</v>
      </c>
      <c r="CG13" s="4">
        <f t="shared" si="173"/>
        <v>1002</v>
      </c>
      <c r="CH13" s="4">
        <f t="shared" si="173"/>
        <v>1416</v>
      </c>
      <c r="CI13" s="4">
        <f t="shared" si="173"/>
        <v>1044</v>
      </c>
      <c r="CJ13" s="4">
        <f t="shared" si="173"/>
        <v>1083</v>
      </c>
      <c r="CK13" s="4">
        <f t="shared" si="173"/>
        <v>1056</v>
      </c>
      <c r="CL13" s="4">
        <f t="shared" si="173"/>
        <v>775</v>
      </c>
      <c r="CM13" s="4">
        <f t="shared" si="173"/>
        <v>1184</v>
      </c>
      <c r="CN13" s="4">
        <f t="shared" si="173"/>
        <v>1280</v>
      </c>
      <c r="CO13" s="4">
        <f t="shared" si="173"/>
        <v>1403</v>
      </c>
      <c r="CP13" s="4">
        <f t="shared" si="173"/>
        <v>1416</v>
      </c>
      <c r="CQ13" s="4">
        <f t="shared" si="173"/>
        <v>1416</v>
      </c>
      <c r="CR13" s="4">
        <f t="shared" si="173"/>
        <v>1083</v>
      </c>
      <c r="CS13" s="4">
        <f t="shared" si="173"/>
        <v>1416</v>
      </c>
      <c r="CT13" s="4">
        <f t="shared" si="173"/>
        <v>1083</v>
      </c>
      <c r="CU13" s="4">
        <f t="shared" si="173"/>
        <v>1416</v>
      </c>
      <c r="CV13" s="4">
        <f t="shared" si="173"/>
        <v>1027</v>
      </c>
      <c r="CW13" s="4">
        <f t="shared" si="173"/>
        <v>1083</v>
      </c>
      <c r="CX13" s="4">
        <f t="shared" si="173"/>
        <v>1057</v>
      </c>
      <c r="CY13" s="4">
        <f t="shared" si="173"/>
        <v>1083</v>
      </c>
      <c r="CZ13" s="4">
        <f t="shared" si="173"/>
        <v>1095</v>
      </c>
      <c r="DA13" s="4">
        <f t="shared" si="173"/>
        <v>820</v>
      </c>
      <c r="DB13" s="4">
        <f t="shared" si="173"/>
        <v>1416</v>
      </c>
      <c r="DC13" s="4">
        <f t="shared" si="173"/>
        <v>1128</v>
      </c>
      <c r="DD13" s="4">
        <f t="shared" si="173"/>
        <v>1048</v>
      </c>
      <c r="DE13" s="4">
        <f t="shared" si="173"/>
        <v>1136</v>
      </c>
      <c r="DF13" s="4">
        <f t="shared" si="173"/>
        <v>1051</v>
      </c>
      <c r="DG13" s="4">
        <f t="shared" si="173"/>
        <v>1020</v>
      </c>
      <c r="DH13" s="4">
        <f t="shared" si="173"/>
        <v>750</v>
      </c>
      <c r="DI13" s="4">
        <f t="shared" si="173"/>
        <v>915</v>
      </c>
      <c r="DJ13" s="4">
        <f t="shared" si="173"/>
        <v>1101</v>
      </c>
      <c r="DK13" s="4">
        <f t="shared" si="173"/>
        <v>750</v>
      </c>
      <c r="DL13" s="4">
        <f t="shared" si="173"/>
        <v>1379</v>
      </c>
      <c r="DM13" s="4">
        <f t="shared" si="173"/>
        <v>1443</v>
      </c>
      <c r="DN13" s="4">
        <f t="shared" si="173"/>
        <v>1416</v>
      </c>
      <c r="DO13" s="4">
        <f t="shared" si="173"/>
        <v>834</v>
      </c>
      <c r="DP13" s="4">
        <f t="shared" si="173"/>
        <v>750</v>
      </c>
      <c r="DQ13" s="4">
        <f t="shared" si="173"/>
        <v>652</v>
      </c>
      <c r="DR13" s="4">
        <f t="shared" si="173"/>
        <v>1416</v>
      </c>
      <c r="DS13" s="4">
        <f t="shared" si="173"/>
        <v>750</v>
      </c>
      <c r="DT13" s="4">
        <f t="shared" si="173"/>
        <v>820</v>
      </c>
      <c r="DU13" s="4">
        <f t="shared" si="173"/>
        <v>1102</v>
      </c>
      <c r="DV13" s="4">
        <f t="shared" si="173"/>
        <v>1249</v>
      </c>
      <c r="DW13" s="4">
        <f t="shared" si="173"/>
        <v>736</v>
      </c>
      <c r="DX13" s="4">
        <f t="shared" si="173"/>
        <v>750</v>
      </c>
      <c r="DY13" s="4">
        <f t="shared" si="173"/>
        <v>1346</v>
      </c>
      <c r="DZ13" s="4">
        <f t="shared" si="173"/>
        <v>750</v>
      </c>
      <c r="EA13" s="4">
        <f t="shared" si="173"/>
        <v>720</v>
      </c>
      <c r="EB13" s="4">
        <f t="shared" si="173"/>
        <v>1347</v>
      </c>
      <c r="EC13" s="4">
        <f t="shared" si="173"/>
        <v>750</v>
      </c>
      <c r="ED13" s="4">
        <f t="shared" si="173"/>
        <v>642</v>
      </c>
      <c r="EE13" s="4">
        <f t="shared" si="173"/>
        <v>1416</v>
      </c>
      <c r="EF13" s="4">
        <f t="shared" si="173"/>
        <v>750</v>
      </c>
      <c r="EG13" s="4">
        <f t="shared" si="173"/>
        <v>1409</v>
      </c>
      <c r="EH13" s="4">
        <f t="shared" si="173"/>
        <v>781</v>
      </c>
      <c r="EI13" s="4">
        <f t="shared" si="173"/>
        <v>1436</v>
      </c>
      <c r="EJ13" s="4">
        <f t="shared" si="173"/>
        <v>768</v>
      </c>
      <c r="EK13" s="4">
        <f t="shared" ref="EK13:GV13" si="174">IF(ISNUMBER(EK12),EK12,EK1+250)</f>
        <v>1383</v>
      </c>
      <c r="EL13" s="4">
        <f t="shared" si="174"/>
        <v>750</v>
      </c>
      <c r="EM13" s="4">
        <f t="shared" si="174"/>
        <v>750</v>
      </c>
      <c r="EN13" s="4">
        <f t="shared" si="174"/>
        <v>791</v>
      </c>
      <c r="EO13" s="4">
        <f t="shared" si="174"/>
        <v>1380</v>
      </c>
      <c r="EP13" s="4">
        <f t="shared" si="174"/>
        <v>1111</v>
      </c>
      <c r="EQ13" s="4">
        <f t="shared" si="174"/>
        <v>824</v>
      </c>
      <c r="ER13" s="4">
        <f t="shared" si="174"/>
        <v>1467</v>
      </c>
      <c r="ES13" s="4">
        <f t="shared" si="174"/>
        <v>750</v>
      </c>
      <c r="ET13" s="4">
        <f t="shared" si="174"/>
        <v>1416</v>
      </c>
      <c r="EU13" s="4">
        <f t="shared" si="174"/>
        <v>617</v>
      </c>
      <c r="EV13" s="4">
        <f t="shared" si="174"/>
        <v>858</v>
      </c>
      <c r="EW13" s="4">
        <f t="shared" si="174"/>
        <v>701</v>
      </c>
      <c r="EX13" s="4">
        <f t="shared" si="174"/>
        <v>1307</v>
      </c>
      <c r="EY13" s="4">
        <f t="shared" si="174"/>
        <v>965</v>
      </c>
      <c r="EZ13" s="4">
        <f t="shared" si="174"/>
        <v>750</v>
      </c>
      <c r="FA13" s="4">
        <f t="shared" si="174"/>
        <v>1211</v>
      </c>
      <c r="FB13" s="4">
        <f t="shared" si="174"/>
        <v>638</v>
      </c>
      <c r="FC13" s="4">
        <f t="shared" si="174"/>
        <v>1269</v>
      </c>
      <c r="FD13" s="4">
        <f t="shared" si="174"/>
        <v>750</v>
      </c>
      <c r="FE13" s="4">
        <f t="shared" si="174"/>
        <v>1083</v>
      </c>
      <c r="FF13" s="4">
        <f t="shared" si="174"/>
        <v>944</v>
      </c>
      <c r="FG13" s="4">
        <f t="shared" si="174"/>
        <v>1083</v>
      </c>
      <c r="FH13" s="4">
        <f t="shared" si="174"/>
        <v>1750</v>
      </c>
      <c r="FI13" s="4">
        <f t="shared" si="174"/>
        <v>503</v>
      </c>
      <c r="FJ13" s="4">
        <f t="shared" si="174"/>
        <v>870</v>
      </c>
      <c r="FK13" s="4">
        <f t="shared" si="174"/>
        <v>1203</v>
      </c>
      <c r="FL13" s="4">
        <f t="shared" si="174"/>
        <v>998</v>
      </c>
      <c r="FM13" s="4">
        <f t="shared" si="174"/>
        <v>1083</v>
      </c>
      <c r="FN13" s="4">
        <f t="shared" si="174"/>
        <v>821</v>
      </c>
      <c r="FO13" s="4">
        <f t="shared" si="174"/>
        <v>1352</v>
      </c>
      <c r="FP13" s="4">
        <f t="shared" si="174"/>
        <v>1503</v>
      </c>
      <c r="FQ13" s="4">
        <f t="shared" si="174"/>
        <v>1242</v>
      </c>
      <c r="FR13" s="4">
        <f t="shared" si="174"/>
        <v>958</v>
      </c>
      <c r="FS13" s="4">
        <f t="shared" si="174"/>
        <v>1083</v>
      </c>
      <c r="FT13" s="4">
        <f t="shared" si="174"/>
        <v>1750</v>
      </c>
      <c r="FU13" s="4">
        <f t="shared" si="174"/>
        <v>1083</v>
      </c>
      <c r="FV13" s="4">
        <f t="shared" si="174"/>
        <v>1163</v>
      </c>
      <c r="FW13" s="4">
        <f t="shared" si="174"/>
        <v>1099</v>
      </c>
      <c r="FX13" s="4">
        <f t="shared" si="174"/>
        <v>892</v>
      </c>
      <c r="FY13" s="4">
        <f t="shared" si="174"/>
        <v>1626</v>
      </c>
      <c r="FZ13" s="4">
        <f t="shared" si="174"/>
        <v>1050</v>
      </c>
      <c r="GA13" s="4">
        <f t="shared" si="174"/>
        <v>930</v>
      </c>
      <c r="GB13" s="4">
        <f t="shared" si="174"/>
        <v>1083</v>
      </c>
      <c r="GC13" s="4">
        <f t="shared" si="174"/>
        <v>1083</v>
      </c>
      <c r="GD13" s="4">
        <f t="shared" si="174"/>
        <v>975</v>
      </c>
      <c r="GE13" s="4">
        <f t="shared" si="174"/>
        <v>1750</v>
      </c>
      <c r="GF13" s="4">
        <f t="shared" si="174"/>
        <v>1047</v>
      </c>
      <c r="GG13" s="4">
        <f t="shared" si="174"/>
        <v>1083</v>
      </c>
      <c r="GH13" s="4">
        <f t="shared" si="174"/>
        <v>1270</v>
      </c>
      <c r="GI13" s="4">
        <f t="shared" si="174"/>
        <v>1083</v>
      </c>
      <c r="GJ13" s="4">
        <f t="shared" si="174"/>
        <v>1083</v>
      </c>
      <c r="GK13" s="4">
        <f t="shared" si="174"/>
        <v>1083</v>
      </c>
      <c r="GL13" s="4">
        <f t="shared" si="174"/>
        <v>1083</v>
      </c>
      <c r="GM13" s="4">
        <f t="shared" si="174"/>
        <v>1048</v>
      </c>
      <c r="GN13" s="4">
        <f t="shared" si="174"/>
        <v>1134</v>
      </c>
      <c r="GO13" s="4">
        <f t="shared" si="174"/>
        <v>1560</v>
      </c>
      <c r="GP13" s="4">
        <f t="shared" si="174"/>
        <v>1398</v>
      </c>
      <c r="GQ13" s="4">
        <f t="shared" si="174"/>
        <v>1386</v>
      </c>
      <c r="GR13" s="4">
        <f t="shared" si="174"/>
        <v>1228</v>
      </c>
      <c r="GS13" s="4">
        <f t="shared" si="174"/>
        <v>1671</v>
      </c>
      <c r="GT13" s="4">
        <f t="shared" si="174"/>
        <v>765</v>
      </c>
      <c r="GU13" s="4">
        <f t="shared" si="174"/>
        <v>1562</v>
      </c>
      <c r="GV13" s="4">
        <f t="shared" si="174"/>
        <v>1734</v>
      </c>
      <c r="GW13" s="4">
        <f t="shared" ref="GW13:HB13" si="175">IF(ISNUMBER(GW12),GW12,GW1+250)</f>
        <v>1581</v>
      </c>
      <c r="GX13" s="4">
        <f t="shared" si="175"/>
        <v>1083</v>
      </c>
      <c r="GY13" s="4">
        <f t="shared" si="175"/>
        <v>1317</v>
      </c>
      <c r="GZ13" s="4">
        <f t="shared" si="175"/>
        <v>1460</v>
      </c>
      <c r="HA13" s="4">
        <f t="shared" si="175"/>
        <v>1083</v>
      </c>
      <c r="HB13" s="4">
        <f t="shared" si="175"/>
        <v>820</v>
      </c>
    </row>
    <row r="14" spans="1:210" s="22" customFormat="1" x14ac:dyDescent="0.25">
      <c r="J14" s="24" t="s">
        <v>47</v>
      </c>
      <c r="K14" s="4">
        <f>IF(ISNUMBER(K12),K12,K2)</f>
        <v>344</v>
      </c>
      <c r="L14" s="4">
        <f t="shared" ref="L14:BW14" si="176">IF(ISNUMBER(L12),L12,L2)</f>
        <v>1766</v>
      </c>
      <c r="M14" s="4">
        <f t="shared" si="176"/>
        <v>800</v>
      </c>
      <c r="N14" s="4">
        <f t="shared" si="176"/>
        <v>971</v>
      </c>
      <c r="O14" s="4">
        <f t="shared" si="176"/>
        <v>1586</v>
      </c>
      <c r="P14" s="4">
        <f t="shared" si="176"/>
        <v>731</v>
      </c>
      <c r="Q14" s="4">
        <f t="shared" si="176"/>
        <v>1111</v>
      </c>
      <c r="R14" s="4">
        <f t="shared" si="176"/>
        <v>1295</v>
      </c>
      <c r="S14" s="4">
        <f t="shared" si="176"/>
        <v>1640</v>
      </c>
      <c r="T14" s="4">
        <f t="shared" si="176"/>
        <v>1468</v>
      </c>
      <c r="U14" s="4">
        <f t="shared" si="176"/>
        <v>783</v>
      </c>
      <c r="V14" s="4">
        <f t="shared" si="176"/>
        <v>1486</v>
      </c>
      <c r="W14" s="4">
        <f t="shared" si="176"/>
        <v>816</v>
      </c>
      <c r="X14" s="4">
        <f t="shared" si="176"/>
        <v>727</v>
      </c>
      <c r="Y14" s="4">
        <f t="shared" si="176"/>
        <v>1637</v>
      </c>
      <c r="Z14" s="4">
        <f t="shared" si="176"/>
        <v>754</v>
      </c>
      <c r="AA14" s="4">
        <f t="shared" si="176"/>
        <v>789</v>
      </c>
      <c r="AB14" s="4">
        <f t="shared" si="176"/>
        <v>854</v>
      </c>
      <c r="AC14" s="4">
        <f t="shared" si="176"/>
        <v>784</v>
      </c>
      <c r="AD14" s="4">
        <f t="shared" si="176"/>
        <v>744</v>
      </c>
      <c r="AE14" s="4">
        <f t="shared" si="176"/>
        <v>876</v>
      </c>
      <c r="AF14" s="4">
        <f t="shared" si="176"/>
        <v>1090</v>
      </c>
      <c r="AG14" s="4">
        <f t="shared" si="176"/>
        <v>1237</v>
      </c>
      <c r="AH14" s="4">
        <f t="shared" si="176"/>
        <v>1709</v>
      </c>
      <c r="AI14" s="4">
        <f t="shared" si="176"/>
        <v>676</v>
      </c>
      <c r="AJ14" s="4">
        <f t="shared" si="176"/>
        <v>1247</v>
      </c>
      <c r="AK14" s="4">
        <f t="shared" si="176"/>
        <v>1574</v>
      </c>
      <c r="AL14" s="4">
        <f t="shared" si="176"/>
        <v>1766</v>
      </c>
      <c r="AM14" s="4">
        <f t="shared" si="176"/>
        <v>1704</v>
      </c>
      <c r="AN14" s="4">
        <f t="shared" si="176"/>
        <v>1699</v>
      </c>
      <c r="AO14" s="4">
        <f t="shared" si="176"/>
        <v>1735</v>
      </c>
      <c r="AP14" s="4">
        <f t="shared" si="176"/>
        <v>765</v>
      </c>
      <c r="AQ14" s="4">
        <f t="shared" si="176"/>
        <v>979</v>
      </c>
      <c r="AR14" s="4">
        <f t="shared" si="176"/>
        <v>1856</v>
      </c>
      <c r="AS14" s="4">
        <f t="shared" si="176"/>
        <v>765</v>
      </c>
      <c r="AT14" s="4">
        <f t="shared" si="176"/>
        <v>1162</v>
      </c>
      <c r="AU14" s="4">
        <f t="shared" si="176"/>
        <v>797</v>
      </c>
      <c r="AV14" s="4">
        <f t="shared" si="176"/>
        <v>803</v>
      </c>
      <c r="AW14" s="4">
        <f t="shared" si="176"/>
        <v>1132</v>
      </c>
      <c r="AX14" s="4">
        <f t="shared" si="176"/>
        <v>790</v>
      </c>
      <c r="AY14" s="4">
        <f t="shared" si="176"/>
        <v>760</v>
      </c>
      <c r="AZ14" s="4">
        <f t="shared" si="176"/>
        <v>941</v>
      </c>
      <c r="BA14" s="4">
        <f t="shared" si="176"/>
        <v>823</v>
      </c>
      <c r="BB14" s="4">
        <f t="shared" si="176"/>
        <v>653</v>
      </c>
      <c r="BC14" s="4">
        <f t="shared" si="176"/>
        <v>1136</v>
      </c>
      <c r="BD14" s="4">
        <f t="shared" si="176"/>
        <v>793</v>
      </c>
      <c r="BE14" s="4">
        <f t="shared" si="176"/>
        <v>743</v>
      </c>
      <c r="BF14" s="4">
        <f t="shared" si="176"/>
        <v>1211</v>
      </c>
      <c r="BG14" s="4">
        <f t="shared" si="176"/>
        <v>737</v>
      </c>
      <c r="BH14" s="4">
        <f t="shared" si="176"/>
        <v>758</v>
      </c>
      <c r="BI14" s="4">
        <f t="shared" si="176"/>
        <v>735</v>
      </c>
      <c r="BJ14" s="4">
        <f t="shared" si="176"/>
        <v>1315</v>
      </c>
      <c r="BK14" s="4">
        <f t="shared" si="176"/>
        <v>971</v>
      </c>
      <c r="BL14" s="4">
        <f t="shared" si="176"/>
        <v>1245</v>
      </c>
      <c r="BM14" s="4">
        <f t="shared" si="176"/>
        <v>841</v>
      </c>
      <c r="BN14" s="4">
        <f t="shared" si="176"/>
        <v>1030</v>
      </c>
      <c r="BO14" s="4">
        <f t="shared" si="176"/>
        <v>932</v>
      </c>
      <c r="BP14" s="4">
        <f t="shared" si="176"/>
        <v>826</v>
      </c>
      <c r="BQ14" s="4">
        <f t="shared" si="176"/>
        <v>1035</v>
      </c>
      <c r="BR14" s="4">
        <f t="shared" si="176"/>
        <v>1035</v>
      </c>
      <c r="BS14" s="4">
        <f t="shared" si="176"/>
        <v>1007</v>
      </c>
      <c r="BT14" s="4">
        <f t="shared" si="176"/>
        <v>1075</v>
      </c>
      <c r="BU14" s="4">
        <f t="shared" si="176"/>
        <v>1113</v>
      </c>
      <c r="BV14" s="4">
        <f t="shared" si="176"/>
        <v>801</v>
      </c>
      <c r="BW14" s="4">
        <f t="shared" si="176"/>
        <v>1175</v>
      </c>
      <c r="BX14" s="4">
        <f t="shared" ref="BX14:EI14" si="177">IF(ISNUMBER(BX12),BX12,BX2)</f>
        <v>1032</v>
      </c>
      <c r="BY14" s="4">
        <f t="shared" si="177"/>
        <v>737</v>
      </c>
      <c r="BZ14" s="4">
        <f t="shared" si="177"/>
        <v>1298</v>
      </c>
      <c r="CA14" s="4">
        <f t="shared" si="177"/>
        <v>869</v>
      </c>
      <c r="CB14" s="4">
        <f t="shared" si="177"/>
        <v>963</v>
      </c>
      <c r="CC14" s="4">
        <f t="shared" si="177"/>
        <v>1377</v>
      </c>
      <c r="CD14" s="4">
        <f t="shared" si="177"/>
        <v>689</v>
      </c>
      <c r="CE14" s="4">
        <f t="shared" si="177"/>
        <v>1063</v>
      </c>
      <c r="CF14" s="4">
        <f t="shared" si="177"/>
        <v>1393</v>
      </c>
      <c r="CG14" s="4">
        <f t="shared" si="177"/>
        <v>1002</v>
      </c>
      <c r="CH14" s="4">
        <f t="shared" si="177"/>
        <v>1452</v>
      </c>
      <c r="CI14" s="4">
        <f t="shared" si="177"/>
        <v>1044</v>
      </c>
      <c r="CJ14" s="4">
        <f t="shared" si="177"/>
        <v>1138</v>
      </c>
      <c r="CK14" s="4">
        <f t="shared" si="177"/>
        <v>1056</v>
      </c>
      <c r="CL14" s="4">
        <f t="shared" si="177"/>
        <v>775</v>
      </c>
      <c r="CM14" s="4">
        <f t="shared" si="177"/>
        <v>1184</v>
      </c>
      <c r="CN14" s="4">
        <f t="shared" si="177"/>
        <v>1280</v>
      </c>
      <c r="CO14" s="4">
        <f t="shared" si="177"/>
        <v>1403</v>
      </c>
      <c r="CP14" s="4">
        <f t="shared" si="177"/>
        <v>1319</v>
      </c>
      <c r="CQ14" s="4">
        <f t="shared" si="177"/>
        <v>1447</v>
      </c>
      <c r="CR14" s="4">
        <f t="shared" si="177"/>
        <v>1040</v>
      </c>
      <c r="CS14" s="4">
        <f t="shared" si="177"/>
        <v>1409</v>
      </c>
      <c r="CT14" s="4">
        <f t="shared" si="177"/>
        <v>1058</v>
      </c>
      <c r="CU14" s="4">
        <f t="shared" si="177"/>
        <v>1470</v>
      </c>
      <c r="CV14" s="4">
        <f t="shared" si="177"/>
        <v>1027</v>
      </c>
      <c r="CW14" s="4">
        <f t="shared" si="177"/>
        <v>1192</v>
      </c>
      <c r="CX14" s="4">
        <f t="shared" si="177"/>
        <v>1057</v>
      </c>
      <c r="CY14" s="4">
        <f t="shared" si="177"/>
        <v>1180</v>
      </c>
      <c r="CZ14" s="4">
        <f t="shared" si="177"/>
        <v>1095</v>
      </c>
      <c r="DA14" s="4">
        <f t="shared" si="177"/>
        <v>820</v>
      </c>
      <c r="DB14" s="4">
        <f t="shared" si="177"/>
        <v>1647</v>
      </c>
      <c r="DC14" s="4">
        <f t="shared" si="177"/>
        <v>1128</v>
      </c>
      <c r="DD14" s="4">
        <f t="shared" si="177"/>
        <v>1048</v>
      </c>
      <c r="DE14" s="4">
        <f t="shared" si="177"/>
        <v>1136</v>
      </c>
      <c r="DF14" s="4">
        <f t="shared" si="177"/>
        <v>1051</v>
      </c>
      <c r="DG14" s="4">
        <f t="shared" si="177"/>
        <v>1020</v>
      </c>
      <c r="DH14" s="4">
        <f t="shared" si="177"/>
        <v>765</v>
      </c>
      <c r="DI14" s="4">
        <f t="shared" si="177"/>
        <v>915</v>
      </c>
      <c r="DJ14" s="4">
        <f t="shared" si="177"/>
        <v>1101</v>
      </c>
      <c r="DK14" s="4">
        <f t="shared" si="177"/>
        <v>809</v>
      </c>
      <c r="DL14" s="4">
        <f t="shared" si="177"/>
        <v>1379</v>
      </c>
      <c r="DM14" s="4">
        <f t="shared" si="177"/>
        <v>1443</v>
      </c>
      <c r="DN14" s="4">
        <f t="shared" si="177"/>
        <v>1505</v>
      </c>
      <c r="DO14" s="4">
        <f t="shared" si="177"/>
        <v>834</v>
      </c>
      <c r="DP14" s="4">
        <f t="shared" si="177"/>
        <v>802</v>
      </c>
      <c r="DQ14" s="4">
        <f t="shared" si="177"/>
        <v>652</v>
      </c>
      <c r="DR14" s="4">
        <f t="shared" si="177"/>
        <v>1234</v>
      </c>
      <c r="DS14" s="4">
        <f t="shared" si="177"/>
        <v>714</v>
      </c>
      <c r="DT14" s="4">
        <f t="shared" si="177"/>
        <v>820</v>
      </c>
      <c r="DU14" s="4">
        <f t="shared" si="177"/>
        <v>1102</v>
      </c>
      <c r="DV14" s="4">
        <f t="shared" si="177"/>
        <v>1249</v>
      </c>
      <c r="DW14" s="4">
        <f t="shared" si="177"/>
        <v>736</v>
      </c>
      <c r="DX14" s="4">
        <f t="shared" si="177"/>
        <v>762</v>
      </c>
      <c r="DY14" s="4">
        <f t="shared" si="177"/>
        <v>1346</v>
      </c>
      <c r="DZ14" s="4">
        <f t="shared" si="177"/>
        <v>782</v>
      </c>
      <c r="EA14" s="4">
        <f t="shared" si="177"/>
        <v>720</v>
      </c>
      <c r="EB14" s="4">
        <f t="shared" si="177"/>
        <v>1347</v>
      </c>
      <c r="EC14" s="4">
        <f t="shared" si="177"/>
        <v>755</v>
      </c>
      <c r="ED14" s="4">
        <f t="shared" si="177"/>
        <v>642</v>
      </c>
      <c r="EE14" s="4">
        <f t="shared" si="177"/>
        <v>1592</v>
      </c>
      <c r="EF14" s="4">
        <f t="shared" si="177"/>
        <v>772</v>
      </c>
      <c r="EG14" s="4">
        <f t="shared" si="177"/>
        <v>1409</v>
      </c>
      <c r="EH14" s="4">
        <f t="shared" si="177"/>
        <v>781</v>
      </c>
      <c r="EI14" s="4">
        <f t="shared" si="177"/>
        <v>1436</v>
      </c>
      <c r="EJ14" s="4">
        <f t="shared" ref="EJ14:GU14" si="178">IF(ISNUMBER(EJ12),EJ12,EJ2)</f>
        <v>768</v>
      </c>
      <c r="EK14" s="4">
        <f t="shared" si="178"/>
        <v>1383</v>
      </c>
      <c r="EL14" s="4">
        <f t="shared" si="178"/>
        <v>834</v>
      </c>
      <c r="EM14" s="4">
        <f t="shared" si="178"/>
        <v>799</v>
      </c>
      <c r="EN14" s="4">
        <f t="shared" si="178"/>
        <v>791</v>
      </c>
      <c r="EO14" s="4">
        <f t="shared" si="178"/>
        <v>1380</v>
      </c>
      <c r="EP14" s="4">
        <f t="shared" si="178"/>
        <v>1111</v>
      </c>
      <c r="EQ14" s="4">
        <f t="shared" si="178"/>
        <v>824</v>
      </c>
      <c r="ER14" s="4">
        <f t="shared" si="178"/>
        <v>1467</v>
      </c>
      <c r="ES14" s="4">
        <f t="shared" si="178"/>
        <v>749</v>
      </c>
      <c r="ET14" s="4">
        <f t="shared" si="178"/>
        <v>1354</v>
      </c>
      <c r="EU14" s="4">
        <f t="shared" si="178"/>
        <v>617</v>
      </c>
      <c r="EV14" s="4">
        <f t="shared" si="178"/>
        <v>858</v>
      </c>
      <c r="EW14" s="4">
        <f t="shared" si="178"/>
        <v>701</v>
      </c>
      <c r="EX14" s="4">
        <f t="shared" si="178"/>
        <v>1307</v>
      </c>
      <c r="EY14" s="4">
        <f t="shared" si="178"/>
        <v>965</v>
      </c>
      <c r="EZ14" s="4">
        <f t="shared" si="178"/>
        <v>757</v>
      </c>
      <c r="FA14" s="4">
        <f t="shared" si="178"/>
        <v>1211</v>
      </c>
      <c r="FB14" s="4">
        <f t="shared" si="178"/>
        <v>638</v>
      </c>
      <c r="FC14" s="4">
        <f t="shared" si="178"/>
        <v>1269</v>
      </c>
      <c r="FD14" s="4">
        <f t="shared" si="178"/>
        <v>866</v>
      </c>
      <c r="FE14" s="4">
        <f t="shared" si="178"/>
        <v>1099</v>
      </c>
      <c r="FF14" s="4">
        <f t="shared" si="178"/>
        <v>944</v>
      </c>
      <c r="FG14" s="4">
        <f t="shared" si="178"/>
        <v>922</v>
      </c>
      <c r="FH14" s="4">
        <f t="shared" si="178"/>
        <v>1601</v>
      </c>
      <c r="FI14" s="4">
        <f t="shared" si="178"/>
        <v>503</v>
      </c>
      <c r="FJ14" s="4">
        <f t="shared" si="178"/>
        <v>870</v>
      </c>
      <c r="FK14" s="4">
        <f t="shared" si="178"/>
        <v>1203</v>
      </c>
      <c r="FL14" s="4">
        <f t="shared" si="178"/>
        <v>998</v>
      </c>
      <c r="FM14" s="4">
        <f t="shared" si="178"/>
        <v>1056</v>
      </c>
      <c r="FN14" s="4">
        <f t="shared" si="178"/>
        <v>821</v>
      </c>
      <c r="FO14" s="4">
        <f t="shared" si="178"/>
        <v>1352</v>
      </c>
      <c r="FP14" s="4">
        <f t="shared" si="178"/>
        <v>1503</v>
      </c>
      <c r="FQ14" s="4">
        <f t="shared" si="178"/>
        <v>1242</v>
      </c>
      <c r="FR14" s="4">
        <f t="shared" si="178"/>
        <v>958</v>
      </c>
      <c r="FS14" s="4">
        <f t="shared" si="178"/>
        <v>1169</v>
      </c>
      <c r="FT14" s="4">
        <f t="shared" si="178"/>
        <v>1991</v>
      </c>
      <c r="FU14" s="4">
        <f t="shared" si="178"/>
        <v>1139</v>
      </c>
      <c r="FV14" s="4">
        <f t="shared" si="178"/>
        <v>1163</v>
      </c>
      <c r="FW14" s="4">
        <f t="shared" si="178"/>
        <v>1099</v>
      </c>
      <c r="FX14" s="4">
        <f t="shared" si="178"/>
        <v>892</v>
      </c>
      <c r="FY14" s="4">
        <f t="shared" si="178"/>
        <v>1626</v>
      </c>
      <c r="FZ14" s="4">
        <f t="shared" si="178"/>
        <v>1050</v>
      </c>
      <c r="GA14" s="4">
        <f t="shared" si="178"/>
        <v>930</v>
      </c>
      <c r="GB14" s="4">
        <f t="shared" si="178"/>
        <v>1144</v>
      </c>
      <c r="GC14" s="4">
        <f t="shared" si="178"/>
        <v>1032</v>
      </c>
      <c r="GD14" s="4">
        <f t="shared" si="178"/>
        <v>975</v>
      </c>
      <c r="GE14" s="4">
        <f t="shared" si="178"/>
        <v>1734</v>
      </c>
      <c r="GF14" s="4">
        <f t="shared" si="178"/>
        <v>1047</v>
      </c>
      <c r="GG14" s="4">
        <f t="shared" si="178"/>
        <v>1128</v>
      </c>
      <c r="GH14" s="4">
        <f t="shared" si="178"/>
        <v>1270</v>
      </c>
      <c r="GI14" s="4">
        <f t="shared" si="178"/>
        <v>1122</v>
      </c>
      <c r="GJ14" s="4">
        <f t="shared" si="178"/>
        <v>1125</v>
      </c>
      <c r="GK14" s="4">
        <f t="shared" si="178"/>
        <v>1261</v>
      </c>
      <c r="GL14" s="4">
        <f t="shared" si="178"/>
        <v>1072</v>
      </c>
      <c r="GM14" s="4">
        <f t="shared" si="178"/>
        <v>1048</v>
      </c>
      <c r="GN14" s="4">
        <f t="shared" si="178"/>
        <v>1134</v>
      </c>
      <c r="GO14" s="4">
        <f t="shared" si="178"/>
        <v>1560</v>
      </c>
      <c r="GP14" s="4">
        <f t="shared" si="178"/>
        <v>1398</v>
      </c>
      <c r="GQ14" s="4">
        <f t="shared" si="178"/>
        <v>1386</v>
      </c>
      <c r="GR14" s="4">
        <f t="shared" si="178"/>
        <v>1228</v>
      </c>
      <c r="GS14" s="4">
        <f t="shared" si="178"/>
        <v>1671</v>
      </c>
      <c r="GT14" s="4">
        <f t="shared" si="178"/>
        <v>765</v>
      </c>
      <c r="GU14" s="4">
        <f t="shared" si="178"/>
        <v>1562</v>
      </c>
      <c r="GV14" s="4">
        <f t="shared" ref="GV14:HB14" si="179">IF(ISNUMBER(GV12),GV12,GV2)</f>
        <v>1734</v>
      </c>
      <c r="GW14" s="4">
        <f t="shared" si="179"/>
        <v>1581</v>
      </c>
      <c r="GX14" s="4">
        <f t="shared" si="179"/>
        <v>1186</v>
      </c>
      <c r="GY14" s="4">
        <f t="shared" si="179"/>
        <v>1317</v>
      </c>
      <c r="GZ14" s="4">
        <f t="shared" si="179"/>
        <v>1460</v>
      </c>
      <c r="HA14" s="4">
        <f t="shared" si="179"/>
        <v>1103</v>
      </c>
      <c r="HB14" s="4">
        <f t="shared" si="179"/>
        <v>820</v>
      </c>
    </row>
    <row r="15" spans="1:210" s="22" customFormat="1" x14ac:dyDescent="0.25">
      <c r="A15" s="4">
        <f>COUNTIFS(K15:HB15, "Y", K4:HB4,"1")</f>
        <v>39</v>
      </c>
      <c r="B15" s="4">
        <f>COUNTIFS(K15:HB15, "", K4:HB4,"1")</f>
        <v>40</v>
      </c>
      <c r="C15" s="4"/>
      <c r="D15" s="4">
        <f>COUNTIFS(K15:HB15, "Y", K4:HB4,"0")</f>
        <v>41</v>
      </c>
      <c r="E15" s="4">
        <f>COUNTIFS(K15:HB15, "", K4:HB4,"0")</f>
        <v>36</v>
      </c>
      <c r="F15" s="4"/>
      <c r="G15" s="6">
        <f>COUNTIF(K15:HB15, "Y")</f>
        <v>80</v>
      </c>
      <c r="H15" s="22">
        <f>COUNTIF(K15:HB15, "")</f>
        <v>76</v>
      </c>
      <c r="J15" s="24" t="s">
        <v>19</v>
      </c>
      <c r="K15" s="4" t="str">
        <f t="shared" ref="K15:AP15" si="180">IFERROR(IF(K12+K3&gt;K2, "Y", "N"),"")</f>
        <v>N</v>
      </c>
      <c r="L15" s="4" t="str">
        <f t="shared" si="180"/>
        <v/>
      </c>
      <c r="M15" s="4" t="str">
        <f t="shared" si="180"/>
        <v/>
      </c>
      <c r="N15" s="4" t="str">
        <f t="shared" si="180"/>
        <v>N</v>
      </c>
      <c r="O15" s="4" t="str">
        <f t="shared" si="180"/>
        <v>Y</v>
      </c>
      <c r="P15" s="4" t="str">
        <f t="shared" si="180"/>
        <v/>
      </c>
      <c r="Q15" s="4" t="str">
        <f t="shared" si="180"/>
        <v>Y</v>
      </c>
      <c r="R15" s="4" t="str">
        <f t="shared" si="180"/>
        <v>N</v>
      </c>
      <c r="S15" s="4" t="str">
        <f t="shared" si="180"/>
        <v>Y</v>
      </c>
      <c r="T15" s="4" t="str">
        <f t="shared" si="180"/>
        <v>Y</v>
      </c>
      <c r="U15" s="4" t="str">
        <f t="shared" si="180"/>
        <v/>
      </c>
      <c r="V15" s="4" t="str">
        <f t="shared" si="180"/>
        <v/>
      </c>
      <c r="W15" s="4" t="str">
        <f t="shared" si="180"/>
        <v/>
      </c>
      <c r="X15" s="4" t="str">
        <f t="shared" si="180"/>
        <v/>
      </c>
      <c r="Y15" s="4" t="str">
        <f t="shared" si="180"/>
        <v>Y</v>
      </c>
      <c r="Z15" s="4" t="str">
        <f t="shared" si="180"/>
        <v/>
      </c>
      <c r="AA15" s="4" t="str">
        <f t="shared" si="180"/>
        <v/>
      </c>
      <c r="AB15" s="4" t="str">
        <f t="shared" si="180"/>
        <v/>
      </c>
      <c r="AC15" s="4" t="str">
        <f t="shared" si="180"/>
        <v/>
      </c>
      <c r="AD15" s="4" t="str">
        <f t="shared" si="180"/>
        <v/>
      </c>
      <c r="AE15" s="4" t="str">
        <f t="shared" si="180"/>
        <v/>
      </c>
      <c r="AF15" s="4" t="str">
        <f t="shared" si="180"/>
        <v>N</v>
      </c>
      <c r="AG15" s="4" t="str">
        <f t="shared" si="180"/>
        <v>N</v>
      </c>
      <c r="AH15" s="4" t="str">
        <f t="shared" si="180"/>
        <v/>
      </c>
      <c r="AI15" s="4" t="str">
        <f t="shared" si="180"/>
        <v/>
      </c>
      <c r="AJ15" s="4" t="str">
        <f t="shared" si="180"/>
        <v>N</v>
      </c>
      <c r="AK15" s="4" t="str">
        <f t="shared" si="180"/>
        <v>Y</v>
      </c>
      <c r="AL15" s="4" t="str">
        <f t="shared" si="180"/>
        <v>Y</v>
      </c>
      <c r="AM15" s="4" t="str">
        <f t="shared" si="180"/>
        <v>Y</v>
      </c>
      <c r="AN15" s="4" t="str">
        <f t="shared" si="180"/>
        <v/>
      </c>
      <c r="AO15" s="4" t="str">
        <f t="shared" si="180"/>
        <v/>
      </c>
      <c r="AP15" s="4" t="str">
        <f t="shared" si="180"/>
        <v>Y</v>
      </c>
      <c r="AQ15" s="4" t="str">
        <f t="shared" ref="AQ15:BV15" si="181">IFERROR(IF(AQ12+AQ3&gt;AQ2, "Y", "N"),"")</f>
        <v>N</v>
      </c>
      <c r="AR15" s="4" t="str">
        <f t="shared" si="181"/>
        <v>Y</v>
      </c>
      <c r="AS15" s="4" t="str">
        <f t="shared" si="181"/>
        <v/>
      </c>
      <c r="AT15" s="4" t="str">
        <f t="shared" si="181"/>
        <v>N</v>
      </c>
      <c r="AU15" s="4" t="str">
        <f t="shared" si="181"/>
        <v/>
      </c>
      <c r="AV15" s="4" t="str">
        <f t="shared" si="181"/>
        <v/>
      </c>
      <c r="AW15" s="4" t="str">
        <f t="shared" si="181"/>
        <v>Y</v>
      </c>
      <c r="AX15" s="4" t="str">
        <f t="shared" si="181"/>
        <v/>
      </c>
      <c r="AY15" s="4" t="str">
        <f t="shared" si="181"/>
        <v/>
      </c>
      <c r="AZ15" s="4" t="str">
        <f t="shared" si="181"/>
        <v>N</v>
      </c>
      <c r="BA15" s="4" t="str">
        <f t="shared" si="181"/>
        <v/>
      </c>
      <c r="BB15" s="4" t="str">
        <f t="shared" si="181"/>
        <v>Y</v>
      </c>
      <c r="BC15" s="4" t="str">
        <f t="shared" si="181"/>
        <v>Y</v>
      </c>
      <c r="BD15" s="4" t="str">
        <f t="shared" si="181"/>
        <v/>
      </c>
      <c r="BE15" s="4" t="str">
        <f t="shared" si="181"/>
        <v>Y</v>
      </c>
      <c r="BF15" s="4" t="str">
        <f t="shared" si="181"/>
        <v>N</v>
      </c>
      <c r="BG15" s="4" t="str">
        <f t="shared" si="181"/>
        <v>Y</v>
      </c>
      <c r="BH15" s="4" t="str">
        <f t="shared" si="181"/>
        <v>Y</v>
      </c>
      <c r="BI15" s="4" t="str">
        <f t="shared" si="181"/>
        <v>N</v>
      </c>
      <c r="BJ15" s="4" t="str">
        <f t="shared" si="181"/>
        <v/>
      </c>
      <c r="BK15" s="4" t="str">
        <f t="shared" si="181"/>
        <v>Y</v>
      </c>
      <c r="BL15" s="4" t="str">
        <f t="shared" si="181"/>
        <v>Y</v>
      </c>
      <c r="BM15" s="4" t="str">
        <f t="shared" si="181"/>
        <v>N</v>
      </c>
      <c r="BN15" s="4" t="str">
        <f t="shared" si="181"/>
        <v/>
      </c>
      <c r="BO15" s="4" t="str">
        <f t="shared" si="181"/>
        <v>Y</v>
      </c>
      <c r="BP15" s="4" t="str">
        <f t="shared" si="181"/>
        <v>N</v>
      </c>
      <c r="BQ15" s="4" t="str">
        <f t="shared" si="181"/>
        <v>Y</v>
      </c>
      <c r="BR15" s="4" t="str">
        <f t="shared" si="181"/>
        <v/>
      </c>
      <c r="BS15" s="4" t="str">
        <f t="shared" si="181"/>
        <v>N</v>
      </c>
      <c r="BT15" s="4" t="str">
        <f t="shared" si="181"/>
        <v/>
      </c>
      <c r="BU15" s="4" t="str">
        <f t="shared" si="181"/>
        <v>Y</v>
      </c>
      <c r="BV15" s="4" t="str">
        <f t="shared" si="181"/>
        <v>N</v>
      </c>
      <c r="BW15" s="4" t="str">
        <f t="shared" ref="BW15:DB15" si="182">IFERROR(IF(BW12+BW3&gt;BW2, "Y", "N"),"")</f>
        <v/>
      </c>
      <c r="BX15" s="4" t="str">
        <f t="shared" si="182"/>
        <v/>
      </c>
      <c r="BY15" s="4" t="str">
        <f t="shared" si="182"/>
        <v>N</v>
      </c>
      <c r="BZ15" s="4" t="str">
        <f t="shared" si="182"/>
        <v>Y</v>
      </c>
      <c r="CA15" s="4" t="str">
        <f t="shared" si="182"/>
        <v>N</v>
      </c>
      <c r="CB15" s="4" t="str">
        <f t="shared" si="182"/>
        <v>N</v>
      </c>
      <c r="CC15" s="4" t="str">
        <f t="shared" si="182"/>
        <v>Y</v>
      </c>
      <c r="CD15" s="4" t="str">
        <f t="shared" si="182"/>
        <v>N</v>
      </c>
      <c r="CE15" s="4" t="str">
        <f t="shared" si="182"/>
        <v>Y</v>
      </c>
      <c r="CF15" s="4" t="str">
        <f t="shared" si="182"/>
        <v/>
      </c>
      <c r="CG15" s="4" t="str">
        <f t="shared" si="182"/>
        <v>Y</v>
      </c>
      <c r="CH15" s="4" t="str">
        <f t="shared" si="182"/>
        <v/>
      </c>
      <c r="CI15" s="4" t="str">
        <f t="shared" si="182"/>
        <v>N</v>
      </c>
      <c r="CJ15" s="4" t="str">
        <f t="shared" si="182"/>
        <v/>
      </c>
      <c r="CK15" s="4" t="str">
        <f t="shared" si="182"/>
        <v>N</v>
      </c>
      <c r="CL15" s="4" t="str">
        <f t="shared" si="182"/>
        <v>N</v>
      </c>
      <c r="CM15" s="4" t="str">
        <f t="shared" si="182"/>
        <v>N</v>
      </c>
      <c r="CN15" s="4" t="str">
        <f t="shared" si="182"/>
        <v>Y</v>
      </c>
      <c r="CO15" s="4" t="str">
        <f t="shared" si="182"/>
        <v>Y</v>
      </c>
      <c r="CP15" s="4" t="str">
        <f t="shared" si="182"/>
        <v/>
      </c>
      <c r="CQ15" s="4" t="str">
        <f t="shared" si="182"/>
        <v/>
      </c>
      <c r="CR15" s="4" t="str">
        <f t="shared" si="182"/>
        <v/>
      </c>
      <c r="CS15" s="4" t="str">
        <f t="shared" si="182"/>
        <v/>
      </c>
      <c r="CT15" s="4" t="str">
        <f t="shared" si="182"/>
        <v/>
      </c>
      <c r="CU15" s="4" t="str">
        <f t="shared" si="182"/>
        <v/>
      </c>
      <c r="CV15" s="4" t="str">
        <f t="shared" si="182"/>
        <v>N</v>
      </c>
      <c r="CW15" s="4" t="str">
        <f t="shared" si="182"/>
        <v/>
      </c>
      <c r="CX15" s="4" t="str">
        <f t="shared" si="182"/>
        <v>Y</v>
      </c>
      <c r="CY15" s="4" t="str">
        <f t="shared" si="182"/>
        <v/>
      </c>
      <c r="CZ15" s="4" t="str">
        <f t="shared" si="182"/>
        <v>Y</v>
      </c>
      <c r="DA15" s="4" t="str">
        <f t="shared" si="182"/>
        <v>Y</v>
      </c>
      <c r="DB15" s="4" t="str">
        <f t="shared" si="182"/>
        <v/>
      </c>
      <c r="DC15" s="4" t="str">
        <f t="shared" ref="DC15:EH15" si="183">IFERROR(IF(DC12+DC3&gt;DC2, "Y", "N"),"")</f>
        <v>Y</v>
      </c>
      <c r="DD15" s="4" t="str">
        <f t="shared" si="183"/>
        <v>Y</v>
      </c>
      <c r="DE15" s="4" t="str">
        <f t="shared" si="183"/>
        <v>Y</v>
      </c>
      <c r="DF15" s="4" t="str">
        <f t="shared" si="183"/>
        <v>Y</v>
      </c>
      <c r="DG15" s="4" t="str">
        <f t="shared" si="183"/>
        <v>N</v>
      </c>
      <c r="DH15" s="4" t="str">
        <f t="shared" si="183"/>
        <v/>
      </c>
      <c r="DI15" s="4" t="str">
        <f t="shared" si="183"/>
        <v>N</v>
      </c>
      <c r="DJ15" s="4" t="str">
        <f t="shared" si="183"/>
        <v>N</v>
      </c>
      <c r="DK15" s="4" t="str">
        <f t="shared" si="183"/>
        <v/>
      </c>
      <c r="DL15" s="4" t="str">
        <f t="shared" si="183"/>
        <v>Y</v>
      </c>
      <c r="DM15" s="4" t="str">
        <f t="shared" si="183"/>
        <v>Y</v>
      </c>
      <c r="DN15" s="4" t="str">
        <f t="shared" si="183"/>
        <v/>
      </c>
      <c r="DO15" s="4" t="str">
        <f t="shared" si="183"/>
        <v>N</v>
      </c>
      <c r="DP15" s="4" t="str">
        <f t="shared" si="183"/>
        <v/>
      </c>
      <c r="DQ15" s="4" t="str">
        <f t="shared" si="183"/>
        <v>Y</v>
      </c>
      <c r="DR15" s="4" t="str">
        <f t="shared" si="183"/>
        <v/>
      </c>
      <c r="DS15" s="4" t="str">
        <f t="shared" si="183"/>
        <v/>
      </c>
      <c r="DT15" s="4" t="str">
        <f t="shared" si="183"/>
        <v>Y</v>
      </c>
      <c r="DU15" s="4" t="str">
        <f t="shared" si="183"/>
        <v>Y</v>
      </c>
      <c r="DV15" s="4" t="str">
        <f t="shared" si="183"/>
        <v>Y</v>
      </c>
      <c r="DW15" s="4" t="str">
        <f t="shared" si="183"/>
        <v>Y</v>
      </c>
      <c r="DX15" s="4" t="str">
        <f t="shared" si="183"/>
        <v/>
      </c>
      <c r="DY15" s="4" t="str">
        <f t="shared" si="183"/>
        <v>Y</v>
      </c>
      <c r="DZ15" s="4" t="str">
        <f t="shared" si="183"/>
        <v/>
      </c>
      <c r="EA15" s="4" t="str">
        <f t="shared" si="183"/>
        <v>Y</v>
      </c>
      <c r="EB15" s="4" t="str">
        <f t="shared" si="183"/>
        <v>Y</v>
      </c>
      <c r="EC15" s="4" t="str">
        <f t="shared" si="183"/>
        <v/>
      </c>
      <c r="ED15" s="4" t="str">
        <f t="shared" si="183"/>
        <v>N</v>
      </c>
      <c r="EE15" s="4" t="str">
        <f t="shared" si="183"/>
        <v/>
      </c>
      <c r="EF15" s="4" t="str">
        <f t="shared" si="183"/>
        <v/>
      </c>
      <c r="EG15" s="4" t="str">
        <f t="shared" si="183"/>
        <v>Y</v>
      </c>
      <c r="EH15" s="4" t="str">
        <f t="shared" si="183"/>
        <v>Y</v>
      </c>
      <c r="EI15" s="4" t="str">
        <f t="shared" ref="EI15:FN15" si="184">IFERROR(IF(EI12+EI3&gt;EI2, "Y", "N"),"")</f>
        <v>Y</v>
      </c>
      <c r="EJ15" s="4" t="str">
        <f t="shared" si="184"/>
        <v>Y</v>
      </c>
      <c r="EK15" s="4" t="str">
        <f t="shared" si="184"/>
        <v>Y</v>
      </c>
      <c r="EL15" s="4" t="str">
        <f t="shared" si="184"/>
        <v/>
      </c>
      <c r="EM15" s="4" t="str">
        <f t="shared" si="184"/>
        <v/>
      </c>
      <c r="EN15" s="4" t="str">
        <f t="shared" si="184"/>
        <v>Y</v>
      </c>
      <c r="EO15" s="4" t="str">
        <f t="shared" si="184"/>
        <v>Y</v>
      </c>
      <c r="EP15" s="4" t="str">
        <f t="shared" si="184"/>
        <v>N</v>
      </c>
      <c r="EQ15" s="4" t="str">
        <f t="shared" si="184"/>
        <v>Y</v>
      </c>
      <c r="ER15" s="4" t="str">
        <f t="shared" si="184"/>
        <v>Y</v>
      </c>
      <c r="ES15" s="4" t="str">
        <f t="shared" si="184"/>
        <v/>
      </c>
      <c r="ET15" s="4" t="str">
        <f t="shared" si="184"/>
        <v/>
      </c>
      <c r="EU15" s="4" t="str">
        <f t="shared" si="184"/>
        <v>Y</v>
      </c>
      <c r="EV15" s="4" t="str">
        <f t="shared" si="184"/>
        <v>Y</v>
      </c>
      <c r="EW15" s="4" t="str">
        <f t="shared" si="184"/>
        <v>N</v>
      </c>
      <c r="EX15" s="4" t="str">
        <f t="shared" si="184"/>
        <v>Y</v>
      </c>
      <c r="EY15" s="4" t="str">
        <f t="shared" si="184"/>
        <v>N</v>
      </c>
      <c r="EZ15" s="4" t="str">
        <f t="shared" si="184"/>
        <v/>
      </c>
      <c r="FA15" s="4" t="str">
        <f t="shared" si="184"/>
        <v>Y</v>
      </c>
      <c r="FB15" s="4" t="str">
        <f t="shared" si="184"/>
        <v>Y</v>
      </c>
      <c r="FC15" s="4" t="str">
        <f t="shared" si="184"/>
        <v>Y</v>
      </c>
      <c r="FD15" s="4" t="str">
        <f t="shared" si="184"/>
        <v/>
      </c>
      <c r="FE15" s="4" t="str">
        <f t="shared" si="184"/>
        <v/>
      </c>
      <c r="FF15" s="4" t="str">
        <f t="shared" si="184"/>
        <v>N</v>
      </c>
      <c r="FG15" s="4" t="str">
        <f t="shared" si="184"/>
        <v/>
      </c>
      <c r="FH15" s="4" t="str">
        <f t="shared" si="184"/>
        <v/>
      </c>
      <c r="FI15" s="4" t="str">
        <f t="shared" si="184"/>
        <v>N</v>
      </c>
      <c r="FJ15" s="4" t="str">
        <f t="shared" si="184"/>
        <v>N</v>
      </c>
      <c r="FK15" s="4" t="str">
        <f t="shared" si="184"/>
        <v>N</v>
      </c>
      <c r="FL15" s="4" t="str">
        <f t="shared" si="184"/>
        <v>Y</v>
      </c>
      <c r="FM15" s="4" t="str">
        <f t="shared" si="184"/>
        <v/>
      </c>
      <c r="FN15" s="4" t="str">
        <f t="shared" si="184"/>
        <v>N</v>
      </c>
      <c r="FO15" s="4" t="str">
        <f t="shared" ref="FO15:GT15" si="185">IFERROR(IF(FO12+FO3&gt;FO2, "Y", "N"),"")</f>
        <v>Y</v>
      </c>
      <c r="FP15" s="4" t="str">
        <f t="shared" si="185"/>
        <v>Y</v>
      </c>
      <c r="FQ15" s="4" t="str">
        <f t="shared" si="185"/>
        <v>N</v>
      </c>
      <c r="FR15" s="4" t="str">
        <f t="shared" si="185"/>
        <v>Y</v>
      </c>
      <c r="FS15" s="4" t="str">
        <f t="shared" si="185"/>
        <v/>
      </c>
      <c r="FT15" s="4" t="str">
        <f t="shared" si="185"/>
        <v/>
      </c>
      <c r="FU15" s="4" t="str">
        <f t="shared" si="185"/>
        <v/>
      </c>
      <c r="FV15" s="4" t="str">
        <f t="shared" si="185"/>
        <v>Y</v>
      </c>
      <c r="FW15" s="4" t="str">
        <f t="shared" si="185"/>
        <v>Y</v>
      </c>
      <c r="FX15" s="4" t="str">
        <f t="shared" si="185"/>
        <v>N</v>
      </c>
      <c r="FY15" s="4" t="str">
        <f t="shared" si="185"/>
        <v>Y</v>
      </c>
      <c r="FZ15" s="4" t="str">
        <f t="shared" si="185"/>
        <v>N</v>
      </c>
      <c r="GA15" s="4" t="str">
        <f t="shared" si="185"/>
        <v>Y</v>
      </c>
      <c r="GB15" s="4" t="str">
        <f t="shared" si="185"/>
        <v/>
      </c>
      <c r="GC15" s="4" t="str">
        <f t="shared" si="185"/>
        <v/>
      </c>
      <c r="GD15" s="4" t="str">
        <f t="shared" si="185"/>
        <v>Y</v>
      </c>
      <c r="GE15" s="4" t="str">
        <f t="shared" si="185"/>
        <v/>
      </c>
      <c r="GF15" s="4" t="str">
        <f t="shared" si="185"/>
        <v>Y</v>
      </c>
      <c r="GG15" s="4" t="str">
        <f t="shared" si="185"/>
        <v/>
      </c>
      <c r="GH15" s="4" t="str">
        <f t="shared" si="185"/>
        <v>N</v>
      </c>
      <c r="GI15" s="4" t="str">
        <f t="shared" si="185"/>
        <v/>
      </c>
      <c r="GJ15" s="4" t="str">
        <f t="shared" si="185"/>
        <v/>
      </c>
      <c r="GK15" s="4" t="str">
        <f t="shared" si="185"/>
        <v/>
      </c>
      <c r="GL15" s="4" t="str">
        <f t="shared" si="185"/>
        <v/>
      </c>
      <c r="GM15" s="4" t="str">
        <f t="shared" si="185"/>
        <v>N</v>
      </c>
      <c r="GN15" s="4" t="str">
        <f t="shared" si="185"/>
        <v>Y</v>
      </c>
      <c r="GO15" s="4" t="str">
        <f t="shared" si="185"/>
        <v>Y</v>
      </c>
      <c r="GP15" s="4" t="str">
        <f t="shared" si="185"/>
        <v>Y</v>
      </c>
      <c r="GQ15" s="4" t="str">
        <f t="shared" si="185"/>
        <v>Y</v>
      </c>
      <c r="GR15" s="4" t="str">
        <f t="shared" si="185"/>
        <v>Y</v>
      </c>
      <c r="GS15" s="4" t="str">
        <f t="shared" si="185"/>
        <v>Y</v>
      </c>
      <c r="GT15" s="4" t="str">
        <f t="shared" si="185"/>
        <v>N</v>
      </c>
      <c r="GU15" s="4" t="str">
        <f t="shared" ref="GU15:HB15" si="186">IFERROR(IF(GU12+GU3&gt;GU2, "Y", "N"),"")</f>
        <v>Y</v>
      </c>
      <c r="GV15" s="4" t="str">
        <f t="shared" si="186"/>
        <v>Y</v>
      </c>
      <c r="GW15" s="4" t="str">
        <f t="shared" si="186"/>
        <v>Y</v>
      </c>
      <c r="GX15" s="4" t="str">
        <f t="shared" si="186"/>
        <v/>
      </c>
      <c r="GY15" s="4" t="str">
        <f t="shared" si="186"/>
        <v>Y</v>
      </c>
      <c r="GZ15" s="4" t="str">
        <f t="shared" si="186"/>
        <v>Y</v>
      </c>
      <c r="HA15" s="4" t="str">
        <f t="shared" si="186"/>
        <v/>
      </c>
      <c r="HB15" s="4" t="str">
        <f t="shared" si="186"/>
        <v>N</v>
      </c>
    </row>
    <row r="16" spans="1:210" s="22" customFormat="1" x14ac:dyDescent="0.25">
      <c r="A16" s="4">
        <f>COUNTIFS(K16:HB16, "Y", K4:HB4,"1")</f>
        <v>57</v>
      </c>
      <c r="B16" s="4" t="s">
        <v>29</v>
      </c>
      <c r="C16" s="4"/>
      <c r="D16" s="4">
        <f>COUNTIFS(K16:HB16, "Y", K4:HB4,"0")</f>
        <v>59</v>
      </c>
      <c r="E16" s="4" t="s">
        <v>29</v>
      </c>
      <c r="F16" s="4"/>
      <c r="G16" s="6">
        <f>COUNTIF(K16:HB16, "Y")</f>
        <v>116</v>
      </c>
      <c r="H16" s="4" t="s">
        <v>29</v>
      </c>
      <c r="J16" s="24" t="s">
        <v>22</v>
      </c>
      <c r="K16" s="4" t="str">
        <f t="shared" ref="K16:AP16" si="187">IFERROR(IF(K12+K3&gt;K1, "Y", "N"),"")</f>
        <v>Y</v>
      </c>
      <c r="L16" s="4" t="str">
        <f t="shared" si="187"/>
        <v/>
      </c>
      <c r="M16" s="4" t="str">
        <f t="shared" si="187"/>
        <v/>
      </c>
      <c r="N16" s="4" t="str">
        <f t="shared" si="187"/>
        <v>N</v>
      </c>
      <c r="O16" s="4" t="str">
        <f t="shared" si="187"/>
        <v>Y</v>
      </c>
      <c r="P16" s="4" t="str">
        <f t="shared" si="187"/>
        <v/>
      </c>
      <c r="Q16" s="4" t="str">
        <f t="shared" si="187"/>
        <v>Y</v>
      </c>
      <c r="R16" s="4" t="str">
        <f t="shared" si="187"/>
        <v>Y</v>
      </c>
      <c r="S16" s="4" t="str">
        <f t="shared" si="187"/>
        <v>Y</v>
      </c>
      <c r="T16" s="4" t="str">
        <f t="shared" si="187"/>
        <v>Y</v>
      </c>
      <c r="U16" s="4" t="str">
        <f t="shared" si="187"/>
        <v/>
      </c>
      <c r="V16" s="4" t="str">
        <f t="shared" si="187"/>
        <v/>
      </c>
      <c r="W16" s="4" t="str">
        <f t="shared" si="187"/>
        <v/>
      </c>
      <c r="X16" s="4" t="str">
        <f t="shared" si="187"/>
        <v/>
      </c>
      <c r="Y16" s="4" t="str">
        <f t="shared" si="187"/>
        <v>Y</v>
      </c>
      <c r="Z16" s="4" t="str">
        <f t="shared" si="187"/>
        <v/>
      </c>
      <c r="AA16" s="4" t="str">
        <f t="shared" si="187"/>
        <v/>
      </c>
      <c r="AB16" s="4" t="str">
        <f t="shared" si="187"/>
        <v/>
      </c>
      <c r="AC16" s="4" t="str">
        <f t="shared" si="187"/>
        <v/>
      </c>
      <c r="AD16" s="4" t="str">
        <f t="shared" si="187"/>
        <v/>
      </c>
      <c r="AE16" s="4" t="str">
        <f t="shared" si="187"/>
        <v/>
      </c>
      <c r="AF16" s="4" t="str">
        <f t="shared" si="187"/>
        <v>Y</v>
      </c>
      <c r="AG16" s="4" t="str">
        <f t="shared" si="187"/>
        <v>Y</v>
      </c>
      <c r="AH16" s="4" t="str">
        <f t="shared" si="187"/>
        <v/>
      </c>
      <c r="AI16" s="4" t="str">
        <f t="shared" si="187"/>
        <v/>
      </c>
      <c r="AJ16" s="4" t="str">
        <f t="shared" si="187"/>
        <v>Y</v>
      </c>
      <c r="AK16" s="4" t="str">
        <f t="shared" si="187"/>
        <v>Y</v>
      </c>
      <c r="AL16" s="4" t="str">
        <f t="shared" si="187"/>
        <v>Y</v>
      </c>
      <c r="AM16" s="4" t="str">
        <f t="shared" si="187"/>
        <v>Y</v>
      </c>
      <c r="AN16" s="4" t="str">
        <f t="shared" si="187"/>
        <v/>
      </c>
      <c r="AO16" s="4" t="str">
        <f t="shared" si="187"/>
        <v/>
      </c>
      <c r="AP16" s="4" t="str">
        <f t="shared" si="187"/>
        <v>Y</v>
      </c>
      <c r="AQ16" s="4" t="str">
        <f t="shared" ref="AQ16:BV16" si="188">IFERROR(IF(AQ12+AQ3&gt;AQ1, "Y", "N"),"")</f>
        <v>N</v>
      </c>
      <c r="AR16" s="4" t="str">
        <f t="shared" si="188"/>
        <v>Y</v>
      </c>
      <c r="AS16" s="4" t="str">
        <f t="shared" si="188"/>
        <v/>
      </c>
      <c r="AT16" s="4" t="str">
        <f t="shared" si="188"/>
        <v>Y</v>
      </c>
      <c r="AU16" s="4" t="str">
        <f t="shared" si="188"/>
        <v/>
      </c>
      <c r="AV16" s="4" t="str">
        <f t="shared" si="188"/>
        <v/>
      </c>
      <c r="AW16" s="4" t="str">
        <f t="shared" si="188"/>
        <v>Y</v>
      </c>
      <c r="AX16" s="4" t="str">
        <f t="shared" si="188"/>
        <v/>
      </c>
      <c r="AY16" s="4" t="str">
        <f t="shared" si="188"/>
        <v/>
      </c>
      <c r="AZ16" s="4" t="str">
        <f t="shared" si="188"/>
        <v>N</v>
      </c>
      <c r="BA16" s="4" t="str">
        <f t="shared" si="188"/>
        <v/>
      </c>
      <c r="BB16" s="4" t="str">
        <f t="shared" si="188"/>
        <v>Y</v>
      </c>
      <c r="BC16" s="4" t="str">
        <f t="shared" si="188"/>
        <v>Y</v>
      </c>
      <c r="BD16" s="4" t="str">
        <f t="shared" si="188"/>
        <v/>
      </c>
      <c r="BE16" s="4" t="str">
        <f t="shared" si="188"/>
        <v>Y</v>
      </c>
      <c r="BF16" s="4" t="str">
        <f t="shared" si="188"/>
        <v>Y</v>
      </c>
      <c r="BG16" s="4" t="str">
        <f t="shared" si="188"/>
        <v>Y</v>
      </c>
      <c r="BH16" s="4" t="str">
        <f t="shared" si="188"/>
        <v>Y</v>
      </c>
      <c r="BI16" s="4" t="str">
        <f t="shared" si="188"/>
        <v>Y</v>
      </c>
      <c r="BJ16" s="4" t="str">
        <f t="shared" si="188"/>
        <v/>
      </c>
      <c r="BK16" s="4" t="str">
        <f t="shared" si="188"/>
        <v>Y</v>
      </c>
      <c r="BL16" s="4" t="str">
        <f t="shared" si="188"/>
        <v>Y</v>
      </c>
      <c r="BM16" s="4" t="str">
        <f t="shared" si="188"/>
        <v>Y</v>
      </c>
      <c r="BN16" s="4" t="str">
        <f t="shared" si="188"/>
        <v/>
      </c>
      <c r="BO16" s="4" t="str">
        <f t="shared" si="188"/>
        <v>Y</v>
      </c>
      <c r="BP16" s="4" t="str">
        <f t="shared" si="188"/>
        <v>Y</v>
      </c>
      <c r="BQ16" s="4" t="str">
        <f t="shared" si="188"/>
        <v>Y</v>
      </c>
      <c r="BR16" s="4" t="str">
        <f t="shared" si="188"/>
        <v/>
      </c>
      <c r="BS16" s="4" t="str">
        <f t="shared" si="188"/>
        <v>Y</v>
      </c>
      <c r="BT16" s="4" t="str">
        <f t="shared" si="188"/>
        <v/>
      </c>
      <c r="BU16" s="4" t="str">
        <f t="shared" si="188"/>
        <v>Y</v>
      </c>
      <c r="BV16" s="4" t="str">
        <f t="shared" si="188"/>
        <v>Y</v>
      </c>
      <c r="BW16" s="4" t="str">
        <f t="shared" ref="BW16:DB16" si="189">IFERROR(IF(BW12+BW3&gt;BW1, "Y", "N"),"")</f>
        <v/>
      </c>
      <c r="BX16" s="4" t="str">
        <f t="shared" si="189"/>
        <v/>
      </c>
      <c r="BY16" s="4" t="str">
        <f t="shared" si="189"/>
        <v>Y</v>
      </c>
      <c r="BZ16" s="4" t="str">
        <f t="shared" si="189"/>
        <v>Y</v>
      </c>
      <c r="CA16" s="4" t="str">
        <f t="shared" si="189"/>
        <v>Y</v>
      </c>
      <c r="CB16" s="4" t="str">
        <f t="shared" si="189"/>
        <v>Y</v>
      </c>
      <c r="CC16" s="4" t="str">
        <f t="shared" si="189"/>
        <v>Y</v>
      </c>
      <c r="CD16" s="4" t="str">
        <f t="shared" si="189"/>
        <v>Y</v>
      </c>
      <c r="CE16" s="4" t="str">
        <f t="shared" si="189"/>
        <v>Y</v>
      </c>
      <c r="CF16" s="4" t="str">
        <f t="shared" si="189"/>
        <v/>
      </c>
      <c r="CG16" s="4" t="str">
        <f t="shared" si="189"/>
        <v>Y</v>
      </c>
      <c r="CH16" s="4" t="str">
        <f t="shared" si="189"/>
        <v/>
      </c>
      <c r="CI16" s="4" t="str">
        <f t="shared" si="189"/>
        <v>Y</v>
      </c>
      <c r="CJ16" s="4" t="str">
        <f t="shared" si="189"/>
        <v/>
      </c>
      <c r="CK16" s="4" t="str">
        <f t="shared" si="189"/>
        <v>Y</v>
      </c>
      <c r="CL16" s="4" t="str">
        <f t="shared" si="189"/>
        <v>Y</v>
      </c>
      <c r="CM16" s="4" t="str">
        <f t="shared" si="189"/>
        <v>Y</v>
      </c>
      <c r="CN16" s="4" t="str">
        <f t="shared" si="189"/>
        <v>Y</v>
      </c>
      <c r="CO16" s="4" t="str">
        <f t="shared" si="189"/>
        <v>Y</v>
      </c>
      <c r="CP16" s="4" t="str">
        <f t="shared" si="189"/>
        <v/>
      </c>
      <c r="CQ16" s="4" t="str">
        <f t="shared" si="189"/>
        <v/>
      </c>
      <c r="CR16" s="4" t="str">
        <f t="shared" si="189"/>
        <v/>
      </c>
      <c r="CS16" s="4" t="str">
        <f t="shared" si="189"/>
        <v/>
      </c>
      <c r="CT16" s="4" t="str">
        <f t="shared" si="189"/>
        <v/>
      </c>
      <c r="CU16" s="4" t="str">
        <f t="shared" si="189"/>
        <v/>
      </c>
      <c r="CV16" s="4" t="str">
        <f t="shared" si="189"/>
        <v>Y</v>
      </c>
      <c r="CW16" s="4" t="str">
        <f t="shared" si="189"/>
        <v/>
      </c>
      <c r="CX16" s="4" t="str">
        <f t="shared" si="189"/>
        <v>Y</v>
      </c>
      <c r="CY16" s="4" t="str">
        <f t="shared" si="189"/>
        <v/>
      </c>
      <c r="CZ16" s="4" t="str">
        <f t="shared" si="189"/>
        <v>Y</v>
      </c>
      <c r="DA16" s="4" t="str">
        <f t="shared" si="189"/>
        <v>Y</v>
      </c>
      <c r="DB16" s="4" t="str">
        <f t="shared" si="189"/>
        <v/>
      </c>
      <c r="DC16" s="4" t="str">
        <f t="shared" ref="DC16:EH16" si="190">IFERROR(IF(DC12+DC3&gt;DC1, "Y", "N"),"")</f>
        <v>Y</v>
      </c>
      <c r="DD16" s="4" t="str">
        <f t="shared" si="190"/>
        <v>Y</v>
      </c>
      <c r="DE16" s="4" t="str">
        <f t="shared" si="190"/>
        <v>Y</v>
      </c>
      <c r="DF16" s="4" t="str">
        <f t="shared" si="190"/>
        <v>Y</v>
      </c>
      <c r="DG16" s="4" t="str">
        <f t="shared" si="190"/>
        <v>Y</v>
      </c>
      <c r="DH16" s="4" t="str">
        <f t="shared" si="190"/>
        <v/>
      </c>
      <c r="DI16" s="4" t="str">
        <f t="shared" si="190"/>
        <v>Y</v>
      </c>
      <c r="DJ16" s="4" t="str">
        <f t="shared" si="190"/>
        <v>Y</v>
      </c>
      <c r="DK16" s="4" t="str">
        <f t="shared" si="190"/>
        <v/>
      </c>
      <c r="DL16" s="4" t="str">
        <f t="shared" si="190"/>
        <v>Y</v>
      </c>
      <c r="DM16" s="4" t="str">
        <f t="shared" si="190"/>
        <v>Y</v>
      </c>
      <c r="DN16" s="4" t="str">
        <f t="shared" si="190"/>
        <v/>
      </c>
      <c r="DO16" s="4" t="str">
        <f t="shared" si="190"/>
        <v>Y</v>
      </c>
      <c r="DP16" s="4" t="str">
        <f t="shared" si="190"/>
        <v/>
      </c>
      <c r="DQ16" s="4" t="str">
        <f t="shared" si="190"/>
        <v>Y</v>
      </c>
      <c r="DR16" s="4" t="str">
        <f t="shared" si="190"/>
        <v/>
      </c>
      <c r="DS16" s="4" t="str">
        <f t="shared" si="190"/>
        <v/>
      </c>
      <c r="DT16" s="4" t="str">
        <f t="shared" si="190"/>
        <v>Y</v>
      </c>
      <c r="DU16" s="4" t="str">
        <f t="shared" si="190"/>
        <v>Y</v>
      </c>
      <c r="DV16" s="4" t="str">
        <f t="shared" si="190"/>
        <v>Y</v>
      </c>
      <c r="DW16" s="4" t="str">
        <f t="shared" si="190"/>
        <v>Y</v>
      </c>
      <c r="DX16" s="4" t="str">
        <f t="shared" si="190"/>
        <v/>
      </c>
      <c r="DY16" s="4" t="str">
        <f t="shared" si="190"/>
        <v>Y</v>
      </c>
      <c r="DZ16" s="4" t="str">
        <f t="shared" si="190"/>
        <v/>
      </c>
      <c r="EA16" s="4" t="str">
        <f t="shared" si="190"/>
        <v>Y</v>
      </c>
      <c r="EB16" s="4" t="str">
        <f t="shared" si="190"/>
        <v>Y</v>
      </c>
      <c r="EC16" s="4" t="str">
        <f t="shared" si="190"/>
        <v/>
      </c>
      <c r="ED16" s="4" t="str">
        <f t="shared" si="190"/>
        <v>N</v>
      </c>
      <c r="EE16" s="4" t="str">
        <f t="shared" si="190"/>
        <v/>
      </c>
      <c r="EF16" s="4" t="str">
        <f t="shared" si="190"/>
        <v/>
      </c>
      <c r="EG16" s="4" t="str">
        <f t="shared" si="190"/>
        <v>Y</v>
      </c>
      <c r="EH16" s="4" t="str">
        <f t="shared" si="190"/>
        <v>Y</v>
      </c>
      <c r="EI16" s="4" t="str">
        <f t="shared" ref="EI16:FN16" si="191">IFERROR(IF(EI12+EI3&gt;EI1, "Y", "N"),"")</f>
        <v>Y</v>
      </c>
      <c r="EJ16" s="4" t="str">
        <f t="shared" si="191"/>
        <v>Y</v>
      </c>
      <c r="EK16" s="4" t="str">
        <f t="shared" si="191"/>
        <v>Y</v>
      </c>
      <c r="EL16" s="4" t="str">
        <f t="shared" si="191"/>
        <v/>
      </c>
      <c r="EM16" s="4" t="str">
        <f t="shared" si="191"/>
        <v/>
      </c>
      <c r="EN16" s="4" t="str">
        <f t="shared" si="191"/>
        <v>Y</v>
      </c>
      <c r="EO16" s="4" t="str">
        <f t="shared" si="191"/>
        <v>Y</v>
      </c>
      <c r="EP16" s="4" t="str">
        <f t="shared" si="191"/>
        <v>Y</v>
      </c>
      <c r="EQ16" s="4" t="str">
        <f t="shared" si="191"/>
        <v>Y</v>
      </c>
      <c r="ER16" s="4" t="str">
        <f t="shared" si="191"/>
        <v>Y</v>
      </c>
      <c r="ES16" s="4" t="str">
        <f t="shared" si="191"/>
        <v/>
      </c>
      <c r="ET16" s="4" t="str">
        <f t="shared" si="191"/>
        <v/>
      </c>
      <c r="EU16" s="4" t="str">
        <f t="shared" si="191"/>
        <v>Y</v>
      </c>
      <c r="EV16" s="4" t="str">
        <f t="shared" si="191"/>
        <v>Y</v>
      </c>
      <c r="EW16" s="4" t="str">
        <f t="shared" si="191"/>
        <v>Y</v>
      </c>
      <c r="EX16" s="4" t="str">
        <f t="shared" si="191"/>
        <v>Y</v>
      </c>
      <c r="EY16" s="4" t="str">
        <f t="shared" si="191"/>
        <v>Y</v>
      </c>
      <c r="EZ16" s="4" t="str">
        <f t="shared" si="191"/>
        <v/>
      </c>
      <c r="FA16" s="4" t="str">
        <f t="shared" si="191"/>
        <v>Y</v>
      </c>
      <c r="FB16" s="4" t="str">
        <f t="shared" si="191"/>
        <v>Y</v>
      </c>
      <c r="FC16" s="4" t="str">
        <f t="shared" si="191"/>
        <v>Y</v>
      </c>
      <c r="FD16" s="4" t="str">
        <f t="shared" si="191"/>
        <v/>
      </c>
      <c r="FE16" s="4" t="str">
        <f t="shared" si="191"/>
        <v/>
      </c>
      <c r="FF16" s="4" t="str">
        <f t="shared" si="191"/>
        <v>Y</v>
      </c>
      <c r="FG16" s="4" t="str">
        <f t="shared" si="191"/>
        <v/>
      </c>
      <c r="FH16" s="4" t="str">
        <f t="shared" si="191"/>
        <v/>
      </c>
      <c r="FI16" s="4" t="str">
        <f t="shared" si="191"/>
        <v>N</v>
      </c>
      <c r="FJ16" s="4" t="str">
        <f t="shared" si="191"/>
        <v>N</v>
      </c>
      <c r="FK16" s="4" t="str">
        <f t="shared" si="191"/>
        <v>Y</v>
      </c>
      <c r="FL16" s="4" t="str">
        <f t="shared" si="191"/>
        <v>Y</v>
      </c>
      <c r="FM16" s="4" t="str">
        <f t="shared" si="191"/>
        <v/>
      </c>
      <c r="FN16" s="4" t="str">
        <f t="shared" si="191"/>
        <v>N</v>
      </c>
      <c r="FO16" s="4" t="str">
        <f t="shared" ref="FO16:GT16" si="192">IFERROR(IF(FO12+FO3&gt;FO1, "Y", "N"),"")</f>
        <v>Y</v>
      </c>
      <c r="FP16" s="4" t="str">
        <f t="shared" si="192"/>
        <v>Y</v>
      </c>
      <c r="FQ16" s="4" t="str">
        <f t="shared" si="192"/>
        <v>Y</v>
      </c>
      <c r="FR16" s="4" t="str">
        <f t="shared" si="192"/>
        <v>Y</v>
      </c>
      <c r="FS16" s="4" t="str">
        <f t="shared" si="192"/>
        <v/>
      </c>
      <c r="FT16" s="4" t="str">
        <f t="shared" si="192"/>
        <v/>
      </c>
      <c r="FU16" s="4" t="str">
        <f t="shared" si="192"/>
        <v/>
      </c>
      <c r="FV16" s="4" t="str">
        <f t="shared" si="192"/>
        <v>Y</v>
      </c>
      <c r="FW16" s="4" t="str">
        <f t="shared" si="192"/>
        <v>Y</v>
      </c>
      <c r="FX16" s="4" t="str">
        <f t="shared" si="192"/>
        <v>N</v>
      </c>
      <c r="FY16" s="4" t="str">
        <f t="shared" si="192"/>
        <v>Y</v>
      </c>
      <c r="FZ16" s="4" t="str">
        <f t="shared" si="192"/>
        <v>Y</v>
      </c>
      <c r="GA16" s="4" t="str">
        <f t="shared" si="192"/>
        <v>Y</v>
      </c>
      <c r="GB16" s="4" t="str">
        <f t="shared" si="192"/>
        <v/>
      </c>
      <c r="GC16" s="4" t="str">
        <f t="shared" si="192"/>
        <v/>
      </c>
      <c r="GD16" s="4" t="str">
        <f t="shared" si="192"/>
        <v>Y</v>
      </c>
      <c r="GE16" s="4" t="str">
        <f t="shared" si="192"/>
        <v/>
      </c>
      <c r="GF16" s="4" t="str">
        <f t="shared" si="192"/>
        <v>Y</v>
      </c>
      <c r="GG16" s="4" t="str">
        <f t="shared" si="192"/>
        <v/>
      </c>
      <c r="GH16" s="4" t="str">
        <f t="shared" si="192"/>
        <v>Y</v>
      </c>
      <c r="GI16" s="4" t="str">
        <f t="shared" si="192"/>
        <v/>
      </c>
      <c r="GJ16" s="4" t="str">
        <f t="shared" si="192"/>
        <v/>
      </c>
      <c r="GK16" s="4" t="str">
        <f t="shared" si="192"/>
        <v/>
      </c>
      <c r="GL16" s="4" t="str">
        <f t="shared" si="192"/>
        <v/>
      </c>
      <c r="GM16" s="4" t="str">
        <f t="shared" si="192"/>
        <v>Y</v>
      </c>
      <c r="GN16" s="4" t="str">
        <f t="shared" si="192"/>
        <v>Y</v>
      </c>
      <c r="GO16" s="4" t="str">
        <f t="shared" si="192"/>
        <v>Y</v>
      </c>
      <c r="GP16" s="4" t="str">
        <f t="shared" si="192"/>
        <v>Y</v>
      </c>
      <c r="GQ16" s="4" t="str">
        <f t="shared" si="192"/>
        <v>Y</v>
      </c>
      <c r="GR16" s="4" t="str">
        <f t="shared" si="192"/>
        <v>Y</v>
      </c>
      <c r="GS16" s="4" t="str">
        <f t="shared" si="192"/>
        <v>Y</v>
      </c>
      <c r="GT16" s="4" t="str">
        <f t="shared" si="192"/>
        <v>Y</v>
      </c>
      <c r="GU16" s="4" t="str">
        <f t="shared" ref="GU16:HB16" si="193">IFERROR(IF(GU12+GU3&gt;GU1, "Y", "N"),"")</f>
        <v>Y</v>
      </c>
      <c r="GV16" s="4" t="str">
        <f t="shared" si="193"/>
        <v>Y</v>
      </c>
      <c r="GW16" s="4" t="str">
        <f t="shared" si="193"/>
        <v>Y</v>
      </c>
      <c r="GX16" s="4" t="str">
        <f t="shared" si="193"/>
        <v/>
      </c>
      <c r="GY16" s="4" t="str">
        <f t="shared" si="193"/>
        <v>Y</v>
      </c>
      <c r="GZ16" s="4" t="str">
        <f t="shared" si="193"/>
        <v>Y</v>
      </c>
      <c r="HA16" s="4" t="str">
        <f t="shared" si="193"/>
        <v/>
      </c>
      <c r="HB16" s="4" t="str">
        <f t="shared" si="193"/>
        <v>Y</v>
      </c>
    </row>
    <row r="17" spans="1:210" s="22" customFormat="1" x14ac:dyDescent="0.25">
      <c r="A17" s="4"/>
      <c r="B17" s="4"/>
      <c r="C17" s="4"/>
      <c r="D17" s="4"/>
      <c r="E17" s="4"/>
      <c r="F17" s="4"/>
      <c r="G17" s="6"/>
      <c r="J17" s="24" t="s">
        <v>26</v>
      </c>
      <c r="K17" s="4" t="str">
        <f>IF(K4=1,K13,"")</f>
        <v/>
      </c>
      <c r="L17" s="4">
        <f t="shared" ref="L17:BW17" si="194">IF(L4=1,L13,"")</f>
        <v>1750</v>
      </c>
      <c r="M17" s="4" t="str">
        <f t="shared" si="194"/>
        <v/>
      </c>
      <c r="N17" s="4">
        <f t="shared" si="194"/>
        <v>971</v>
      </c>
      <c r="O17" s="4">
        <f t="shared" si="194"/>
        <v>1586</v>
      </c>
      <c r="P17" s="4" t="str">
        <f t="shared" si="194"/>
        <v/>
      </c>
      <c r="Q17" s="4">
        <f t="shared" si="194"/>
        <v>1111</v>
      </c>
      <c r="R17" s="4">
        <f t="shared" si="194"/>
        <v>1295</v>
      </c>
      <c r="S17" s="4">
        <f t="shared" si="194"/>
        <v>1640</v>
      </c>
      <c r="T17" s="4">
        <f t="shared" si="194"/>
        <v>1468</v>
      </c>
      <c r="U17" s="4" t="str">
        <f t="shared" si="194"/>
        <v/>
      </c>
      <c r="V17" s="4">
        <f t="shared" si="194"/>
        <v>1750</v>
      </c>
      <c r="W17" s="4" t="str">
        <f t="shared" si="194"/>
        <v/>
      </c>
      <c r="X17" s="4" t="str">
        <f t="shared" si="194"/>
        <v/>
      </c>
      <c r="Y17" s="4">
        <f t="shared" si="194"/>
        <v>1637</v>
      </c>
      <c r="Z17" s="4" t="str">
        <f t="shared" si="194"/>
        <v/>
      </c>
      <c r="AA17" s="4" t="str">
        <f t="shared" si="194"/>
        <v/>
      </c>
      <c r="AB17" s="4" t="str">
        <f t="shared" si="194"/>
        <v/>
      </c>
      <c r="AC17" s="4" t="str">
        <f t="shared" si="194"/>
        <v/>
      </c>
      <c r="AD17" s="4" t="str">
        <f t="shared" si="194"/>
        <v/>
      </c>
      <c r="AE17" s="4" t="str">
        <f t="shared" si="194"/>
        <v/>
      </c>
      <c r="AF17" s="4">
        <f t="shared" si="194"/>
        <v>1090</v>
      </c>
      <c r="AG17" s="4">
        <f t="shared" si="194"/>
        <v>1237</v>
      </c>
      <c r="AH17" s="4">
        <f t="shared" si="194"/>
        <v>1750</v>
      </c>
      <c r="AI17" s="4" t="str">
        <f t="shared" si="194"/>
        <v/>
      </c>
      <c r="AJ17" s="4">
        <f t="shared" si="194"/>
        <v>1247</v>
      </c>
      <c r="AK17" s="4">
        <f t="shared" si="194"/>
        <v>1574</v>
      </c>
      <c r="AL17" s="4">
        <f t="shared" si="194"/>
        <v>1766</v>
      </c>
      <c r="AM17" s="4">
        <f t="shared" si="194"/>
        <v>1704</v>
      </c>
      <c r="AN17" s="4">
        <f t="shared" si="194"/>
        <v>1750</v>
      </c>
      <c r="AO17" s="4">
        <f t="shared" si="194"/>
        <v>1750</v>
      </c>
      <c r="AP17" s="4" t="str">
        <f t="shared" si="194"/>
        <v/>
      </c>
      <c r="AQ17" s="4">
        <f t="shared" si="194"/>
        <v>979</v>
      </c>
      <c r="AR17" s="4">
        <f t="shared" si="194"/>
        <v>1856</v>
      </c>
      <c r="AS17" s="4" t="str">
        <f t="shared" si="194"/>
        <v/>
      </c>
      <c r="AT17" s="4">
        <f t="shared" si="194"/>
        <v>1162</v>
      </c>
      <c r="AU17" s="4" t="str">
        <f t="shared" si="194"/>
        <v/>
      </c>
      <c r="AV17" s="4" t="str">
        <f t="shared" si="194"/>
        <v/>
      </c>
      <c r="AW17" s="4">
        <f t="shared" si="194"/>
        <v>1132</v>
      </c>
      <c r="AX17" s="4" t="str">
        <f t="shared" si="194"/>
        <v/>
      </c>
      <c r="AY17" s="4" t="str">
        <f t="shared" si="194"/>
        <v/>
      </c>
      <c r="AZ17" s="4">
        <f t="shared" si="194"/>
        <v>941</v>
      </c>
      <c r="BA17" s="4" t="str">
        <f t="shared" si="194"/>
        <v/>
      </c>
      <c r="BB17" s="4" t="str">
        <f t="shared" si="194"/>
        <v/>
      </c>
      <c r="BC17" s="4">
        <f t="shared" si="194"/>
        <v>1136</v>
      </c>
      <c r="BD17" s="4" t="str">
        <f t="shared" si="194"/>
        <v/>
      </c>
      <c r="BE17" s="4" t="str">
        <f t="shared" si="194"/>
        <v/>
      </c>
      <c r="BF17" s="4">
        <f t="shared" si="194"/>
        <v>1211</v>
      </c>
      <c r="BG17" s="4" t="str">
        <f t="shared" si="194"/>
        <v/>
      </c>
      <c r="BH17" s="4" t="str">
        <f t="shared" si="194"/>
        <v/>
      </c>
      <c r="BI17" s="4" t="str">
        <f t="shared" si="194"/>
        <v/>
      </c>
      <c r="BJ17" s="4">
        <f t="shared" si="194"/>
        <v>1416</v>
      </c>
      <c r="BK17" s="4" t="str">
        <f t="shared" si="194"/>
        <v/>
      </c>
      <c r="BL17" s="4">
        <f t="shared" si="194"/>
        <v>1245</v>
      </c>
      <c r="BM17" s="4" t="str">
        <f t="shared" si="194"/>
        <v/>
      </c>
      <c r="BN17" s="4" t="str">
        <f t="shared" si="194"/>
        <v/>
      </c>
      <c r="BO17" s="4" t="str">
        <f t="shared" si="194"/>
        <v/>
      </c>
      <c r="BP17" s="4" t="str">
        <f t="shared" si="194"/>
        <v/>
      </c>
      <c r="BQ17" s="4">
        <f t="shared" si="194"/>
        <v>1035</v>
      </c>
      <c r="BR17" s="4" t="str">
        <f t="shared" si="194"/>
        <v/>
      </c>
      <c r="BS17" s="4">
        <f t="shared" si="194"/>
        <v>1007</v>
      </c>
      <c r="BT17" s="4" t="str">
        <f t="shared" si="194"/>
        <v/>
      </c>
      <c r="BU17" s="4">
        <f t="shared" si="194"/>
        <v>1113</v>
      </c>
      <c r="BV17" s="4">
        <f t="shared" si="194"/>
        <v>801</v>
      </c>
      <c r="BW17" s="4" t="str">
        <f t="shared" si="194"/>
        <v/>
      </c>
      <c r="BX17" s="4" t="str">
        <f t="shared" ref="BX17:EI17" si="195">IF(BX4=1,BX13,"")</f>
        <v/>
      </c>
      <c r="BY17" s="4" t="str">
        <f t="shared" si="195"/>
        <v/>
      </c>
      <c r="BZ17" s="4">
        <f t="shared" si="195"/>
        <v>1298</v>
      </c>
      <c r="CA17" s="4">
        <f t="shared" si="195"/>
        <v>869</v>
      </c>
      <c r="CB17" s="4">
        <f t="shared" si="195"/>
        <v>963</v>
      </c>
      <c r="CC17" s="4">
        <f t="shared" si="195"/>
        <v>1377</v>
      </c>
      <c r="CD17" s="4" t="str">
        <f t="shared" si="195"/>
        <v/>
      </c>
      <c r="CE17" s="4" t="str">
        <f t="shared" si="195"/>
        <v/>
      </c>
      <c r="CF17" s="4">
        <f t="shared" si="195"/>
        <v>1416</v>
      </c>
      <c r="CG17" s="4" t="str">
        <f t="shared" si="195"/>
        <v/>
      </c>
      <c r="CH17" s="4">
        <f t="shared" si="195"/>
        <v>1416</v>
      </c>
      <c r="CI17" s="4">
        <f t="shared" si="195"/>
        <v>1044</v>
      </c>
      <c r="CJ17" s="4" t="str">
        <f t="shared" si="195"/>
        <v/>
      </c>
      <c r="CK17" s="4">
        <f t="shared" si="195"/>
        <v>1056</v>
      </c>
      <c r="CL17" s="4" t="str">
        <f t="shared" si="195"/>
        <v/>
      </c>
      <c r="CM17" s="4">
        <f t="shared" si="195"/>
        <v>1184</v>
      </c>
      <c r="CN17" s="4">
        <f t="shared" si="195"/>
        <v>1280</v>
      </c>
      <c r="CO17" s="4">
        <f t="shared" si="195"/>
        <v>1403</v>
      </c>
      <c r="CP17" s="4">
        <f t="shared" si="195"/>
        <v>1416</v>
      </c>
      <c r="CQ17" s="4">
        <f t="shared" si="195"/>
        <v>1416</v>
      </c>
      <c r="CR17" s="4" t="str">
        <f t="shared" si="195"/>
        <v/>
      </c>
      <c r="CS17" s="4">
        <f t="shared" si="195"/>
        <v>1416</v>
      </c>
      <c r="CT17" s="4" t="str">
        <f t="shared" si="195"/>
        <v/>
      </c>
      <c r="CU17" s="4">
        <f t="shared" si="195"/>
        <v>1416</v>
      </c>
      <c r="CV17" s="4">
        <f t="shared" si="195"/>
        <v>1027</v>
      </c>
      <c r="CW17" s="4" t="str">
        <f t="shared" si="195"/>
        <v/>
      </c>
      <c r="CX17" s="4">
        <f t="shared" si="195"/>
        <v>1057</v>
      </c>
      <c r="CY17" s="4" t="str">
        <f t="shared" si="195"/>
        <v/>
      </c>
      <c r="CZ17" s="4">
        <f t="shared" si="195"/>
        <v>1095</v>
      </c>
      <c r="DA17" s="4" t="str">
        <f t="shared" si="195"/>
        <v/>
      </c>
      <c r="DB17" s="4">
        <f t="shared" si="195"/>
        <v>1416</v>
      </c>
      <c r="DC17" s="4" t="str">
        <f t="shared" si="195"/>
        <v/>
      </c>
      <c r="DD17" s="4" t="str">
        <f t="shared" si="195"/>
        <v/>
      </c>
      <c r="DE17" s="4" t="str">
        <f t="shared" si="195"/>
        <v/>
      </c>
      <c r="DF17" s="4" t="str">
        <f t="shared" si="195"/>
        <v/>
      </c>
      <c r="DG17" s="4" t="str">
        <f t="shared" si="195"/>
        <v/>
      </c>
      <c r="DH17" s="4">
        <f t="shared" si="195"/>
        <v>750</v>
      </c>
      <c r="DI17" s="4" t="str">
        <f t="shared" si="195"/>
        <v/>
      </c>
      <c r="DJ17" s="4" t="str">
        <f t="shared" si="195"/>
        <v/>
      </c>
      <c r="DK17" s="4">
        <f t="shared" si="195"/>
        <v>750</v>
      </c>
      <c r="DL17" s="4" t="str">
        <f t="shared" si="195"/>
        <v/>
      </c>
      <c r="DM17" s="4" t="str">
        <f t="shared" si="195"/>
        <v/>
      </c>
      <c r="DN17" s="4" t="str">
        <f t="shared" si="195"/>
        <v/>
      </c>
      <c r="DO17" s="4" t="str">
        <f t="shared" si="195"/>
        <v/>
      </c>
      <c r="DP17" s="4">
        <f t="shared" si="195"/>
        <v>750</v>
      </c>
      <c r="DQ17" s="4">
        <f t="shared" si="195"/>
        <v>652</v>
      </c>
      <c r="DR17" s="4" t="str">
        <f t="shared" si="195"/>
        <v/>
      </c>
      <c r="DS17" s="4">
        <f t="shared" si="195"/>
        <v>750</v>
      </c>
      <c r="DT17" s="4">
        <f t="shared" si="195"/>
        <v>820</v>
      </c>
      <c r="DU17" s="4" t="str">
        <f t="shared" si="195"/>
        <v/>
      </c>
      <c r="DV17" s="4" t="str">
        <f t="shared" si="195"/>
        <v/>
      </c>
      <c r="DW17" s="4">
        <f t="shared" si="195"/>
        <v>736</v>
      </c>
      <c r="DX17" s="4">
        <f t="shared" si="195"/>
        <v>750</v>
      </c>
      <c r="DY17" s="4" t="str">
        <f t="shared" si="195"/>
        <v/>
      </c>
      <c r="DZ17" s="4">
        <f t="shared" si="195"/>
        <v>750</v>
      </c>
      <c r="EA17" s="4">
        <f t="shared" si="195"/>
        <v>720</v>
      </c>
      <c r="EB17" s="4" t="str">
        <f t="shared" si="195"/>
        <v/>
      </c>
      <c r="EC17" s="4">
        <f t="shared" si="195"/>
        <v>750</v>
      </c>
      <c r="ED17" s="4" t="str">
        <f t="shared" si="195"/>
        <v/>
      </c>
      <c r="EE17" s="4" t="str">
        <f t="shared" si="195"/>
        <v/>
      </c>
      <c r="EF17" s="4">
        <f t="shared" si="195"/>
        <v>750</v>
      </c>
      <c r="EG17" s="4" t="str">
        <f t="shared" si="195"/>
        <v/>
      </c>
      <c r="EH17" s="4">
        <f t="shared" si="195"/>
        <v>781</v>
      </c>
      <c r="EI17" s="4" t="str">
        <f t="shared" si="195"/>
        <v/>
      </c>
      <c r="EJ17" s="4">
        <f t="shared" ref="EJ17:GU17" si="196">IF(EJ4=1,EJ13,"")</f>
        <v>768</v>
      </c>
      <c r="EK17" s="4" t="str">
        <f t="shared" si="196"/>
        <v/>
      </c>
      <c r="EL17" s="4">
        <f t="shared" si="196"/>
        <v>750</v>
      </c>
      <c r="EM17" s="4">
        <f t="shared" si="196"/>
        <v>750</v>
      </c>
      <c r="EN17" s="4">
        <f t="shared" si="196"/>
        <v>791</v>
      </c>
      <c r="EO17" s="4" t="str">
        <f t="shared" si="196"/>
        <v/>
      </c>
      <c r="EP17" s="4" t="str">
        <f t="shared" si="196"/>
        <v/>
      </c>
      <c r="EQ17" s="4">
        <f t="shared" si="196"/>
        <v>824</v>
      </c>
      <c r="ER17" s="4" t="str">
        <f t="shared" si="196"/>
        <v/>
      </c>
      <c r="ES17" s="4">
        <f t="shared" si="196"/>
        <v>750</v>
      </c>
      <c r="ET17" s="4" t="str">
        <f t="shared" si="196"/>
        <v/>
      </c>
      <c r="EU17" s="4">
        <f t="shared" si="196"/>
        <v>617</v>
      </c>
      <c r="EV17" s="4">
        <f t="shared" si="196"/>
        <v>858</v>
      </c>
      <c r="EW17" s="4">
        <f t="shared" si="196"/>
        <v>701</v>
      </c>
      <c r="EX17" s="4" t="str">
        <f t="shared" si="196"/>
        <v/>
      </c>
      <c r="EY17" s="4" t="str">
        <f t="shared" si="196"/>
        <v/>
      </c>
      <c r="EZ17" s="4">
        <f t="shared" si="196"/>
        <v>750</v>
      </c>
      <c r="FA17" s="4" t="str">
        <f t="shared" si="196"/>
        <v/>
      </c>
      <c r="FB17" s="4">
        <f t="shared" si="196"/>
        <v>638</v>
      </c>
      <c r="FC17" s="4" t="str">
        <f t="shared" si="196"/>
        <v/>
      </c>
      <c r="FD17" s="4">
        <f t="shared" si="196"/>
        <v>750</v>
      </c>
      <c r="FE17" s="4">
        <f t="shared" si="196"/>
        <v>1083</v>
      </c>
      <c r="FF17" s="4">
        <f t="shared" si="196"/>
        <v>944</v>
      </c>
      <c r="FG17" s="4">
        <f t="shared" si="196"/>
        <v>1083</v>
      </c>
      <c r="FH17" s="4" t="str">
        <f t="shared" si="196"/>
        <v/>
      </c>
      <c r="FI17" s="4" t="str">
        <f t="shared" si="196"/>
        <v/>
      </c>
      <c r="FJ17" s="4" t="str">
        <f t="shared" si="196"/>
        <v/>
      </c>
      <c r="FK17" s="4" t="str">
        <f t="shared" si="196"/>
        <v/>
      </c>
      <c r="FL17" s="4">
        <f t="shared" si="196"/>
        <v>998</v>
      </c>
      <c r="FM17" s="4">
        <f t="shared" si="196"/>
        <v>1083</v>
      </c>
      <c r="FN17" s="4" t="str">
        <f t="shared" si="196"/>
        <v/>
      </c>
      <c r="FO17" s="4" t="str">
        <f t="shared" si="196"/>
        <v/>
      </c>
      <c r="FP17" s="4" t="str">
        <f t="shared" si="196"/>
        <v/>
      </c>
      <c r="FQ17" s="4" t="str">
        <f t="shared" si="196"/>
        <v/>
      </c>
      <c r="FR17" s="4">
        <f t="shared" si="196"/>
        <v>958</v>
      </c>
      <c r="FS17" s="4">
        <f t="shared" si="196"/>
        <v>1083</v>
      </c>
      <c r="FT17" s="4" t="str">
        <f t="shared" si="196"/>
        <v/>
      </c>
      <c r="FU17" s="4">
        <f t="shared" si="196"/>
        <v>1083</v>
      </c>
      <c r="FV17" s="4">
        <f t="shared" si="196"/>
        <v>1163</v>
      </c>
      <c r="FW17" s="4">
        <f t="shared" si="196"/>
        <v>1099</v>
      </c>
      <c r="FX17" s="4" t="str">
        <f t="shared" si="196"/>
        <v/>
      </c>
      <c r="FY17" s="4" t="str">
        <f t="shared" si="196"/>
        <v/>
      </c>
      <c r="FZ17" s="4" t="str">
        <f t="shared" si="196"/>
        <v/>
      </c>
      <c r="GA17" s="4">
        <f t="shared" si="196"/>
        <v>930</v>
      </c>
      <c r="GB17" s="4">
        <f t="shared" si="196"/>
        <v>1083</v>
      </c>
      <c r="GC17" s="4">
        <f t="shared" si="196"/>
        <v>1083</v>
      </c>
      <c r="GD17" s="4">
        <f t="shared" si="196"/>
        <v>975</v>
      </c>
      <c r="GE17" s="4" t="str">
        <f t="shared" si="196"/>
        <v/>
      </c>
      <c r="GF17" s="4">
        <f t="shared" si="196"/>
        <v>1047</v>
      </c>
      <c r="GG17" s="4">
        <f t="shared" si="196"/>
        <v>1083</v>
      </c>
      <c r="GH17" s="4" t="str">
        <f t="shared" si="196"/>
        <v/>
      </c>
      <c r="GI17" s="4">
        <f t="shared" si="196"/>
        <v>1083</v>
      </c>
      <c r="GJ17" s="4">
        <f t="shared" si="196"/>
        <v>1083</v>
      </c>
      <c r="GK17" s="4">
        <f t="shared" si="196"/>
        <v>1083</v>
      </c>
      <c r="GL17" s="4">
        <f t="shared" si="196"/>
        <v>1083</v>
      </c>
      <c r="GM17" s="4" t="str">
        <f t="shared" si="196"/>
        <v/>
      </c>
      <c r="GN17" s="4">
        <f t="shared" si="196"/>
        <v>1134</v>
      </c>
      <c r="GO17" s="4" t="str">
        <f t="shared" si="196"/>
        <v/>
      </c>
      <c r="GP17" s="4" t="str">
        <f t="shared" si="196"/>
        <v/>
      </c>
      <c r="GQ17" s="4" t="str">
        <f t="shared" si="196"/>
        <v/>
      </c>
      <c r="GR17" s="4" t="str">
        <f t="shared" si="196"/>
        <v/>
      </c>
      <c r="GS17" s="4" t="str">
        <f t="shared" si="196"/>
        <v/>
      </c>
      <c r="GT17" s="4">
        <f t="shared" si="196"/>
        <v>765</v>
      </c>
      <c r="GU17" s="4" t="str">
        <f t="shared" si="196"/>
        <v/>
      </c>
      <c r="GV17" s="4" t="str">
        <f t="shared" ref="GV17:HB17" si="197">IF(GV4=1,GV13,"")</f>
        <v/>
      </c>
      <c r="GW17" s="4" t="str">
        <f t="shared" si="197"/>
        <v/>
      </c>
      <c r="GX17" s="4">
        <f t="shared" si="197"/>
        <v>1083</v>
      </c>
      <c r="GY17" s="4" t="str">
        <f t="shared" si="197"/>
        <v/>
      </c>
      <c r="GZ17" s="4" t="str">
        <f t="shared" si="197"/>
        <v/>
      </c>
      <c r="HA17" s="4">
        <f t="shared" si="197"/>
        <v>1083</v>
      </c>
      <c r="HB17" s="4">
        <f t="shared" si="197"/>
        <v>820</v>
      </c>
    </row>
    <row r="18" spans="1:210" s="22" customFormat="1" x14ac:dyDescent="0.25">
      <c r="A18" s="4"/>
      <c r="B18" s="4"/>
      <c r="C18" s="4"/>
      <c r="D18" s="4"/>
      <c r="E18" s="4"/>
      <c r="F18" s="4"/>
      <c r="G18" s="6"/>
      <c r="J18" s="24" t="s">
        <v>18</v>
      </c>
      <c r="K18" s="4">
        <f>IF(K4=0,K13,"")</f>
        <v>344</v>
      </c>
      <c r="L18" s="4" t="str">
        <f t="shared" ref="L18:BW18" si="198">IF(L4=0,L13,"")</f>
        <v/>
      </c>
      <c r="M18" s="4">
        <f t="shared" si="198"/>
        <v>750</v>
      </c>
      <c r="N18" s="4" t="str">
        <f t="shared" si="198"/>
        <v/>
      </c>
      <c r="O18" s="4" t="str">
        <f t="shared" si="198"/>
        <v/>
      </c>
      <c r="P18" s="4">
        <f t="shared" si="198"/>
        <v>750</v>
      </c>
      <c r="Q18" s="4" t="str">
        <f t="shared" si="198"/>
        <v/>
      </c>
      <c r="R18" s="4" t="str">
        <f t="shared" si="198"/>
        <v/>
      </c>
      <c r="S18" s="4" t="str">
        <f t="shared" si="198"/>
        <v/>
      </c>
      <c r="T18" s="4" t="str">
        <f t="shared" si="198"/>
        <v/>
      </c>
      <c r="U18" s="4">
        <f t="shared" si="198"/>
        <v>750</v>
      </c>
      <c r="V18" s="4" t="str">
        <f t="shared" si="198"/>
        <v/>
      </c>
      <c r="W18" s="4">
        <f t="shared" si="198"/>
        <v>750</v>
      </c>
      <c r="X18" s="4">
        <f t="shared" si="198"/>
        <v>750</v>
      </c>
      <c r="Y18" s="4" t="str">
        <f t="shared" si="198"/>
        <v/>
      </c>
      <c r="Z18" s="4">
        <f t="shared" si="198"/>
        <v>750</v>
      </c>
      <c r="AA18" s="4">
        <f t="shared" si="198"/>
        <v>750</v>
      </c>
      <c r="AB18" s="4">
        <f t="shared" si="198"/>
        <v>750</v>
      </c>
      <c r="AC18" s="4">
        <f t="shared" si="198"/>
        <v>750</v>
      </c>
      <c r="AD18" s="4">
        <f t="shared" si="198"/>
        <v>750</v>
      </c>
      <c r="AE18" s="4">
        <f t="shared" si="198"/>
        <v>750</v>
      </c>
      <c r="AF18" s="4" t="str">
        <f t="shared" si="198"/>
        <v/>
      </c>
      <c r="AG18" s="4" t="str">
        <f t="shared" si="198"/>
        <v/>
      </c>
      <c r="AH18" s="4" t="str">
        <f t="shared" si="198"/>
        <v/>
      </c>
      <c r="AI18" s="4">
        <f t="shared" si="198"/>
        <v>750</v>
      </c>
      <c r="AJ18" s="4" t="str">
        <f t="shared" si="198"/>
        <v/>
      </c>
      <c r="AK18" s="4" t="str">
        <f t="shared" si="198"/>
        <v/>
      </c>
      <c r="AL18" s="4" t="str">
        <f t="shared" si="198"/>
        <v/>
      </c>
      <c r="AM18" s="4" t="str">
        <f t="shared" si="198"/>
        <v/>
      </c>
      <c r="AN18" s="4" t="str">
        <f t="shared" si="198"/>
        <v/>
      </c>
      <c r="AO18" s="4" t="str">
        <f t="shared" si="198"/>
        <v/>
      </c>
      <c r="AP18" s="4">
        <f t="shared" si="198"/>
        <v>765</v>
      </c>
      <c r="AQ18" s="4" t="str">
        <f t="shared" si="198"/>
        <v/>
      </c>
      <c r="AR18" s="4" t="str">
        <f t="shared" si="198"/>
        <v/>
      </c>
      <c r="AS18" s="4">
        <f t="shared" si="198"/>
        <v>750</v>
      </c>
      <c r="AT18" s="4" t="str">
        <f t="shared" si="198"/>
        <v/>
      </c>
      <c r="AU18" s="4">
        <f t="shared" si="198"/>
        <v>750</v>
      </c>
      <c r="AV18" s="4">
        <f t="shared" si="198"/>
        <v>750</v>
      </c>
      <c r="AW18" s="4" t="str">
        <f t="shared" si="198"/>
        <v/>
      </c>
      <c r="AX18" s="4">
        <f t="shared" si="198"/>
        <v>750</v>
      </c>
      <c r="AY18" s="4">
        <f t="shared" si="198"/>
        <v>750</v>
      </c>
      <c r="AZ18" s="4" t="str">
        <f t="shared" si="198"/>
        <v/>
      </c>
      <c r="BA18" s="4">
        <f t="shared" si="198"/>
        <v>750</v>
      </c>
      <c r="BB18" s="4">
        <f t="shared" si="198"/>
        <v>653</v>
      </c>
      <c r="BC18" s="4" t="str">
        <f t="shared" si="198"/>
        <v/>
      </c>
      <c r="BD18" s="4">
        <f t="shared" si="198"/>
        <v>750</v>
      </c>
      <c r="BE18" s="4">
        <f t="shared" si="198"/>
        <v>743</v>
      </c>
      <c r="BF18" s="4" t="str">
        <f t="shared" si="198"/>
        <v/>
      </c>
      <c r="BG18" s="4">
        <f t="shared" si="198"/>
        <v>737</v>
      </c>
      <c r="BH18" s="4">
        <f t="shared" si="198"/>
        <v>758</v>
      </c>
      <c r="BI18" s="4">
        <f t="shared" si="198"/>
        <v>735</v>
      </c>
      <c r="BJ18" s="4" t="str">
        <f t="shared" si="198"/>
        <v/>
      </c>
      <c r="BK18" s="4">
        <f t="shared" si="198"/>
        <v>971</v>
      </c>
      <c r="BL18" s="4" t="str">
        <f t="shared" si="198"/>
        <v/>
      </c>
      <c r="BM18" s="4">
        <f t="shared" si="198"/>
        <v>841</v>
      </c>
      <c r="BN18" s="4">
        <f t="shared" si="198"/>
        <v>1083</v>
      </c>
      <c r="BO18" s="4">
        <f t="shared" si="198"/>
        <v>932</v>
      </c>
      <c r="BP18" s="4">
        <f t="shared" si="198"/>
        <v>826</v>
      </c>
      <c r="BQ18" s="4" t="str">
        <f t="shared" si="198"/>
        <v/>
      </c>
      <c r="BR18" s="4">
        <f t="shared" si="198"/>
        <v>1083</v>
      </c>
      <c r="BS18" s="4" t="str">
        <f t="shared" si="198"/>
        <v/>
      </c>
      <c r="BT18" s="4">
        <f t="shared" si="198"/>
        <v>1083</v>
      </c>
      <c r="BU18" s="4" t="str">
        <f t="shared" si="198"/>
        <v/>
      </c>
      <c r="BV18" s="4" t="str">
        <f t="shared" si="198"/>
        <v/>
      </c>
      <c r="BW18" s="4">
        <f t="shared" si="198"/>
        <v>1083</v>
      </c>
      <c r="BX18" s="4">
        <f t="shared" ref="BX18:EI18" si="199">IF(BX4=0,BX13,"")</f>
        <v>1083</v>
      </c>
      <c r="BY18" s="4">
        <f t="shared" si="199"/>
        <v>737</v>
      </c>
      <c r="BZ18" s="4" t="str">
        <f t="shared" si="199"/>
        <v/>
      </c>
      <c r="CA18" s="4" t="str">
        <f t="shared" si="199"/>
        <v/>
      </c>
      <c r="CB18" s="4" t="str">
        <f t="shared" si="199"/>
        <v/>
      </c>
      <c r="CC18" s="4" t="str">
        <f t="shared" si="199"/>
        <v/>
      </c>
      <c r="CD18" s="4">
        <f t="shared" si="199"/>
        <v>689</v>
      </c>
      <c r="CE18" s="4">
        <f t="shared" si="199"/>
        <v>1063</v>
      </c>
      <c r="CF18" s="4" t="str">
        <f t="shared" si="199"/>
        <v/>
      </c>
      <c r="CG18" s="4">
        <f t="shared" si="199"/>
        <v>1002</v>
      </c>
      <c r="CH18" s="4" t="str">
        <f t="shared" si="199"/>
        <v/>
      </c>
      <c r="CI18" s="4" t="str">
        <f t="shared" si="199"/>
        <v/>
      </c>
      <c r="CJ18" s="4">
        <f t="shared" si="199"/>
        <v>1083</v>
      </c>
      <c r="CK18" s="4" t="str">
        <f t="shared" si="199"/>
        <v/>
      </c>
      <c r="CL18" s="4">
        <f t="shared" si="199"/>
        <v>775</v>
      </c>
      <c r="CM18" s="4" t="str">
        <f t="shared" si="199"/>
        <v/>
      </c>
      <c r="CN18" s="4" t="str">
        <f t="shared" si="199"/>
        <v/>
      </c>
      <c r="CO18" s="4" t="str">
        <f t="shared" si="199"/>
        <v/>
      </c>
      <c r="CP18" s="4" t="str">
        <f t="shared" si="199"/>
        <v/>
      </c>
      <c r="CQ18" s="4" t="str">
        <f t="shared" si="199"/>
        <v/>
      </c>
      <c r="CR18" s="4">
        <f t="shared" si="199"/>
        <v>1083</v>
      </c>
      <c r="CS18" s="4" t="str">
        <f t="shared" si="199"/>
        <v/>
      </c>
      <c r="CT18" s="4">
        <f t="shared" si="199"/>
        <v>1083</v>
      </c>
      <c r="CU18" s="4" t="str">
        <f t="shared" si="199"/>
        <v/>
      </c>
      <c r="CV18" s="4" t="str">
        <f t="shared" si="199"/>
        <v/>
      </c>
      <c r="CW18" s="4">
        <f t="shared" si="199"/>
        <v>1083</v>
      </c>
      <c r="CX18" s="4" t="str">
        <f t="shared" si="199"/>
        <v/>
      </c>
      <c r="CY18" s="4">
        <f t="shared" si="199"/>
        <v>1083</v>
      </c>
      <c r="CZ18" s="4" t="str">
        <f t="shared" si="199"/>
        <v/>
      </c>
      <c r="DA18" s="4">
        <f t="shared" si="199"/>
        <v>820</v>
      </c>
      <c r="DB18" s="4" t="str">
        <f t="shared" si="199"/>
        <v/>
      </c>
      <c r="DC18" s="4">
        <f t="shared" si="199"/>
        <v>1128</v>
      </c>
      <c r="DD18" s="4">
        <f t="shared" si="199"/>
        <v>1048</v>
      </c>
      <c r="DE18" s="4">
        <f t="shared" si="199"/>
        <v>1136</v>
      </c>
      <c r="DF18" s="4">
        <f t="shared" si="199"/>
        <v>1051</v>
      </c>
      <c r="DG18" s="4">
        <f t="shared" si="199"/>
        <v>1020</v>
      </c>
      <c r="DH18" s="4" t="str">
        <f t="shared" si="199"/>
        <v/>
      </c>
      <c r="DI18" s="4">
        <f t="shared" si="199"/>
        <v>915</v>
      </c>
      <c r="DJ18" s="4">
        <f t="shared" si="199"/>
        <v>1101</v>
      </c>
      <c r="DK18" s="4" t="str">
        <f t="shared" si="199"/>
        <v/>
      </c>
      <c r="DL18" s="4">
        <f t="shared" si="199"/>
        <v>1379</v>
      </c>
      <c r="DM18" s="4">
        <f t="shared" si="199"/>
        <v>1443</v>
      </c>
      <c r="DN18" s="4">
        <f t="shared" si="199"/>
        <v>1416</v>
      </c>
      <c r="DO18" s="4">
        <f t="shared" si="199"/>
        <v>834</v>
      </c>
      <c r="DP18" s="4" t="str">
        <f t="shared" si="199"/>
        <v/>
      </c>
      <c r="DQ18" s="4" t="str">
        <f t="shared" si="199"/>
        <v/>
      </c>
      <c r="DR18" s="4">
        <f t="shared" si="199"/>
        <v>1416</v>
      </c>
      <c r="DS18" s="4" t="str">
        <f t="shared" si="199"/>
        <v/>
      </c>
      <c r="DT18" s="4" t="str">
        <f t="shared" si="199"/>
        <v/>
      </c>
      <c r="DU18" s="4">
        <f t="shared" si="199"/>
        <v>1102</v>
      </c>
      <c r="DV18" s="4">
        <f t="shared" si="199"/>
        <v>1249</v>
      </c>
      <c r="DW18" s="4" t="str">
        <f t="shared" si="199"/>
        <v/>
      </c>
      <c r="DX18" s="4" t="str">
        <f t="shared" si="199"/>
        <v/>
      </c>
      <c r="DY18" s="4">
        <f t="shared" si="199"/>
        <v>1346</v>
      </c>
      <c r="DZ18" s="4" t="str">
        <f t="shared" si="199"/>
        <v/>
      </c>
      <c r="EA18" s="4" t="str">
        <f t="shared" si="199"/>
        <v/>
      </c>
      <c r="EB18" s="4">
        <f t="shared" si="199"/>
        <v>1347</v>
      </c>
      <c r="EC18" s="4" t="str">
        <f t="shared" si="199"/>
        <v/>
      </c>
      <c r="ED18" s="4">
        <f t="shared" si="199"/>
        <v>642</v>
      </c>
      <c r="EE18" s="4">
        <f t="shared" si="199"/>
        <v>1416</v>
      </c>
      <c r="EF18" s="4" t="str">
        <f t="shared" si="199"/>
        <v/>
      </c>
      <c r="EG18" s="4">
        <f t="shared" si="199"/>
        <v>1409</v>
      </c>
      <c r="EH18" s="4" t="str">
        <f t="shared" si="199"/>
        <v/>
      </c>
      <c r="EI18" s="4">
        <f t="shared" si="199"/>
        <v>1436</v>
      </c>
      <c r="EJ18" s="4" t="str">
        <f t="shared" ref="EJ18:GU18" si="200">IF(EJ4=0,EJ13,"")</f>
        <v/>
      </c>
      <c r="EK18" s="4">
        <f t="shared" si="200"/>
        <v>1383</v>
      </c>
      <c r="EL18" s="4" t="str">
        <f t="shared" si="200"/>
        <v/>
      </c>
      <c r="EM18" s="4" t="str">
        <f t="shared" si="200"/>
        <v/>
      </c>
      <c r="EN18" s="4" t="str">
        <f t="shared" si="200"/>
        <v/>
      </c>
      <c r="EO18" s="4">
        <f t="shared" si="200"/>
        <v>1380</v>
      </c>
      <c r="EP18" s="4">
        <f t="shared" si="200"/>
        <v>1111</v>
      </c>
      <c r="EQ18" s="4" t="str">
        <f t="shared" si="200"/>
        <v/>
      </c>
      <c r="ER18" s="4">
        <f t="shared" si="200"/>
        <v>1467</v>
      </c>
      <c r="ES18" s="4" t="str">
        <f t="shared" si="200"/>
        <v/>
      </c>
      <c r="ET18" s="4">
        <f t="shared" si="200"/>
        <v>1416</v>
      </c>
      <c r="EU18" s="4" t="str">
        <f t="shared" si="200"/>
        <v/>
      </c>
      <c r="EV18" s="4" t="str">
        <f t="shared" si="200"/>
        <v/>
      </c>
      <c r="EW18" s="4" t="str">
        <f t="shared" si="200"/>
        <v/>
      </c>
      <c r="EX18" s="4">
        <f t="shared" si="200"/>
        <v>1307</v>
      </c>
      <c r="EY18" s="4">
        <f t="shared" si="200"/>
        <v>965</v>
      </c>
      <c r="EZ18" s="4" t="str">
        <f t="shared" si="200"/>
        <v/>
      </c>
      <c r="FA18" s="4">
        <f t="shared" si="200"/>
        <v>1211</v>
      </c>
      <c r="FB18" s="4" t="str">
        <f t="shared" si="200"/>
        <v/>
      </c>
      <c r="FC18" s="4">
        <f t="shared" si="200"/>
        <v>1269</v>
      </c>
      <c r="FD18" s="4" t="str">
        <f t="shared" si="200"/>
        <v/>
      </c>
      <c r="FE18" s="4" t="str">
        <f t="shared" si="200"/>
        <v/>
      </c>
      <c r="FF18" s="4" t="str">
        <f t="shared" si="200"/>
        <v/>
      </c>
      <c r="FG18" s="4" t="str">
        <f t="shared" si="200"/>
        <v/>
      </c>
      <c r="FH18" s="4">
        <f t="shared" si="200"/>
        <v>1750</v>
      </c>
      <c r="FI18" s="4">
        <f t="shared" si="200"/>
        <v>503</v>
      </c>
      <c r="FJ18" s="4">
        <f t="shared" si="200"/>
        <v>870</v>
      </c>
      <c r="FK18" s="4">
        <f t="shared" si="200"/>
        <v>1203</v>
      </c>
      <c r="FL18" s="4" t="str">
        <f t="shared" si="200"/>
        <v/>
      </c>
      <c r="FM18" s="4" t="str">
        <f t="shared" si="200"/>
        <v/>
      </c>
      <c r="FN18" s="4">
        <f t="shared" si="200"/>
        <v>821</v>
      </c>
      <c r="FO18" s="4">
        <f t="shared" si="200"/>
        <v>1352</v>
      </c>
      <c r="FP18" s="4">
        <f t="shared" si="200"/>
        <v>1503</v>
      </c>
      <c r="FQ18" s="4">
        <f t="shared" si="200"/>
        <v>1242</v>
      </c>
      <c r="FR18" s="4" t="str">
        <f t="shared" si="200"/>
        <v/>
      </c>
      <c r="FS18" s="4" t="str">
        <f t="shared" si="200"/>
        <v/>
      </c>
      <c r="FT18" s="4">
        <f t="shared" si="200"/>
        <v>1750</v>
      </c>
      <c r="FU18" s="4" t="str">
        <f t="shared" si="200"/>
        <v/>
      </c>
      <c r="FV18" s="4" t="str">
        <f t="shared" si="200"/>
        <v/>
      </c>
      <c r="FW18" s="4" t="str">
        <f t="shared" si="200"/>
        <v/>
      </c>
      <c r="FX18" s="4">
        <f t="shared" si="200"/>
        <v>892</v>
      </c>
      <c r="FY18" s="4">
        <f t="shared" si="200"/>
        <v>1626</v>
      </c>
      <c r="FZ18" s="4">
        <f t="shared" si="200"/>
        <v>1050</v>
      </c>
      <c r="GA18" s="4" t="str">
        <f t="shared" si="200"/>
        <v/>
      </c>
      <c r="GB18" s="4" t="str">
        <f t="shared" si="200"/>
        <v/>
      </c>
      <c r="GC18" s="4" t="str">
        <f t="shared" si="200"/>
        <v/>
      </c>
      <c r="GD18" s="4" t="str">
        <f t="shared" si="200"/>
        <v/>
      </c>
      <c r="GE18" s="4">
        <f t="shared" si="200"/>
        <v>1750</v>
      </c>
      <c r="GF18" s="4" t="str">
        <f t="shared" si="200"/>
        <v/>
      </c>
      <c r="GG18" s="4" t="str">
        <f t="shared" si="200"/>
        <v/>
      </c>
      <c r="GH18" s="4">
        <f t="shared" si="200"/>
        <v>1270</v>
      </c>
      <c r="GI18" s="4" t="str">
        <f t="shared" si="200"/>
        <v/>
      </c>
      <c r="GJ18" s="4" t="str">
        <f t="shared" si="200"/>
        <v/>
      </c>
      <c r="GK18" s="4" t="str">
        <f t="shared" si="200"/>
        <v/>
      </c>
      <c r="GL18" s="4" t="str">
        <f t="shared" si="200"/>
        <v/>
      </c>
      <c r="GM18" s="4">
        <f t="shared" si="200"/>
        <v>1048</v>
      </c>
      <c r="GN18" s="4" t="str">
        <f t="shared" si="200"/>
        <v/>
      </c>
      <c r="GO18" s="4">
        <f t="shared" si="200"/>
        <v>1560</v>
      </c>
      <c r="GP18" s="4">
        <f t="shared" si="200"/>
        <v>1398</v>
      </c>
      <c r="GQ18" s="4">
        <f t="shared" si="200"/>
        <v>1386</v>
      </c>
      <c r="GR18" s="4">
        <f t="shared" si="200"/>
        <v>1228</v>
      </c>
      <c r="GS18" s="4">
        <f t="shared" si="200"/>
        <v>1671</v>
      </c>
      <c r="GT18" s="4" t="str">
        <f t="shared" si="200"/>
        <v/>
      </c>
      <c r="GU18" s="4">
        <f t="shared" si="200"/>
        <v>1562</v>
      </c>
      <c r="GV18" s="4">
        <f t="shared" ref="GV18:HB18" si="201">IF(GV4=0,GV13,"")</f>
        <v>1734</v>
      </c>
      <c r="GW18" s="4">
        <f t="shared" si="201"/>
        <v>1581</v>
      </c>
      <c r="GX18" s="4" t="str">
        <f t="shared" si="201"/>
        <v/>
      </c>
      <c r="GY18" s="4">
        <f t="shared" si="201"/>
        <v>1317</v>
      </c>
      <c r="GZ18" s="4">
        <f t="shared" si="201"/>
        <v>1460</v>
      </c>
      <c r="HA18" s="4" t="str">
        <f t="shared" si="201"/>
        <v/>
      </c>
      <c r="HB18" s="4" t="str">
        <f t="shared" si="201"/>
        <v/>
      </c>
    </row>
    <row r="19" spans="1:210" s="22" customFormat="1" x14ac:dyDescent="0.25">
      <c r="A19" s="4" t="s">
        <v>26</v>
      </c>
      <c r="B19" s="4" t="s">
        <v>27</v>
      </c>
      <c r="C19" s="4" t="s">
        <v>28</v>
      </c>
      <c r="D19" s="6" t="s">
        <v>18</v>
      </c>
      <c r="E19" s="6" t="s">
        <v>27</v>
      </c>
      <c r="F19" s="4" t="s">
        <v>28</v>
      </c>
      <c r="G19" s="6" t="s">
        <v>10</v>
      </c>
      <c r="H19" s="25" t="s">
        <v>27</v>
      </c>
      <c r="I19" s="4" t="s">
        <v>28</v>
      </c>
      <c r="J19" s="2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</row>
    <row r="20" spans="1:210" s="22" customFormat="1" x14ac:dyDescent="0.25">
      <c r="A20" s="5">
        <f>AVERAGE(K29:BH29)</f>
        <v>986.04</v>
      </c>
      <c r="B20" s="5">
        <f>MEDIAN(K29:BH29)</f>
        <v>1046</v>
      </c>
      <c r="C20" s="5">
        <v>1500</v>
      </c>
      <c r="D20" s="5">
        <f>AVERAGE(K30:BH30)</f>
        <v>651.88</v>
      </c>
      <c r="E20" s="5">
        <f>MEDIAN(K30:BH30)</f>
        <v>694</v>
      </c>
      <c r="F20" s="5">
        <v>500</v>
      </c>
      <c r="G20" s="5">
        <f>AVERAGE(K25:BH25)</f>
        <v>818.96</v>
      </c>
      <c r="H20" s="5">
        <f>MEDIAN(K25:BH25)</f>
        <v>750</v>
      </c>
      <c r="I20" s="5">
        <f>(C20+F20)/2</f>
        <v>1000</v>
      </c>
      <c r="J20" s="2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</row>
    <row r="21" spans="1:210" s="22" customFormat="1" x14ac:dyDescent="0.25">
      <c r="A21" s="5">
        <f>AVERAGE(BI29:DF29)</f>
        <v>1074.48</v>
      </c>
      <c r="B21" s="5">
        <f>MEDIAN(BI29:DF29)</f>
        <v>1091</v>
      </c>
      <c r="C21" s="5">
        <v>1166</v>
      </c>
      <c r="D21" s="5">
        <f>AVERAGE(BI30:DF30)</f>
        <v>822.96</v>
      </c>
      <c r="E21" s="5">
        <f>MEDIAN(BI30:DF30)</f>
        <v>822</v>
      </c>
      <c r="F21" s="5">
        <v>833</v>
      </c>
      <c r="G21" s="5">
        <f>AVERAGE(BI25:DF25)</f>
        <v>948.72</v>
      </c>
      <c r="H21" s="5">
        <f>MEDIAN(BI25:DF25)</f>
        <v>963.5</v>
      </c>
      <c r="I21" s="5">
        <f t="shared" ref="I21:I23" si="202">(C21+F21)/2</f>
        <v>999.5</v>
      </c>
      <c r="J21" s="2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</row>
    <row r="22" spans="1:210" s="22" customFormat="1" x14ac:dyDescent="0.25">
      <c r="A22" s="5">
        <f>AVERAGE(DG29:FD29)</f>
        <v>708.04</v>
      </c>
      <c r="B22" s="5">
        <f>MEDIAN(DG29:FD29)</f>
        <v>750</v>
      </c>
      <c r="C22" s="5">
        <v>500</v>
      </c>
      <c r="D22" s="5">
        <f>AVERAGE(DG30:FD30)</f>
        <v>912.84</v>
      </c>
      <c r="E22" s="5">
        <f>MEDIAN(DG30:FD30)</f>
        <v>886</v>
      </c>
      <c r="F22" s="5">
        <v>1166</v>
      </c>
      <c r="G22" s="5">
        <f>AVERAGE(DG25:FD25)</f>
        <v>810.44</v>
      </c>
      <c r="H22" s="5">
        <f>MEDIAN(DG25:FD25)</f>
        <v>750</v>
      </c>
      <c r="I22" s="5">
        <f t="shared" si="202"/>
        <v>833</v>
      </c>
      <c r="J22" s="2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</row>
    <row r="23" spans="1:210" x14ac:dyDescent="0.25">
      <c r="A23" s="5">
        <f>AVERAGE(FE29:HB29)</f>
        <v>910.96</v>
      </c>
      <c r="B23" s="5">
        <f>MEDIAN(FE29:HB29)</f>
        <v>959</v>
      </c>
      <c r="C23" s="23">
        <v>833</v>
      </c>
      <c r="D23" s="5">
        <f>AVERAGE(FE30:HB30)</f>
        <v>1232.92</v>
      </c>
      <c r="E23" s="5">
        <f>MEDIAN(FE30:HB30)</f>
        <v>1266</v>
      </c>
      <c r="F23" s="23">
        <v>1500</v>
      </c>
      <c r="G23" s="5">
        <f>AVERAGE(FE25:HB25)</f>
        <v>1071.94</v>
      </c>
      <c r="H23" s="5">
        <f>MEDIAN(FE25:HB25)</f>
        <v>1050</v>
      </c>
      <c r="I23" s="5">
        <f t="shared" si="202"/>
        <v>1166.5</v>
      </c>
      <c r="J23" s="24" t="s">
        <v>24</v>
      </c>
      <c r="K23" s="4">
        <v>1</v>
      </c>
      <c r="L23" s="5">
        <v>1</v>
      </c>
      <c r="M23" s="6">
        <v>1</v>
      </c>
      <c r="N23" s="5">
        <v>1</v>
      </c>
      <c r="O23" s="4">
        <v>1</v>
      </c>
      <c r="P23" s="4" t="s">
        <v>2</v>
      </c>
      <c r="Q23" s="5">
        <v>1</v>
      </c>
      <c r="R23" s="4">
        <v>1</v>
      </c>
      <c r="S23" s="4">
        <v>1</v>
      </c>
      <c r="T23" s="4">
        <v>1</v>
      </c>
      <c r="U23" s="4" t="s">
        <v>2</v>
      </c>
      <c r="V23" s="4">
        <v>1</v>
      </c>
      <c r="W23" s="4" t="s">
        <v>2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 t="s">
        <v>2</v>
      </c>
      <c r="AJ23" s="4">
        <v>1</v>
      </c>
      <c r="AK23" s="5">
        <v>1</v>
      </c>
      <c r="AL23" s="5">
        <v>1</v>
      </c>
      <c r="AM23" s="5">
        <v>1</v>
      </c>
      <c r="AN23" s="5">
        <v>1</v>
      </c>
      <c r="AO23" s="5">
        <v>1</v>
      </c>
      <c r="AP23" s="5">
        <v>1</v>
      </c>
      <c r="AQ23" s="5">
        <v>1</v>
      </c>
      <c r="AR23" s="5">
        <v>1</v>
      </c>
      <c r="AS23" s="5" t="s">
        <v>2</v>
      </c>
      <c r="AT23" s="5">
        <v>1</v>
      </c>
      <c r="AU23" s="5" t="s">
        <v>2</v>
      </c>
      <c r="AV23" s="5">
        <v>1</v>
      </c>
      <c r="AW23" s="5">
        <v>1</v>
      </c>
      <c r="AX23" s="5">
        <v>1</v>
      </c>
      <c r="AY23" s="5" t="s">
        <v>2</v>
      </c>
      <c r="AZ23" s="5">
        <v>1</v>
      </c>
      <c r="BA23" s="5" t="s">
        <v>2</v>
      </c>
      <c r="BB23" s="5" t="s">
        <v>2</v>
      </c>
      <c r="BC23" s="5">
        <v>1</v>
      </c>
      <c r="BD23" s="5">
        <v>1</v>
      </c>
      <c r="BE23" s="5">
        <v>1</v>
      </c>
      <c r="BF23" s="5">
        <v>1</v>
      </c>
      <c r="BG23" s="5" t="s">
        <v>2</v>
      </c>
      <c r="BH23" s="5">
        <v>1</v>
      </c>
      <c r="BI23" s="5">
        <v>1</v>
      </c>
      <c r="BJ23" s="5">
        <v>1</v>
      </c>
      <c r="BK23" s="5">
        <v>1</v>
      </c>
      <c r="BL23" s="5">
        <v>1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 t="s">
        <v>2</v>
      </c>
      <c r="CB23" s="5">
        <v>1</v>
      </c>
      <c r="CC23" s="5">
        <v>1</v>
      </c>
      <c r="CD23" s="5">
        <v>1</v>
      </c>
      <c r="CE23" s="5">
        <v>1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1</v>
      </c>
      <c r="CT23" s="5">
        <v>1</v>
      </c>
      <c r="CU23" s="5">
        <v>1</v>
      </c>
      <c r="CV23" s="5">
        <v>1</v>
      </c>
      <c r="CW23" s="5">
        <v>1</v>
      </c>
      <c r="CX23" s="5">
        <v>1</v>
      </c>
      <c r="CY23" s="5">
        <v>1</v>
      </c>
      <c r="CZ23" s="5">
        <v>1</v>
      </c>
      <c r="DA23" s="5">
        <v>1</v>
      </c>
      <c r="DB23" s="5">
        <v>1</v>
      </c>
      <c r="DC23" s="5">
        <v>1</v>
      </c>
      <c r="DD23" s="5">
        <v>1</v>
      </c>
      <c r="DE23" s="5">
        <v>1</v>
      </c>
      <c r="DF23" s="5">
        <v>1</v>
      </c>
      <c r="DG23" s="5">
        <v>1</v>
      </c>
      <c r="DH23" s="5" t="s">
        <v>2</v>
      </c>
      <c r="DI23" s="5">
        <v>1</v>
      </c>
      <c r="DJ23" s="5">
        <v>1</v>
      </c>
      <c r="DK23" s="5" t="s">
        <v>2</v>
      </c>
      <c r="DL23" s="5">
        <v>1</v>
      </c>
      <c r="DM23" s="5">
        <v>1</v>
      </c>
      <c r="DN23" s="5">
        <v>1</v>
      </c>
      <c r="DO23" s="5" t="s">
        <v>2</v>
      </c>
      <c r="DP23" s="5">
        <v>1</v>
      </c>
      <c r="DQ23" s="5" t="s">
        <v>2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1</v>
      </c>
      <c r="DX23" s="5" t="s">
        <v>2</v>
      </c>
      <c r="DY23" s="5">
        <v>1</v>
      </c>
      <c r="DZ23" s="5">
        <v>1</v>
      </c>
      <c r="EA23" s="5">
        <v>1</v>
      </c>
      <c r="EB23" s="5">
        <v>1</v>
      </c>
      <c r="EC23" s="5">
        <v>1</v>
      </c>
      <c r="ED23" s="5">
        <v>1</v>
      </c>
      <c r="EE23" s="5">
        <v>1</v>
      </c>
      <c r="EF23" s="5" t="s">
        <v>2</v>
      </c>
      <c r="EG23" s="5">
        <v>1</v>
      </c>
      <c r="EH23" s="5" t="s">
        <v>2</v>
      </c>
      <c r="EI23" s="5">
        <v>1</v>
      </c>
      <c r="EJ23" s="5">
        <v>1</v>
      </c>
      <c r="EK23" s="5">
        <v>1</v>
      </c>
      <c r="EL23" s="5">
        <v>1</v>
      </c>
      <c r="EM23" s="5">
        <v>1</v>
      </c>
      <c r="EN23" s="5">
        <v>1</v>
      </c>
      <c r="EO23" s="5">
        <v>1</v>
      </c>
      <c r="EP23" s="5">
        <v>1</v>
      </c>
      <c r="EQ23" s="5">
        <v>1</v>
      </c>
      <c r="ER23" s="5">
        <v>1</v>
      </c>
      <c r="ES23" s="5" t="s">
        <v>2</v>
      </c>
      <c r="ET23" s="5">
        <v>1</v>
      </c>
      <c r="EU23" s="5">
        <v>1</v>
      </c>
      <c r="EV23" s="5" t="s">
        <v>2</v>
      </c>
      <c r="EW23" s="5">
        <v>1</v>
      </c>
      <c r="EX23" s="5">
        <v>1</v>
      </c>
      <c r="EY23" s="5">
        <v>1</v>
      </c>
      <c r="EZ23" s="5" t="s">
        <v>2</v>
      </c>
      <c r="FA23" s="5">
        <v>1</v>
      </c>
      <c r="FB23" s="5">
        <v>1</v>
      </c>
      <c r="FC23" s="5">
        <v>1</v>
      </c>
      <c r="FD23" s="5" t="s">
        <v>2</v>
      </c>
      <c r="FE23" s="5">
        <v>1</v>
      </c>
      <c r="FF23" s="5">
        <v>1</v>
      </c>
      <c r="FG23" s="5">
        <v>1</v>
      </c>
      <c r="FH23" s="5">
        <v>1</v>
      </c>
      <c r="FI23" s="5">
        <v>1</v>
      </c>
      <c r="FJ23" s="5">
        <v>1</v>
      </c>
      <c r="FK23" s="5">
        <v>1</v>
      </c>
      <c r="FL23" s="5">
        <v>1</v>
      </c>
      <c r="FM23" s="5" t="s">
        <v>2</v>
      </c>
      <c r="FN23" s="5">
        <v>1</v>
      </c>
      <c r="FO23" s="5" t="s">
        <v>2</v>
      </c>
      <c r="FP23" s="5">
        <v>1</v>
      </c>
      <c r="FQ23" s="5">
        <v>1</v>
      </c>
      <c r="FR23" s="5">
        <v>1</v>
      </c>
      <c r="FS23" s="5">
        <v>1</v>
      </c>
      <c r="FT23" s="5">
        <v>1</v>
      </c>
      <c r="FU23" s="5">
        <v>1</v>
      </c>
      <c r="FV23" s="5">
        <v>1</v>
      </c>
      <c r="FW23" s="5">
        <v>1</v>
      </c>
      <c r="FX23" s="5">
        <v>1</v>
      </c>
      <c r="FY23" s="5">
        <v>1</v>
      </c>
      <c r="FZ23" s="5">
        <v>1</v>
      </c>
      <c r="GA23" s="5" t="s">
        <v>2</v>
      </c>
      <c r="GB23" s="5">
        <v>1</v>
      </c>
      <c r="GC23" s="5">
        <v>1</v>
      </c>
      <c r="GD23" s="5">
        <v>1</v>
      </c>
      <c r="GE23" s="5">
        <v>1</v>
      </c>
      <c r="GF23" s="5">
        <v>1</v>
      </c>
      <c r="GG23" s="5">
        <v>1</v>
      </c>
      <c r="GH23" s="5">
        <v>1</v>
      </c>
      <c r="GI23" s="5">
        <v>1</v>
      </c>
      <c r="GJ23" s="5">
        <v>1</v>
      </c>
      <c r="GK23" s="5">
        <v>1</v>
      </c>
      <c r="GL23" s="5">
        <v>1</v>
      </c>
      <c r="GM23" s="5">
        <v>1</v>
      </c>
      <c r="GN23" s="5">
        <v>1</v>
      </c>
      <c r="GO23" s="5">
        <v>1</v>
      </c>
      <c r="GP23" s="5">
        <v>1</v>
      </c>
      <c r="GQ23" s="5">
        <v>1</v>
      </c>
      <c r="GR23" s="5">
        <v>1</v>
      </c>
      <c r="GS23" s="5">
        <v>1</v>
      </c>
      <c r="GT23" s="5">
        <v>1</v>
      </c>
      <c r="GU23" s="5">
        <v>1</v>
      </c>
      <c r="GV23" s="5">
        <v>1</v>
      </c>
      <c r="GW23" s="5">
        <v>1</v>
      </c>
      <c r="GX23" s="5" t="s">
        <v>2</v>
      </c>
      <c r="GY23" s="5">
        <v>1</v>
      </c>
      <c r="GZ23" s="5">
        <v>1</v>
      </c>
      <c r="HA23" s="5" t="s">
        <v>2</v>
      </c>
      <c r="HB23" s="5">
        <v>1</v>
      </c>
    </row>
    <row r="24" spans="1:210" x14ac:dyDescent="0.25">
      <c r="J24" s="24" t="s">
        <v>25</v>
      </c>
      <c r="K24" s="4">
        <v>497</v>
      </c>
      <c r="L24" s="5">
        <v>472</v>
      </c>
      <c r="M24" s="6">
        <v>507</v>
      </c>
      <c r="N24" s="4">
        <v>438</v>
      </c>
      <c r="O24" s="4">
        <v>854</v>
      </c>
      <c r="P24" s="4" t="s">
        <v>2</v>
      </c>
      <c r="Q24" s="4">
        <v>419</v>
      </c>
      <c r="R24" s="4">
        <v>460</v>
      </c>
      <c r="S24" s="4">
        <v>1076</v>
      </c>
      <c r="T24" s="4">
        <v>1313</v>
      </c>
      <c r="U24" s="4" t="s">
        <v>2</v>
      </c>
      <c r="V24" s="4">
        <v>753</v>
      </c>
      <c r="W24" s="4" t="s">
        <v>2</v>
      </c>
      <c r="X24" s="4">
        <v>550</v>
      </c>
      <c r="Y24" s="4">
        <v>532</v>
      </c>
      <c r="Z24" s="4">
        <v>386</v>
      </c>
      <c r="AA24" s="4">
        <v>705</v>
      </c>
      <c r="AB24" s="4">
        <v>807</v>
      </c>
      <c r="AC24" s="4">
        <v>631</v>
      </c>
      <c r="AD24" s="4">
        <v>670</v>
      </c>
      <c r="AE24" s="4">
        <v>575</v>
      </c>
      <c r="AF24" s="4">
        <v>937</v>
      </c>
      <c r="AG24" s="4">
        <v>1347</v>
      </c>
      <c r="AH24" s="4">
        <v>1681</v>
      </c>
      <c r="AI24" s="4" t="s">
        <v>2</v>
      </c>
      <c r="AJ24" s="4">
        <v>1153</v>
      </c>
      <c r="AK24" s="5">
        <v>1502</v>
      </c>
      <c r="AL24" s="5">
        <v>1046</v>
      </c>
      <c r="AM24" s="5">
        <v>1329</v>
      </c>
      <c r="AN24" s="5">
        <v>1449</v>
      </c>
      <c r="AO24" s="5">
        <v>1237</v>
      </c>
      <c r="AP24" s="5">
        <v>603</v>
      </c>
      <c r="AQ24" s="5">
        <v>1298</v>
      </c>
      <c r="AR24" s="5">
        <v>1208</v>
      </c>
      <c r="AS24" s="5" t="s">
        <v>2</v>
      </c>
      <c r="AT24" s="5">
        <v>1379</v>
      </c>
      <c r="AU24" s="5" t="s">
        <v>2</v>
      </c>
      <c r="AV24" s="5">
        <v>548</v>
      </c>
      <c r="AW24" s="5">
        <v>780</v>
      </c>
      <c r="AX24" s="5">
        <v>694</v>
      </c>
      <c r="AY24" s="5" t="s">
        <v>2</v>
      </c>
      <c r="AZ24" s="5">
        <v>853</v>
      </c>
      <c r="BA24" s="5" t="s">
        <v>2</v>
      </c>
      <c r="BB24" s="5" t="s">
        <v>2</v>
      </c>
      <c r="BC24" s="5">
        <v>437</v>
      </c>
      <c r="BD24" s="5">
        <v>565</v>
      </c>
      <c r="BE24" s="5">
        <v>472</v>
      </c>
      <c r="BF24" s="5">
        <v>698</v>
      </c>
      <c r="BG24" s="5" t="s">
        <v>2</v>
      </c>
      <c r="BH24" s="5">
        <v>587</v>
      </c>
      <c r="BI24" s="5">
        <v>353</v>
      </c>
      <c r="BJ24" s="5">
        <v>675</v>
      </c>
      <c r="BK24" s="5">
        <v>761</v>
      </c>
      <c r="BL24" s="5">
        <v>624</v>
      </c>
      <c r="BM24" s="5">
        <v>978</v>
      </c>
      <c r="BN24" s="5">
        <v>839</v>
      </c>
      <c r="BO24" s="5">
        <v>540</v>
      </c>
      <c r="BP24" s="5">
        <v>690</v>
      </c>
      <c r="BQ24" s="5">
        <v>1139</v>
      </c>
      <c r="BR24" s="5">
        <v>806</v>
      </c>
      <c r="BS24" s="5">
        <v>1043</v>
      </c>
      <c r="BT24" s="5">
        <v>866</v>
      </c>
      <c r="BU24" s="5">
        <v>1170</v>
      </c>
      <c r="BV24" s="5">
        <v>1069</v>
      </c>
      <c r="BW24" s="5">
        <v>813</v>
      </c>
      <c r="BX24" s="5">
        <v>838</v>
      </c>
      <c r="BY24" s="5">
        <v>804</v>
      </c>
      <c r="BZ24" s="5">
        <v>1248</v>
      </c>
      <c r="CA24" s="5" t="s">
        <v>2</v>
      </c>
      <c r="CB24" s="5">
        <v>1051</v>
      </c>
      <c r="CC24" s="5">
        <v>1091</v>
      </c>
      <c r="CD24" s="5">
        <v>722</v>
      </c>
      <c r="CE24" s="5">
        <v>879</v>
      </c>
      <c r="CF24" s="5">
        <v>944</v>
      </c>
      <c r="CG24" s="5">
        <v>822</v>
      </c>
      <c r="CH24" s="5">
        <v>1269</v>
      </c>
      <c r="CI24" s="5">
        <v>1075</v>
      </c>
      <c r="CJ24" s="5">
        <v>813</v>
      </c>
      <c r="CK24" s="5">
        <v>1272</v>
      </c>
      <c r="CL24" s="5">
        <v>983</v>
      </c>
      <c r="CM24" s="5">
        <v>1125</v>
      </c>
      <c r="CN24" s="5">
        <v>1114</v>
      </c>
      <c r="CO24" s="5">
        <v>1177</v>
      </c>
      <c r="CP24" s="5">
        <v>1044</v>
      </c>
      <c r="CQ24" s="5">
        <v>986</v>
      </c>
      <c r="CR24" s="5">
        <v>930</v>
      </c>
      <c r="CS24" s="5">
        <v>1096</v>
      </c>
      <c r="CT24" s="5">
        <v>708</v>
      </c>
      <c r="CU24" s="5">
        <v>949</v>
      </c>
      <c r="CV24" s="5">
        <v>1185</v>
      </c>
      <c r="CW24" s="5">
        <v>817</v>
      </c>
      <c r="CX24" s="5">
        <v>1091</v>
      </c>
      <c r="CY24" s="5">
        <v>1034</v>
      </c>
      <c r="CZ24" s="5">
        <v>1163</v>
      </c>
      <c r="DA24" s="5">
        <v>885</v>
      </c>
      <c r="DB24" s="5">
        <v>846</v>
      </c>
      <c r="DC24" s="5">
        <v>827</v>
      </c>
      <c r="DD24" s="5">
        <v>1037</v>
      </c>
      <c r="DE24" s="5">
        <v>818</v>
      </c>
      <c r="DF24" s="5">
        <v>1011</v>
      </c>
      <c r="DG24" s="5">
        <v>1129</v>
      </c>
      <c r="DH24" s="5" t="s">
        <v>2</v>
      </c>
      <c r="DI24" s="5">
        <v>717</v>
      </c>
      <c r="DJ24" s="5">
        <v>1026</v>
      </c>
      <c r="DK24" s="5" t="s">
        <v>2</v>
      </c>
      <c r="DL24" s="5">
        <v>929</v>
      </c>
      <c r="DM24" s="5">
        <v>850</v>
      </c>
      <c r="DN24" s="5">
        <v>1132</v>
      </c>
      <c r="DO24" s="5" t="s">
        <v>2</v>
      </c>
      <c r="DP24" s="5">
        <v>755</v>
      </c>
      <c r="DQ24" s="5" t="s">
        <v>2</v>
      </c>
      <c r="DR24" s="5">
        <v>736</v>
      </c>
      <c r="DS24" s="5">
        <v>590</v>
      </c>
      <c r="DT24" s="5">
        <v>681</v>
      </c>
      <c r="DU24" s="5">
        <v>886</v>
      </c>
      <c r="DV24" s="5">
        <v>1018</v>
      </c>
      <c r="DW24" s="5">
        <v>732</v>
      </c>
      <c r="DX24" s="5" t="s">
        <v>2</v>
      </c>
      <c r="DY24" s="5">
        <v>662</v>
      </c>
      <c r="DZ24" s="5">
        <v>617</v>
      </c>
      <c r="EA24" s="5">
        <v>706</v>
      </c>
      <c r="EB24" s="5">
        <v>589</v>
      </c>
      <c r="EC24" s="5">
        <v>592</v>
      </c>
      <c r="ED24" s="5">
        <v>811</v>
      </c>
      <c r="EE24" s="5">
        <v>842</v>
      </c>
      <c r="EF24" s="5" t="s">
        <v>2</v>
      </c>
      <c r="EG24" s="5">
        <v>701</v>
      </c>
      <c r="EH24" s="5" t="s">
        <v>2</v>
      </c>
      <c r="EI24" s="5">
        <v>973</v>
      </c>
      <c r="EJ24" s="5">
        <v>647</v>
      </c>
      <c r="EK24" s="5">
        <v>1026</v>
      </c>
      <c r="EL24" s="5">
        <v>813</v>
      </c>
      <c r="EM24" s="5">
        <v>655</v>
      </c>
      <c r="EN24" s="5">
        <v>546</v>
      </c>
      <c r="EO24" s="5">
        <v>738</v>
      </c>
      <c r="EP24" s="5">
        <v>1092</v>
      </c>
      <c r="EQ24" s="5">
        <v>850</v>
      </c>
      <c r="ER24" s="5">
        <v>1269</v>
      </c>
      <c r="ES24" s="5" t="s">
        <v>2</v>
      </c>
      <c r="ET24" s="5">
        <v>874</v>
      </c>
      <c r="EU24" s="5">
        <v>652</v>
      </c>
      <c r="EV24" s="5" t="s">
        <v>2</v>
      </c>
      <c r="EW24" s="5">
        <v>760</v>
      </c>
      <c r="EX24" s="5">
        <v>694</v>
      </c>
      <c r="EY24" s="5">
        <v>957</v>
      </c>
      <c r="EZ24" s="5" t="s">
        <v>2</v>
      </c>
      <c r="FA24" s="5">
        <v>701</v>
      </c>
      <c r="FB24" s="5">
        <v>605</v>
      </c>
      <c r="FC24" s="5">
        <v>1053</v>
      </c>
      <c r="FD24" s="5" t="s">
        <v>2</v>
      </c>
      <c r="FE24" s="5">
        <v>530</v>
      </c>
      <c r="FF24" s="5">
        <v>729</v>
      </c>
      <c r="FG24" s="5">
        <v>910</v>
      </c>
      <c r="FH24" s="5">
        <v>703</v>
      </c>
      <c r="FI24" s="5">
        <v>1266</v>
      </c>
      <c r="FJ24" s="5">
        <v>1149</v>
      </c>
      <c r="FK24" s="5">
        <v>1422</v>
      </c>
      <c r="FL24" s="5">
        <v>794</v>
      </c>
      <c r="FM24" s="5" t="s">
        <v>2</v>
      </c>
      <c r="FN24" s="5">
        <v>1042</v>
      </c>
      <c r="FO24" s="5" t="s">
        <v>2</v>
      </c>
      <c r="FP24" s="5">
        <v>1022</v>
      </c>
      <c r="FQ24" s="5">
        <v>903</v>
      </c>
      <c r="FR24" s="5">
        <v>753</v>
      </c>
      <c r="FS24" s="5">
        <v>1061</v>
      </c>
      <c r="FT24" s="5">
        <v>961</v>
      </c>
      <c r="FU24" s="5">
        <v>1094</v>
      </c>
      <c r="FV24" s="5">
        <v>876</v>
      </c>
      <c r="FW24" s="5">
        <v>976</v>
      </c>
      <c r="FX24" s="5">
        <v>1303</v>
      </c>
      <c r="FY24" s="5">
        <v>1097</v>
      </c>
      <c r="FZ24" s="5">
        <v>1554</v>
      </c>
      <c r="GA24" s="5" t="s">
        <v>2</v>
      </c>
      <c r="GB24" s="5">
        <v>1013</v>
      </c>
      <c r="GC24" s="5">
        <v>959</v>
      </c>
      <c r="GD24" s="5">
        <v>789</v>
      </c>
      <c r="GE24" s="5">
        <v>1280</v>
      </c>
      <c r="GF24" s="5">
        <v>543</v>
      </c>
      <c r="GG24" s="5">
        <v>1003</v>
      </c>
      <c r="GH24" s="5">
        <v>1292</v>
      </c>
      <c r="GI24" s="5">
        <v>727</v>
      </c>
      <c r="GJ24" s="5">
        <v>1079</v>
      </c>
      <c r="GK24" s="5">
        <v>1050</v>
      </c>
      <c r="GL24" s="5">
        <v>919</v>
      </c>
      <c r="GM24" s="5">
        <v>1592</v>
      </c>
      <c r="GN24" s="5">
        <v>1080</v>
      </c>
      <c r="GO24" s="5">
        <v>1407</v>
      </c>
      <c r="GP24" s="5">
        <v>938</v>
      </c>
      <c r="GQ24" s="5">
        <v>1110</v>
      </c>
      <c r="GR24" s="5">
        <v>1529</v>
      </c>
      <c r="GS24" s="5">
        <v>1050</v>
      </c>
      <c r="GT24" s="5">
        <v>795</v>
      </c>
      <c r="GU24" s="5">
        <v>1650</v>
      </c>
      <c r="GV24" s="5">
        <v>1382</v>
      </c>
      <c r="GW24" s="5">
        <v>1493</v>
      </c>
      <c r="GX24" s="5" t="s">
        <v>2</v>
      </c>
      <c r="GY24" s="5">
        <v>892</v>
      </c>
      <c r="GZ24" s="5">
        <v>1036</v>
      </c>
      <c r="HA24" s="5" t="s">
        <v>2</v>
      </c>
      <c r="HB24" s="5">
        <v>762</v>
      </c>
    </row>
    <row r="25" spans="1:210" x14ac:dyDescent="0.25">
      <c r="J25" s="24" t="s">
        <v>48</v>
      </c>
      <c r="K25" s="4">
        <f t="shared" ref="K25:BV25" si="203">IF(ISNUMBER(K24),K24,K1+250)</f>
        <v>497</v>
      </c>
      <c r="L25" s="4">
        <f t="shared" si="203"/>
        <v>472</v>
      </c>
      <c r="M25" s="4">
        <f t="shared" si="203"/>
        <v>507</v>
      </c>
      <c r="N25" s="4">
        <f t="shared" si="203"/>
        <v>438</v>
      </c>
      <c r="O25" s="4">
        <f t="shared" si="203"/>
        <v>854</v>
      </c>
      <c r="P25" s="4">
        <f t="shared" si="203"/>
        <v>750</v>
      </c>
      <c r="Q25" s="4">
        <f t="shared" si="203"/>
        <v>419</v>
      </c>
      <c r="R25" s="4">
        <f t="shared" si="203"/>
        <v>460</v>
      </c>
      <c r="S25" s="4">
        <f t="shared" si="203"/>
        <v>1076</v>
      </c>
      <c r="T25" s="4">
        <f t="shared" si="203"/>
        <v>1313</v>
      </c>
      <c r="U25" s="4">
        <f t="shared" si="203"/>
        <v>750</v>
      </c>
      <c r="V25" s="4">
        <f t="shared" si="203"/>
        <v>753</v>
      </c>
      <c r="W25" s="4">
        <f t="shared" si="203"/>
        <v>750</v>
      </c>
      <c r="X25" s="4">
        <f t="shared" si="203"/>
        <v>550</v>
      </c>
      <c r="Y25" s="4">
        <f t="shared" si="203"/>
        <v>532</v>
      </c>
      <c r="Z25" s="4">
        <f t="shared" si="203"/>
        <v>386</v>
      </c>
      <c r="AA25" s="4">
        <f t="shared" si="203"/>
        <v>705</v>
      </c>
      <c r="AB25" s="4">
        <f t="shared" si="203"/>
        <v>807</v>
      </c>
      <c r="AC25" s="4">
        <f t="shared" si="203"/>
        <v>631</v>
      </c>
      <c r="AD25" s="4">
        <f t="shared" si="203"/>
        <v>670</v>
      </c>
      <c r="AE25" s="4">
        <f t="shared" si="203"/>
        <v>575</v>
      </c>
      <c r="AF25" s="4">
        <f t="shared" si="203"/>
        <v>937</v>
      </c>
      <c r="AG25" s="4">
        <f t="shared" si="203"/>
        <v>1347</v>
      </c>
      <c r="AH25" s="4">
        <f t="shared" si="203"/>
        <v>1681</v>
      </c>
      <c r="AI25" s="4">
        <f t="shared" si="203"/>
        <v>750</v>
      </c>
      <c r="AJ25" s="4">
        <f t="shared" si="203"/>
        <v>1153</v>
      </c>
      <c r="AK25" s="4">
        <f t="shared" si="203"/>
        <v>1502</v>
      </c>
      <c r="AL25" s="4">
        <f t="shared" si="203"/>
        <v>1046</v>
      </c>
      <c r="AM25" s="4">
        <f t="shared" si="203"/>
        <v>1329</v>
      </c>
      <c r="AN25" s="4">
        <f t="shared" si="203"/>
        <v>1449</v>
      </c>
      <c r="AO25" s="4">
        <f t="shared" si="203"/>
        <v>1237</v>
      </c>
      <c r="AP25" s="4">
        <f t="shared" si="203"/>
        <v>603</v>
      </c>
      <c r="AQ25" s="4">
        <f t="shared" si="203"/>
        <v>1298</v>
      </c>
      <c r="AR25" s="4">
        <f t="shared" si="203"/>
        <v>1208</v>
      </c>
      <c r="AS25" s="4">
        <f t="shared" si="203"/>
        <v>750</v>
      </c>
      <c r="AT25" s="4">
        <f t="shared" si="203"/>
        <v>1379</v>
      </c>
      <c r="AU25" s="4">
        <f t="shared" si="203"/>
        <v>750</v>
      </c>
      <c r="AV25" s="4">
        <f t="shared" si="203"/>
        <v>548</v>
      </c>
      <c r="AW25" s="4">
        <f t="shared" si="203"/>
        <v>780</v>
      </c>
      <c r="AX25" s="4">
        <f t="shared" si="203"/>
        <v>694</v>
      </c>
      <c r="AY25" s="4">
        <f t="shared" si="203"/>
        <v>750</v>
      </c>
      <c r="AZ25" s="4">
        <f t="shared" si="203"/>
        <v>853</v>
      </c>
      <c r="BA25" s="4">
        <f t="shared" si="203"/>
        <v>750</v>
      </c>
      <c r="BB25" s="4">
        <f t="shared" si="203"/>
        <v>750</v>
      </c>
      <c r="BC25" s="4">
        <f t="shared" si="203"/>
        <v>437</v>
      </c>
      <c r="BD25" s="4">
        <f t="shared" si="203"/>
        <v>565</v>
      </c>
      <c r="BE25" s="4">
        <f t="shared" si="203"/>
        <v>472</v>
      </c>
      <c r="BF25" s="4">
        <f t="shared" si="203"/>
        <v>698</v>
      </c>
      <c r="BG25" s="4">
        <f t="shared" si="203"/>
        <v>750</v>
      </c>
      <c r="BH25" s="4">
        <f t="shared" si="203"/>
        <v>587</v>
      </c>
      <c r="BI25" s="4">
        <f t="shared" si="203"/>
        <v>353</v>
      </c>
      <c r="BJ25" s="4">
        <f t="shared" si="203"/>
        <v>675</v>
      </c>
      <c r="BK25" s="4">
        <f t="shared" si="203"/>
        <v>761</v>
      </c>
      <c r="BL25" s="4">
        <f t="shared" si="203"/>
        <v>624</v>
      </c>
      <c r="BM25" s="4">
        <f t="shared" si="203"/>
        <v>978</v>
      </c>
      <c r="BN25" s="4">
        <f t="shared" si="203"/>
        <v>839</v>
      </c>
      <c r="BO25" s="4">
        <f t="shared" si="203"/>
        <v>540</v>
      </c>
      <c r="BP25" s="4">
        <f t="shared" si="203"/>
        <v>690</v>
      </c>
      <c r="BQ25" s="4">
        <f t="shared" si="203"/>
        <v>1139</v>
      </c>
      <c r="BR25" s="4">
        <f t="shared" si="203"/>
        <v>806</v>
      </c>
      <c r="BS25" s="4">
        <f t="shared" si="203"/>
        <v>1043</v>
      </c>
      <c r="BT25" s="4">
        <f t="shared" si="203"/>
        <v>866</v>
      </c>
      <c r="BU25" s="4">
        <f t="shared" si="203"/>
        <v>1170</v>
      </c>
      <c r="BV25" s="4">
        <f t="shared" si="203"/>
        <v>1069</v>
      </c>
      <c r="BW25" s="4">
        <f t="shared" ref="BW25:EH25" si="204">IF(ISNUMBER(BW24),BW24,BW1+250)</f>
        <v>813</v>
      </c>
      <c r="BX25" s="4">
        <f t="shared" si="204"/>
        <v>838</v>
      </c>
      <c r="BY25" s="4">
        <f t="shared" si="204"/>
        <v>804</v>
      </c>
      <c r="BZ25" s="4">
        <f t="shared" si="204"/>
        <v>1248</v>
      </c>
      <c r="CA25" s="4">
        <f t="shared" si="204"/>
        <v>1416</v>
      </c>
      <c r="CB25" s="4">
        <f t="shared" si="204"/>
        <v>1051</v>
      </c>
      <c r="CC25" s="4">
        <f t="shared" si="204"/>
        <v>1091</v>
      </c>
      <c r="CD25" s="4">
        <f t="shared" si="204"/>
        <v>722</v>
      </c>
      <c r="CE25" s="4">
        <f t="shared" si="204"/>
        <v>879</v>
      </c>
      <c r="CF25" s="4">
        <f t="shared" si="204"/>
        <v>944</v>
      </c>
      <c r="CG25" s="4">
        <f t="shared" si="204"/>
        <v>822</v>
      </c>
      <c r="CH25" s="4">
        <f t="shared" si="204"/>
        <v>1269</v>
      </c>
      <c r="CI25" s="4">
        <f t="shared" si="204"/>
        <v>1075</v>
      </c>
      <c r="CJ25" s="4">
        <f t="shared" si="204"/>
        <v>813</v>
      </c>
      <c r="CK25" s="4">
        <f t="shared" si="204"/>
        <v>1272</v>
      </c>
      <c r="CL25" s="4">
        <f t="shared" si="204"/>
        <v>983</v>
      </c>
      <c r="CM25" s="4">
        <f t="shared" si="204"/>
        <v>1125</v>
      </c>
      <c r="CN25" s="4">
        <f t="shared" si="204"/>
        <v>1114</v>
      </c>
      <c r="CO25" s="4">
        <f t="shared" si="204"/>
        <v>1177</v>
      </c>
      <c r="CP25" s="4">
        <f t="shared" si="204"/>
        <v>1044</v>
      </c>
      <c r="CQ25" s="4">
        <f t="shared" si="204"/>
        <v>986</v>
      </c>
      <c r="CR25" s="4">
        <f t="shared" si="204"/>
        <v>930</v>
      </c>
      <c r="CS25" s="4">
        <f t="shared" si="204"/>
        <v>1096</v>
      </c>
      <c r="CT25" s="4">
        <f t="shared" si="204"/>
        <v>708</v>
      </c>
      <c r="CU25" s="4">
        <f t="shared" si="204"/>
        <v>949</v>
      </c>
      <c r="CV25" s="4">
        <f t="shared" si="204"/>
        <v>1185</v>
      </c>
      <c r="CW25" s="4">
        <f t="shared" si="204"/>
        <v>817</v>
      </c>
      <c r="CX25" s="4">
        <f t="shared" si="204"/>
        <v>1091</v>
      </c>
      <c r="CY25" s="4">
        <f t="shared" si="204"/>
        <v>1034</v>
      </c>
      <c r="CZ25" s="4">
        <f t="shared" si="204"/>
        <v>1163</v>
      </c>
      <c r="DA25" s="4">
        <f t="shared" si="204"/>
        <v>885</v>
      </c>
      <c r="DB25" s="4">
        <f t="shared" si="204"/>
        <v>846</v>
      </c>
      <c r="DC25" s="4">
        <f t="shared" si="204"/>
        <v>827</v>
      </c>
      <c r="DD25" s="4">
        <f t="shared" si="204"/>
        <v>1037</v>
      </c>
      <c r="DE25" s="4">
        <f t="shared" si="204"/>
        <v>818</v>
      </c>
      <c r="DF25" s="4">
        <f t="shared" si="204"/>
        <v>1011</v>
      </c>
      <c r="DG25" s="4">
        <f t="shared" si="204"/>
        <v>1129</v>
      </c>
      <c r="DH25" s="4">
        <f t="shared" si="204"/>
        <v>750</v>
      </c>
      <c r="DI25" s="4">
        <f t="shared" si="204"/>
        <v>717</v>
      </c>
      <c r="DJ25" s="4">
        <f t="shared" si="204"/>
        <v>1026</v>
      </c>
      <c r="DK25" s="4">
        <f t="shared" si="204"/>
        <v>750</v>
      </c>
      <c r="DL25" s="4">
        <f t="shared" si="204"/>
        <v>929</v>
      </c>
      <c r="DM25" s="4">
        <f t="shared" si="204"/>
        <v>850</v>
      </c>
      <c r="DN25" s="4">
        <f t="shared" si="204"/>
        <v>1132</v>
      </c>
      <c r="DO25" s="4">
        <f t="shared" si="204"/>
        <v>1416</v>
      </c>
      <c r="DP25" s="4">
        <f t="shared" si="204"/>
        <v>755</v>
      </c>
      <c r="DQ25" s="4">
        <f t="shared" si="204"/>
        <v>750</v>
      </c>
      <c r="DR25" s="4">
        <f t="shared" si="204"/>
        <v>736</v>
      </c>
      <c r="DS25" s="4">
        <f t="shared" si="204"/>
        <v>590</v>
      </c>
      <c r="DT25" s="4">
        <f t="shared" si="204"/>
        <v>681</v>
      </c>
      <c r="DU25" s="4">
        <f t="shared" si="204"/>
        <v>886</v>
      </c>
      <c r="DV25" s="4">
        <f t="shared" si="204"/>
        <v>1018</v>
      </c>
      <c r="DW25" s="4">
        <f t="shared" si="204"/>
        <v>732</v>
      </c>
      <c r="DX25" s="4">
        <f t="shared" si="204"/>
        <v>750</v>
      </c>
      <c r="DY25" s="4">
        <f t="shared" si="204"/>
        <v>662</v>
      </c>
      <c r="DZ25" s="4">
        <f t="shared" si="204"/>
        <v>617</v>
      </c>
      <c r="EA25" s="4">
        <f t="shared" si="204"/>
        <v>706</v>
      </c>
      <c r="EB25" s="4">
        <f t="shared" si="204"/>
        <v>589</v>
      </c>
      <c r="EC25" s="4">
        <f t="shared" si="204"/>
        <v>592</v>
      </c>
      <c r="ED25" s="4">
        <f t="shared" si="204"/>
        <v>811</v>
      </c>
      <c r="EE25" s="4">
        <f t="shared" si="204"/>
        <v>842</v>
      </c>
      <c r="EF25" s="4">
        <f t="shared" si="204"/>
        <v>750</v>
      </c>
      <c r="EG25" s="4">
        <f t="shared" si="204"/>
        <v>701</v>
      </c>
      <c r="EH25" s="4">
        <f t="shared" si="204"/>
        <v>750</v>
      </c>
      <c r="EI25" s="4">
        <f t="shared" ref="EI25:GT25" si="205">IF(ISNUMBER(EI24),EI24,EI1+250)</f>
        <v>973</v>
      </c>
      <c r="EJ25" s="4">
        <f t="shared" si="205"/>
        <v>647</v>
      </c>
      <c r="EK25" s="4">
        <f t="shared" si="205"/>
        <v>1026</v>
      </c>
      <c r="EL25" s="4">
        <f t="shared" si="205"/>
        <v>813</v>
      </c>
      <c r="EM25" s="4">
        <f t="shared" si="205"/>
        <v>655</v>
      </c>
      <c r="EN25" s="4">
        <f t="shared" si="205"/>
        <v>546</v>
      </c>
      <c r="EO25" s="4">
        <f t="shared" si="205"/>
        <v>738</v>
      </c>
      <c r="EP25" s="4">
        <f t="shared" si="205"/>
        <v>1092</v>
      </c>
      <c r="EQ25" s="4">
        <f t="shared" si="205"/>
        <v>850</v>
      </c>
      <c r="ER25" s="4">
        <f t="shared" si="205"/>
        <v>1269</v>
      </c>
      <c r="ES25" s="4">
        <f t="shared" si="205"/>
        <v>750</v>
      </c>
      <c r="ET25" s="4">
        <f t="shared" si="205"/>
        <v>874</v>
      </c>
      <c r="EU25" s="4">
        <f t="shared" si="205"/>
        <v>652</v>
      </c>
      <c r="EV25" s="4">
        <f t="shared" si="205"/>
        <v>750</v>
      </c>
      <c r="EW25" s="4">
        <f t="shared" si="205"/>
        <v>760</v>
      </c>
      <c r="EX25" s="4">
        <f t="shared" si="205"/>
        <v>694</v>
      </c>
      <c r="EY25" s="4">
        <f t="shared" si="205"/>
        <v>957</v>
      </c>
      <c r="EZ25" s="4">
        <f t="shared" si="205"/>
        <v>750</v>
      </c>
      <c r="FA25" s="4">
        <f t="shared" si="205"/>
        <v>701</v>
      </c>
      <c r="FB25" s="4">
        <f t="shared" si="205"/>
        <v>605</v>
      </c>
      <c r="FC25" s="4">
        <f t="shared" si="205"/>
        <v>1053</v>
      </c>
      <c r="FD25" s="4">
        <f t="shared" si="205"/>
        <v>750</v>
      </c>
      <c r="FE25" s="4">
        <f t="shared" si="205"/>
        <v>530</v>
      </c>
      <c r="FF25" s="4">
        <f t="shared" si="205"/>
        <v>729</v>
      </c>
      <c r="FG25" s="4">
        <f t="shared" si="205"/>
        <v>910</v>
      </c>
      <c r="FH25" s="4">
        <f t="shared" si="205"/>
        <v>703</v>
      </c>
      <c r="FI25" s="4">
        <f t="shared" si="205"/>
        <v>1266</v>
      </c>
      <c r="FJ25" s="4">
        <f t="shared" si="205"/>
        <v>1149</v>
      </c>
      <c r="FK25" s="4">
        <f t="shared" si="205"/>
        <v>1422</v>
      </c>
      <c r="FL25" s="4">
        <f t="shared" si="205"/>
        <v>794</v>
      </c>
      <c r="FM25" s="4">
        <f t="shared" si="205"/>
        <v>1083</v>
      </c>
      <c r="FN25" s="4">
        <f t="shared" si="205"/>
        <v>1042</v>
      </c>
      <c r="FO25" s="4">
        <f t="shared" si="205"/>
        <v>1750</v>
      </c>
      <c r="FP25" s="4">
        <f t="shared" si="205"/>
        <v>1022</v>
      </c>
      <c r="FQ25" s="4">
        <f t="shared" si="205"/>
        <v>903</v>
      </c>
      <c r="FR25" s="4">
        <f t="shared" si="205"/>
        <v>753</v>
      </c>
      <c r="FS25" s="4">
        <f t="shared" si="205"/>
        <v>1061</v>
      </c>
      <c r="FT25" s="4">
        <f t="shared" si="205"/>
        <v>961</v>
      </c>
      <c r="FU25" s="4">
        <f t="shared" si="205"/>
        <v>1094</v>
      </c>
      <c r="FV25" s="4">
        <f t="shared" si="205"/>
        <v>876</v>
      </c>
      <c r="FW25" s="4">
        <f t="shared" si="205"/>
        <v>976</v>
      </c>
      <c r="FX25" s="4">
        <f t="shared" si="205"/>
        <v>1303</v>
      </c>
      <c r="FY25" s="4">
        <f t="shared" si="205"/>
        <v>1097</v>
      </c>
      <c r="FZ25" s="4">
        <f t="shared" si="205"/>
        <v>1554</v>
      </c>
      <c r="GA25" s="4">
        <f t="shared" si="205"/>
        <v>1083</v>
      </c>
      <c r="GB25" s="4">
        <f t="shared" si="205"/>
        <v>1013</v>
      </c>
      <c r="GC25" s="4">
        <f t="shared" si="205"/>
        <v>959</v>
      </c>
      <c r="GD25" s="4">
        <f t="shared" si="205"/>
        <v>789</v>
      </c>
      <c r="GE25" s="4">
        <f t="shared" si="205"/>
        <v>1280</v>
      </c>
      <c r="GF25" s="4">
        <f t="shared" si="205"/>
        <v>543</v>
      </c>
      <c r="GG25" s="4">
        <f t="shared" si="205"/>
        <v>1003</v>
      </c>
      <c r="GH25" s="4">
        <f t="shared" si="205"/>
        <v>1292</v>
      </c>
      <c r="GI25" s="4">
        <f t="shared" si="205"/>
        <v>727</v>
      </c>
      <c r="GJ25" s="4">
        <f t="shared" si="205"/>
        <v>1079</v>
      </c>
      <c r="GK25" s="4">
        <f t="shared" si="205"/>
        <v>1050</v>
      </c>
      <c r="GL25" s="4">
        <f t="shared" si="205"/>
        <v>919</v>
      </c>
      <c r="GM25" s="4">
        <f t="shared" si="205"/>
        <v>1592</v>
      </c>
      <c r="GN25" s="4">
        <f t="shared" si="205"/>
        <v>1080</v>
      </c>
      <c r="GO25" s="4">
        <f t="shared" si="205"/>
        <v>1407</v>
      </c>
      <c r="GP25" s="4">
        <f t="shared" si="205"/>
        <v>938</v>
      </c>
      <c r="GQ25" s="4">
        <f t="shared" si="205"/>
        <v>1110</v>
      </c>
      <c r="GR25" s="4">
        <f t="shared" si="205"/>
        <v>1529</v>
      </c>
      <c r="GS25" s="4">
        <f t="shared" si="205"/>
        <v>1050</v>
      </c>
      <c r="GT25" s="4">
        <f t="shared" si="205"/>
        <v>795</v>
      </c>
      <c r="GU25" s="4">
        <f t="shared" ref="GU25:HA25" si="206">IF(ISNUMBER(GU24),GU24,GU1+250)</f>
        <v>1650</v>
      </c>
      <c r="GV25" s="4">
        <f t="shared" si="206"/>
        <v>1382</v>
      </c>
      <c r="GW25" s="4">
        <f t="shared" si="206"/>
        <v>1493</v>
      </c>
      <c r="GX25" s="4">
        <f t="shared" si="206"/>
        <v>1083</v>
      </c>
      <c r="GY25" s="4">
        <f t="shared" si="206"/>
        <v>892</v>
      </c>
      <c r="GZ25" s="4">
        <f t="shared" si="206"/>
        <v>1036</v>
      </c>
      <c r="HA25" s="4">
        <f t="shared" si="206"/>
        <v>1083</v>
      </c>
      <c r="HB25" s="4">
        <f>IF(ISNUMBER(HB24),HB24,HB1+250)</f>
        <v>762</v>
      </c>
    </row>
    <row r="26" spans="1:210" x14ac:dyDescent="0.25">
      <c r="J26" s="24" t="s">
        <v>47</v>
      </c>
      <c r="K26" s="4">
        <f>IF(ISNUMBER(K24),K24,K2)</f>
        <v>497</v>
      </c>
      <c r="L26" s="4">
        <f t="shared" ref="L26:BW26" si="207">IF(ISNUMBER(L24),L24,L2)</f>
        <v>472</v>
      </c>
      <c r="M26" s="4">
        <f t="shared" si="207"/>
        <v>507</v>
      </c>
      <c r="N26" s="4">
        <f t="shared" si="207"/>
        <v>438</v>
      </c>
      <c r="O26" s="4">
        <f t="shared" si="207"/>
        <v>854</v>
      </c>
      <c r="P26" s="4">
        <f t="shared" si="207"/>
        <v>731</v>
      </c>
      <c r="Q26" s="4">
        <f t="shared" si="207"/>
        <v>419</v>
      </c>
      <c r="R26" s="4">
        <f t="shared" si="207"/>
        <v>460</v>
      </c>
      <c r="S26" s="4">
        <f t="shared" si="207"/>
        <v>1076</v>
      </c>
      <c r="T26" s="4">
        <f t="shared" si="207"/>
        <v>1313</v>
      </c>
      <c r="U26" s="4">
        <f t="shared" si="207"/>
        <v>783</v>
      </c>
      <c r="V26" s="4">
        <f t="shared" si="207"/>
        <v>753</v>
      </c>
      <c r="W26" s="4">
        <f t="shared" si="207"/>
        <v>816</v>
      </c>
      <c r="X26" s="4">
        <f t="shared" si="207"/>
        <v>550</v>
      </c>
      <c r="Y26" s="4">
        <f t="shared" si="207"/>
        <v>532</v>
      </c>
      <c r="Z26" s="4">
        <f t="shared" si="207"/>
        <v>386</v>
      </c>
      <c r="AA26" s="4">
        <f t="shared" si="207"/>
        <v>705</v>
      </c>
      <c r="AB26" s="4">
        <f t="shared" si="207"/>
        <v>807</v>
      </c>
      <c r="AC26" s="4">
        <f t="shared" si="207"/>
        <v>631</v>
      </c>
      <c r="AD26" s="4">
        <f t="shared" si="207"/>
        <v>670</v>
      </c>
      <c r="AE26" s="4">
        <f t="shared" si="207"/>
        <v>575</v>
      </c>
      <c r="AF26" s="4">
        <f t="shared" si="207"/>
        <v>937</v>
      </c>
      <c r="AG26" s="4">
        <f t="shared" si="207"/>
        <v>1347</v>
      </c>
      <c r="AH26" s="4">
        <f t="shared" si="207"/>
        <v>1681</v>
      </c>
      <c r="AI26" s="4">
        <f t="shared" si="207"/>
        <v>676</v>
      </c>
      <c r="AJ26" s="4">
        <f t="shared" si="207"/>
        <v>1153</v>
      </c>
      <c r="AK26" s="4">
        <f t="shared" si="207"/>
        <v>1502</v>
      </c>
      <c r="AL26" s="4">
        <f t="shared" si="207"/>
        <v>1046</v>
      </c>
      <c r="AM26" s="4">
        <f t="shared" si="207"/>
        <v>1329</v>
      </c>
      <c r="AN26" s="4">
        <f t="shared" si="207"/>
        <v>1449</v>
      </c>
      <c r="AO26" s="4">
        <f t="shared" si="207"/>
        <v>1237</v>
      </c>
      <c r="AP26" s="4">
        <f t="shared" si="207"/>
        <v>603</v>
      </c>
      <c r="AQ26" s="4">
        <f t="shared" si="207"/>
        <v>1298</v>
      </c>
      <c r="AR26" s="4">
        <f t="shared" si="207"/>
        <v>1208</v>
      </c>
      <c r="AS26" s="4">
        <f t="shared" si="207"/>
        <v>765</v>
      </c>
      <c r="AT26" s="4">
        <f t="shared" si="207"/>
        <v>1379</v>
      </c>
      <c r="AU26" s="4">
        <f t="shared" si="207"/>
        <v>797</v>
      </c>
      <c r="AV26" s="4">
        <f t="shared" si="207"/>
        <v>548</v>
      </c>
      <c r="AW26" s="4">
        <f t="shared" si="207"/>
        <v>780</v>
      </c>
      <c r="AX26" s="4">
        <f t="shared" si="207"/>
        <v>694</v>
      </c>
      <c r="AY26" s="4">
        <f t="shared" si="207"/>
        <v>760</v>
      </c>
      <c r="AZ26" s="4">
        <f t="shared" si="207"/>
        <v>853</v>
      </c>
      <c r="BA26" s="4">
        <f t="shared" si="207"/>
        <v>823</v>
      </c>
      <c r="BB26" s="4">
        <f t="shared" si="207"/>
        <v>728</v>
      </c>
      <c r="BC26" s="4">
        <f t="shared" si="207"/>
        <v>437</v>
      </c>
      <c r="BD26" s="4">
        <f t="shared" si="207"/>
        <v>565</v>
      </c>
      <c r="BE26" s="4">
        <f t="shared" si="207"/>
        <v>472</v>
      </c>
      <c r="BF26" s="4">
        <f t="shared" si="207"/>
        <v>698</v>
      </c>
      <c r="BG26" s="4">
        <f t="shared" si="207"/>
        <v>764</v>
      </c>
      <c r="BH26" s="4">
        <f t="shared" si="207"/>
        <v>587</v>
      </c>
      <c r="BI26" s="4">
        <f t="shared" si="207"/>
        <v>353</v>
      </c>
      <c r="BJ26" s="4">
        <f t="shared" si="207"/>
        <v>675</v>
      </c>
      <c r="BK26" s="4">
        <f t="shared" si="207"/>
        <v>761</v>
      </c>
      <c r="BL26" s="4">
        <f t="shared" si="207"/>
        <v>624</v>
      </c>
      <c r="BM26" s="4">
        <f t="shared" si="207"/>
        <v>978</v>
      </c>
      <c r="BN26" s="4">
        <f t="shared" si="207"/>
        <v>839</v>
      </c>
      <c r="BO26" s="4">
        <f t="shared" si="207"/>
        <v>540</v>
      </c>
      <c r="BP26" s="4">
        <f t="shared" si="207"/>
        <v>690</v>
      </c>
      <c r="BQ26" s="4">
        <f t="shared" si="207"/>
        <v>1139</v>
      </c>
      <c r="BR26" s="4">
        <f t="shared" si="207"/>
        <v>806</v>
      </c>
      <c r="BS26" s="4">
        <f t="shared" si="207"/>
        <v>1043</v>
      </c>
      <c r="BT26" s="4">
        <f t="shared" si="207"/>
        <v>866</v>
      </c>
      <c r="BU26" s="4">
        <f t="shared" si="207"/>
        <v>1170</v>
      </c>
      <c r="BV26" s="4">
        <f t="shared" si="207"/>
        <v>1069</v>
      </c>
      <c r="BW26" s="4">
        <f t="shared" si="207"/>
        <v>813</v>
      </c>
      <c r="BX26" s="4">
        <f t="shared" ref="BX26:EI26" si="208">IF(ISNUMBER(BX24),BX24,BX2)</f>
        <v>838</v>
      </c>
      <c r="BY26" s="4">
        <f t="shared" si="208"/>
        <v>804</v>
      </c>
      <c r="BZ26" s="4">
        <f t="shared" si="208"/>
        <v>1248</v>
      </c>
      <c r="CA26" s="4">
        <f t="shared" si="208"/>
        <v>1275</v>
      </c>
      <c r="CB26" s="4">
        <f t="shared" si="208"/>
        <v>1051</v>
      </c>
      <c r="CC26" s="4">
        <f t="shared" si="208"/>
        <v>1091</v>
      </c>
      <c r="CD26" s="4">
        <f t="shared" si="208"/>
        <v>722</v>
      </c>
      <c r="CE26" s="4">
        <f t="shared" si="208"/>
        <v>879</v>
      </c>
      <c r="CF26" s="4">
        <f t="shared" si="208"/>
        <v>944</v>
      </c>
      <c r="CG26" s="4">
        <f t="shared" si="208"/>
        <v>822</v>
      </c>
      <c r="CH26" s="4">
        <f t="shared" si="208"/>
        <v>1269</v>
      </c>
      <c r="CI26" s="4">
        <f t="shared" si="208"/>
        <v>1075</v>
      </c>
      <c r="CJ26" s="4">
        <f t="shared" si="208"/>
        <v>813</v>
      </c>
      <c r="CK26" s="4">
        <f t="shared" si="208"/>
        <v>1272</v>
      </c>
      <c r="CL26" s="4">
        <f t="shared" si="208"/>
        <v>983</v>
      </c>
      <c r="CM26" s="4">
        <f t="shared" si="208"/>
        <v>1125</v>
      </c>
      <c r="CN26" s="4">
        <f t="shared" si="208"/>
        <v>1114</v>
      </c>
      <c r="CO26" s="4">
        <f t="shared" si="208"/>
        <v>1177</v>
      </c>
      <c r="CP26" s="4">
        <f t="shared" si="208"/>
        <v>1044</v>
      </c>
      <c r="CQ26" s="4">
        <f t="shared" si="208"/>
        <v>986</v>
      </c>
      <c r="CR26" s="4">
        <f t="shared" si="208"/>
        <v>930</v>
      </c>
      <c r="CS26" s="4">
        <f t="shared" si="208"/>
        <v>1096</v>
      </c>
      <c r="CT26" s="4">
        <f t="shared" si="208"/>
        <v>708</v>
      </c>
      <c r="CU26" s="4">
        <f t="shared" si="208"/>
        <v>949</v>
      </c>
      <c r="CV26" s="4">
        <f t="shared" si="208"/>
        <v>1185</v>
      </c>
      <c r="CW26" s="4">
        <f t="shared" si="208"/>
        <v>817</v>
      </c>
      <c r="CX26" s="4">
        <f t="shared" si="208"/>
        <v>1091</v>
      </c>
      <c r="CY26" s="4">
        <f t="shared" si="208"/>
        <v>1034</v>
      </c>
      <c r="CZ26" s="4">
        <f t="shared" si="208"/>
        <v>1163</v>
      </c>
      <c r="DA26" s="4">
        <f t="shared" si="208"/>
        <v>885</v>
      </c>
      <c r="DB26" s="4">
        <f t="shared" si="208"/>
        <v>846</v>
      </c>
      <c r="DC26" s="4">
        <f t="shared" si="208"/>
        <v>827</v>
      </c>
      <c r="DD26" s="4">
        <f t="shared" si="208"/>
        <v>1037</v>
      </c>
      <c r="DE26" s="4">
        <f t="shared" si="208"/>
        <v>818</v>
      </c>
      <c r="DF26" s="4">
        <f t="shared" si="208"/>
        <v>1011</v>
      </c>
      <c r="DG26" s="4">
        <f t="shared" si="208"/>
        <v>1129</v>
      </c>
      <c r="DH26" s="4">
        <f t="shared" si="208"/>
        <v>765</v>
      </c>
      <c r="DI26" s="4">
        <f t="shared" si="208"/>
        <v>717</v>
      </c>
      <c r="DJ26" s="4">
        <f t="shared" si="208"/>
        <v>1026</v>
      </c>
      <c r="DK26" s="4">
        <f t="shared" si="208"/>
        <v>809</v>
      </c>
      <c r="DL26" s="4">
        <f t="shared" si="208"/>
        <v>929</v>
      </c>
      <c r="DM26" s="4">
        <f t="shared" si="208"/>
        <v>850</v>
      </c>
      <c r="DN26" s="4">
        <f t="shared" si="208"/>
        <v>1132</v>
      </c>
      <c r="DO26" s="4">
        <f t="shared" si="208"/>
        <v>1543</v>
      </c>
      <c r="DP26" s="4">
        <f t="shared" si="208"/>
        <v>755</v>
      </c>
      <c r="DQ26" s="4">
        <f t="shared" si="208"/>
        <v>777</v>
      </c>
      <c r="DR26" s="4">
        <f t="shared" si="208"/>
        <v>736</v>
      </c>
      <c r="DS26" s="4">
        <f t="shared" si="208"/>
        <v>590</v>
      </c>
      <c r="DT26" s="4">
        <f t="shared" si="208"/>
        <v>681</v>
      </c>
      <c r="DU26" s="4">
        <f t="shared" si="208"/>
        <v>886</v>
      </c>
      <c r="DV26" s="4">
        <f t="shared" si="208"/>
        <v>1018</v>
      </c>
      <c r="DW26" s="4">
        <f t="shared" si="208"/>
        <v>732</v>
      </c>
      <c r="DX26" s="4">
        <f t="shared" si="208"/>
        <v>762</v>
      </c>
      <c r="DY26" s="4">
        <f t="shared" si="208"/>
        <v>662</v>
      </c>
      <c r="DZ26" s="4">
        <f t="shared" si="208"/>
        <v>617</v>
      </c>
      <c r="EA26" s="4">
        <f t="shared" si="208"/>
        <v>706</v>
      </c>
      <c r="EB26" s="4">
        <f t="shared" si="208"/>
        <v>589</v>
      </c>
      <c r="EC26" s="4">
        <f t="shared" si="208"/>
        <v>592</v>
      </c>
      <c r="ED26" s="4">
        <f t="shared" si="208"/>
        <v>811</v>
      </c>
      <c r="EE26" s="4">
        <f t="shared" si="208"/>
        <v>842</v>
      </c>
      <c r="EF26" s="4">
        <f t="shared" si="208"/>
        <v>772</v>
      </c>
      <c r="EG26" s="4">
        <f t="shared" si="208"/>
        <v>701</v>
      </c>
      <c r="EH26" s="4">
        <f t="shared" si="208"/>
        <v>845</v>
      </c>
      <c r="EI26" s="4">
        <f t="shared" si="208"/>
        <v>973</v>
      </c>
      <c r="EJ26" s="4">
        <f t="shared" ref="EJ26:GU26" si="209">IF(ISNUMBER(EJ24),EJ24,EJ2)</f>
        <v>647</v>
      </c>
      <c r="EK26" s="4">
        <f t="shared" si="209"/>
        <v>1026</v>
      </c>
      <c r="EL26" s="4">
        <f t="shared" si="209"/>
        <v>813</v>
      </c>
      <c r="EM26" s="4">
        <f t="shared" si="209"/>
        <v>655</v>
      </c>
      <c r="EN26" s="4">
        <f t="shared" si="209"/>
        <v>546</v>
      </c>
      <c r="EO26" s="4">
        <f t="shared" si="209"/>
        <v>738</v>
      </c>
      <c r="EP26" s="4">
        <f t="shared" si="209"/>
        <v>1092</v>
      </c>
      <c r="EQ26" s="4">
        <f t="shared" si="209"/>
        <v>850</v>
      </c>
      <c r="ER26" s="4">
        <f t="shared" si="209"/>
        <v>1269</v>
      </c>
      <c r="ES26" s="4">
        <f t="shared" si="209"/>
        <v>749</v>
      </c>
      <c r="ET26" s="4">
        <f t="shared" si="209"/>
        <v>874</v>
      </c>
      <c r="EU26" s="4">
        <f t="shared" si="209"/>
        <v>652</v>
      </c>
      <c r="EV26" s="4">
        <f t="shared" si="209"/>
        <v>879</v>
      </c>
      <c r="EW26" s="4">
        <f t="shared" si="209"/>
        <v>760</v>
      </c>
      <c r="EX26" s="4">
        <f t="shared" si="209"/>
        <v>694</v>
      </c>
      <c r="EY26" s="4">
        <f t="shared" si="209"/>
        <v>957</v>
      </c>
      <c r="EZ26" s="4">
        <f t="shared" si="209"/>
        <v>757</v>
      </c>
      <c r="FA26" s="4">
        <f t="shared" si="209"/>
        <v>701</v>
      </c>
      <c r="FB26" s="4">
        <f t="shared" si="209"/>
        <v>605</v>
      </c>
      <c r="FC26" s="4">
        <f t="shared" si="209"/>
        <v>1053</v>
      </c>
      <c r="FD26" s="4">
        <f t="shared" si="209"/>
        <v>866</v>
      </c>
      <c r="FE26" s="4">
        <f t="shared" si="209"/>
        <v>530</v>
      </c>
      <c r="FF26" s="4">
        <f t="shared" si="209"/>
        <v>729</v>
      </c>
      <c r="FG26" s="4">
        <f t="shared" si="209"/>
        <v>910</v>
      </c>
      <c r="FH26" s="4">
        <f t="shared" si="209"/>
        <v>703</v>
      </c>
      <c r="FI26" s="4">
        <f t="shared" si="209"/>
        <v>1266</v>
      </c>
      <c r="FJ26" s="4">
        <f t="shared" si="209"/>
        <v>1149</v>
      </c>
      <c r="FK26" s="4">
        <f t="shared" si="209"/>
        <v>1422</v>
      </c>
      <c r="FL26" s="4">
        <f t="shared" si="209"/>
        <v>794</v>
      </c>
      <c r="FM26" s="4">
        <f t="shared" si="209"/>
        <v>1056</v>
      </c>
      <c r="FN26" s="4">
        <f t="shared" si="209"/>
        <v>1042</v>
      </c>
      <c r="FO26" s="4">
        <f t="shared" si="209"/>
        <v>1602</v>
      </c>
      <c r="FP26" s="4">
        <f t="shared" si="209"/>
        <v>1022</v>
      </c>
      <c r="FQ26" s="4">
        <f t="shared" si="209"/>
        <v>903</v>
      </c>
      <c r="FR26" s="4">
        <f t="shared" si="209"/>
        <v>753</v>
      </c>
      <c r="FS26" s="4">
        <f t="shared" si="209"/>
        <v>1061</v>
      </c>
      <c r="FT26" s="4">
        <f t="shared" si="209"/>
        <v>961</v>
      </c>
      <c r="FU26" s="4">
        <f t="shared" si="209"/>
        <v>1094</v>
      </c>
      <c r="FV26" s="4">
        <f t="shared" si="209"/>
        <v>876</v>
      </c>
      <c r="FW26" s="4">
        <f t="shared" si="209"/>
        <v>976</v>
      </c>
      <c r="FX26" s="4">
        <f t="shared" si="209"/>
        <v>1303</v>
      </c>
      <c r="FY26" s="4">
        <f t="shared" si="209"/>
        <v>1097</v>
      </c>
      <c r="FZ26" s="4">
        <f t="shared" si="209"/>
        <v>1554</v>
      </c>
      <c r="GA26" s="4">
        <f t="shared" si="209"/>
        <v>1125</v>
      </c>
      <c r="GB26" s="4">
        <f t="shared" si="209"/>
        <v>1013</v>
      </c>
      <c r="GC26" s="4">
        <f t="shared" si="209"/>
        <v>959</v>
      </c>
      <c r="GD26" s="4">
        <f t="shared" si="209"/>
        <v>789</v>
      </c>
      <c r="GE26" s="4">
        <f t="shared" si="209"/>
        <v>1280</v>
      </c>
      <c r="GF26" s="4">
        <f t="shared" si="209"/>
        <v>543</v>
      </c>
      <c r="GG26" s="4">
        <f t="shared" si="209"/>
        <v>1003</v>
      </c>
      <c r="GH26" s="4">
        <f t="shared" si="209"/>
        <v>1292</v>
      </c>
      <c r="GI26" s="4">
        <f t="shared" si="209"/>
        <v>727</v>
      </c>
      <c r="GJ26" s="4">
        <f t="shared" si="209"/>
        <v>1079</v>
      </c>
      <c r="GK26" s="4">
        <f t="shared" si="209"/>
        <v>1050</v>
      </c>
      <c r="GL26" s="4">
        <f t="shared" si="209"/>
        <v>919</v>
      </c>
      <c r="GM26" s="4">
        <f t="shared" si="209"/>
        <v>1592</v>
      </c>
      <c r="GN26" s="4">
        <f t="shared" si="209"/>
        <v>1080</v>
      </c>
      <c r="GO26" s="4">
        <f t="shared" si="209"/>
        <v>1407</v>
      </c>
      <c r="GP26" s="4">
        <f t="shared" si="209"/>
        <v>938</v>
      </c>
      <c r="GQ26" s="4">
        <f t="shared" si="209"/>
        <v>1110</v>
      </c>
      <c r="GR26" s="4">
        <f t="shared" si="209"/>
        <v>1529</v>
      </c>
      <c r="GS26" s="4">
        <f t="shared" si="209"/>
        <v>1050</v>
      </c>
      <c r="GT26" s="4">
        <f t="shared" si="209"/>
        <v>795</v>
      </c>
      <c r="GU26" s="4">
        <f t="shared" si="209"/>
        <v>1650</v>
      </c>
      <c r="GV26" s="4">
        <f t="shared" ref="GV26:HB26" si="210">IF(ISNUMBER(GV24),GV24,GV2)</f>
        <v>1382</v>
      </c>
      <c r="GW26" s="4">
        <f t="shared" si="210"/>
        <v>1493</v>
      </c>
      <c r="GX26" s="4">
        <f t="shared" si="210"/>
        <v>1186</v>
      </c>
      <c r="GY26" s="4">
        <f t="shared" si="210"/>
        <v>892</v>
      </c>
      <c r="GZ26" s="4">
        <f t="shared" si="210"/>
        <v>1036</v>
      </c>
      <c r="HA26" s="4">
        <f t="shared" si="210"/>
        <v>1103</v>
      </c>
      <c r="HB26" s="4">
        <f t="shared" si="210"/>
        <v>762</v>
      </c>
    </row>
    <row r="27" spans="1:210" x14ac:dyDescent="0.25">
      <c r="A27" s="4">
        <f>COUNTIFS(K27:HB27, "Y", K4:HB4,"1")</f>
        <v>41</v>
      </c>
      <c r="B27" s="4"/>
      <c r="C27" s="4"/>
      <c r="D27" s="4">
        <f>COUNTIFS(K27:HB27, "Y", K4:HB4,"0")</f>
        <v>29</v>
      </c>
      <c r="E27" s="4"/>
      <c r="F27" s="4"/>
      <c r="G27" s="6">
        <f>COUNTIF(K27:HB27, "Y")</f>
        <v>70</v>
      </c>
      <c r="J27" s="24" t="s">
        <v>19</v>
      </c>
      <c r="K27" s="4" t="str">
        <f t="shared" ref="K27:AP27" si="211">IFERROR(IF(K24+K3&gt;K2, "Y", "N"),"")</f>
        <v>N</v>
      </c>
      <c r="L27" s="4" t="str">
        <f t="shared" si="211"/>
        <v>N</v>
      </c>
      <c r="M27" s="4" t="str">
        <f t="shared" si="211"/>
        <v>N</v>
      </c>
      <c r="N27" s="4" t="str">
        <f t="shared" si="211"/>
        <v>N</v>
      </c>
      <c r="O27" s="4" t="str">
        <f t="shared" si="211"/>
        <v>N</v>
      </c>
      <c r="P27" s="4" t="str">
        <f t="shared" si="211"/>
        <v/>
      </c>
      <c r="Q27" s="4" t="str">
        <f t="shared" si="211"/>
        <v>N</v>
      </c>
      <c r="R27" s="4" t="str">
        <f t="shared" si="211"/>
        <v>N</v>
      </c>
      <c r="S27" s="4" t="str">
        <f t="shared" si="211"/>
        <v>N</v>
      </c>
      <c r="T27" s="4" t="str">
        <f t="shared" si="211"/>
        <v>N</v>
      </c>
      <c r="U27" s="4" t="str">
        <f t="shared" si="211"/>
        <v/>
      </c>
      <c r="V27" s="4" t="str">
        <f t="shared" si="211"/>
        <v>N</v>
      </c>
      <c r="W27" s="4" t="str">
        <f t="shared" si="211"/>
        <v/>
      </c>
      <c r="X27" s="4" t="str">
        <f t="shared" si="211"/>
        <v>N</v>
      </c>
      <c r="Y27" s="4" t="str">
        <f t="shared" si="211"/>
        <v>N</v>
      </c>
      <c r="Z27" s="4" t="str">
        <f t="shared" si="211"/>
        <v>N</v>
      </c>
      <c r="AA27" s="4" t="str">
        <f t="shared" si="211"/>
        <v>Y</v>
      </c>
      <c r="AB27" s="4" t="str">
        <f t="shared" si="211"/>
        <v>Y</v>
      </c>
      <c r="AC27" s="4" t="str">
        <f t="shared" si="211"/>
        <v>Y</v>
      </c>
      <c r="AD27" s="4" t="str">
        <f t="shared" si="211"/>
        <v>Y</v>
      </c>
      <c r="AE27" s="4" t="str">
        <f t="shared" si="211"/>
        <v>N</v>
      </c>
      <c r="AF27" s="4" t="str">
        <f t="shared" si="211"/>
        <v>N</v>
      </c>
      <c r="AG27" s="4" t="str">
        <f t="shared" si="211"/>
        <v>N</v>
      </c>
      <c r="AH27" s="4" t="str">
        <f t="shared" si="211"/>
        <v>Y</v>
      </c>
      <c r="AI27" s="4" t="str">
        <f t="shared" si="211"/>
        <v/>
      </c>
      <c r="AJ27" s="4" t="str">
        <f t="shared" si="211"/>
        <v>N</v>
      </c>
      <c r="AK27" s="4" t="str">
        <f t="shared" si="211"/>
        <v>Y</v>
      </c>
      <c r="AL27" s="4" t="str">
        <f t="shared" si="211"/>
        <v>N</v>
      </c>
      <c r="AM27" s="4" t="str">
        <f t="shared" si="211"/>
        <v>N</v>
      </c>
      <c r="AN27" s="4" t="str">
        <f t="shared" si="211"/>
        <v>Y</v>
      </c>
      <c r="AO27" s="4" t="str">
        <f t="shared" si="211"/>
        <v>Y</v>
      </c>
      <c r="AP27" s="4" t="str">
        <f t="shared" si="211"/>
        <v>N</v>
      </c>
      <c r="AQ27" s="4" t="str">
        <f t="shared" ref="AQ27:BV27" si="212">IFERROR(IF(AQ24+AQ3&gt;AQ2, "Y", "N"),"")</f>
        <v>N</v>
      </c>
      <c r="AR27" s="4" t="str">
        <f t="shared" si="212"/>
        <v>N</v>
      </c>
      <c r="AS27" s="4" t="str">
        <f t="shared" si="212"/>
        <v/>
      </c>
      <c r="AT27" s="4" t="str">
        <f t="shared" si="212"/>
        <v>Y</v>
      </c>
      <c r="AU27" s="4" t="str">
        <f t="shared" si="212"/>
        <v/>
      </c>
      <c r="AV27" s="4" t="str">
        <f t="shared" si="212"/>
        <v>N</v>
      </c>
      <c r="AW27" s="4" t="str">
        <f t="shared" si="212"/>
        <v>N</v>
      </c>
      <c r="AX27" s="4" t="str">
        <f t="shared" si="212"/>
        <v>Y</v>
      </c>
      <c r="AY27" s="4" t="str">
        <f t="shared" si="212"/>
        <v/>
      </c>
      <c r="AZ27" s="4" t="str">
        <f t="shared" si="212"/>
        <v>N</v>
      </c>
      <c r="BA27" s="4" t="str">
        <f t="shared" si="212"/>
        <v/>
      </c>
      <c r="BB27" s="4" t="str">
        <f t="shared" si="212"/>
        <v/>
      </c>
      <c r="BC27" s="4" t="str">
        <f t="shared" si="212"/>
        <v>N</v>
      </c>
      <c r="BD27" s="4" t="str">
        <f t="shared" si="212"/>
        <v>N</v>
      </c>
      <c r="BE27" s="4" t="str">
        <f t="shared" si="212"/>
        <v>N</v>
      </c>
      <c r="BF27" s="4" t="str">
        <f t="shared" si="212"/>
        <v>N</v>
      </c>
      <c r="BG27" s="4" t="str">
        <f t="shared" si="212"/>
        <v/>
      </c>
      <c r="BH27" s="4" t="str">
        <f t="shared" si="212"/>
        <v>N</v>
      </c>
      <c r="BI27" s="4" t="str">
        <f t="shared" si="212"/>
        <v>N</v>
      </c>
      <c r="BJ27" s="4" t="str">
        <f t="shared" si="212"/>
        <v>N</v>
      </c>
      <c r="BK27" s="4" t="str">
        <f t="shared" si="212"/>
        <v>N</v>
      </c>
      <c r="BL27" s="4" t="str">
        <f t="shared" si="212"/>
        <v>N</v>
      </c>
      <c r="BM27" s="4" t="str">
        <f t="shared" si="212"/>
        <v>N</v>
      </c>
      <c r="BN27" s="4" t="str">
        <f t="shared" si="212"/>
        <v>Y</v>
      </c>
      <c r="BO27" s="4" t="str">
        <f t="shared" si="212"/>
        <v>N</v>
      </c>
      <c r="BP27" s="4" t="str">
        <f t="shared" si="212"/>
        <v>N</v>
      </c>
      <c r="BQ27" s="4" t="str">
        <f t="shared" si="212"/>
        <v>Y</v>
      </c>
      <c r="BR27" s="4" t="str">
        <f t="shared" si="212"/>
        <v>Y</v>
      </c>
      <c r="BS27" s="4" t="str">
        <f t="shared" si="212"/>
        <v>N</v>
      </c>
      <c r="BT27" s="4" t="str">
        <f t="shared" si="212"/>
        <v>Y</v>
      </c>
      <c r="BU27" s="4" t="str">
        <f t="shared" si="212"/>
        <v>Y</v>
      </c>
      <c r="BV27" s="4" t="str">
        <f t="shared" si="212"/>
        <v>N</v>
      </c>
      <c r="BW27" s="4" t="str">
        <f t="shared" ref="BW27:DB27" si="213">IFERROR(IF(BW24+BW3&gt;BW2, "Y", "N"),"")</f>
        <v>N</v>
      </c>
      <c r="BX27" s="4" t="str">
        <f t="shared" si="213"/>
        <v>Y</v>
      </c>
      <c r="BY27" s="4" t="str">
        <f t="shared" si="213"/>
        <v>Y</v>
      </c>
      <c r="BZ27" s="4" t="str">
        <f t="shared" si="213"/>
        <v>Y</v>
      </c>
      <c r="CA27" s="4" t="str">
        <f t="shared" si="213"/>
        <v/>
      </c>
      <c r="CB27" s="4" t="str">
        <f t="shared" si="213"/>
        <v>Y</v>
      </c>
      <c r="CC27" s="4" t="str">
        <f t="shared" si="213"/>
        <v>N</v>
      </c>
      <c r="CD27" s="4" t="str">
        <f t="shared" si="213"/>
        <v>N</v>
      </c>
      <c r="CE27" s="4" t="str">
        <f t="shared" si="213"/>
        <v>N</v>
      </c>
      <c r="CF27" s="4" t="str">
        <f t="shared" si="213"/>
        <v>N</v>
      </c>
      <c r="CG27" s="4" t="str">
        <f t="shared" si="213"/>
        <v>Y</v>
      </c>
      <c r="CH27" s="4" t="str">
        <f t="shared" si="213"/>
        <v>Y</v>
      </c>
      <c r="CI27" s="4" t="str">
        <f t="shared" si="213"/>
        <v>N</v>
      </c>
      <c r="CJ27" s="4" t="str">
        <f t="shared" si="213"/>
        <v>N</v>
      </c>
      <c r="CK27" s="4" t="str">
        <f t="shared" si="213"/>
        <v>Y</v>
      </c>
      <c r="CL27" s="4" t="str">
        <f t="shared" si="213"/>
        <v>Y</v>
      </c>
      <c r="CM27" s="4" t="str">
        <f t="shared" si="213"/>
        <v>N</v>
      </c>
      <c r="CN27" s="4" t="str">
        <f t="shared" si="213"/>
        <v>N</v>
      </c>
      <c r="CO27" s="4" t="str">
        <f t="shared" si="213"/>
        <v>Y</v>
      </c>
      <c r="CP27" s="4" t="str">
        <f t="shared" si="213"/>
        <v>Y</v>
      </c>
      <c r="CQ27" s="4" t="str">
        <f t="shared" si="213"/>
        <v>N</v>
      </c>
      <c r="CR27" s="4" t="str">
        <f t="shared" si="213"/>
        <v>Y</v>
      </c>
      <c r="CS27" s="4" t="str">
        <f t="shared" si="213"/>
        <v>Y</v>
      </c>
      <c r="CT27" s="4" t="str">
        <f t="shared" si="213"/>
        <v>N</v>
      </c>
      <c r="CU27" s="4" t="str">
        <f t="shared" si="213"/>
        <v>N</v>
      </c>
      <c r="CV27" s="4" t="str">
        <f t="shared" si="213"/>
        <v>Y</v>
      </c>
      <c r="CW27" s="4" t="str">
        <f t="shared" si="213"/>
        <v>N</v>
      </c>
      <c r="CX27" s="4" t="str">
        <f t="shared" si="213"/>
        <v>Y</v>
      </c>
      <c r="CY27" s="4" t="str">
        <f t="shared" si="213"/>
        <v>Y</v>
      </c>
      <c r="CZ27" s="4" t="str">
        <f t="shared" si="213"/>
        <v>Y</v>
      </c>
      <c r="DA27" s="4" t="str">
        <f t="shared" si="213"/>
        <v>Y</v>
      </c>
      <c r="DB27" s="4" t="str">
        <f t="shared" si="213"/>
        <v>N</v>
      </c>
      <c r="DC27" s="4" t="str">
        <f t="shared" ref="DC27:EH27" si="214">IFERROR(IF(DC24+DC3&gt;DC2, "Y", "N"),"")</f>
        <v>N</v>
      </c>
      <c r="DD27" s="4" t="str">
        <f t="shared" si="214"/>
        <v>Y</v>
      </c>
      <c r="DE27" s="4" t="str">
        <f t="shared" si="214"/>
        <v>N</v>
      </c>
      <c r="DF27" s="4" t="str">
        <f t="shared" si="214"/>
        <v>Y</v>
      </c>
      <c r="DG27" s="4" t="str">
        <f t="shared" si="214"/>
        <v>N</v>
      </c>
      <c r="DH27" s="4" t="str">
        <f t="shared" si="214"/>
        <v/>
      </c>
      <c r="DI27" s="4" t="str">
        <f t="shared" si="214"/>
        <v>N</v>
      </c>
      <c r="DJ27" s="4" t="str">
        <f t="shared" si="214"/>
        <v>N</v>
      </c>
      <c r="DK27" s="4" t="str">
        <f t="shared" si="214"/>
        <v/>
      </c>
      <c r="DL27" s="4" t="str">
        <f t="shared" si="214"/>
        <v>N</v>
      </c>
      <c r="DM27" s="4" t="str">
        <f t="shared" si="214"/>
        <v>N</v>
      </c>
      <c r="DN27" s="4" t="str">
        <f t="shared" si="214"/>
        <v>Y</v>
      </c>
      <c r="DO27" s="4" t="str">
        <f t="shared" si="214"/>
        <v/>
      </c>
      <c r="DP27" s="4" t="str">
        <f t="shared" si="214"/>
        <v>Y</v>
      </c>
      <c r="DQ27" s="4" t="str">
        <f t="shared" si="214"/>
        <v/>
      </c>
      <c r="DR27" s="4" t="str">
        <f t="shared" si="214"/>
        <v>N</v>
      </c>
      <c r="DS27" s="4" t="str">
        <f t="shared" si="214"/>
        <v>Y</v>
      </c>
      <c r="DT27" s="4" t="str">
        <f t="shared" si="214"/>
        <v>N</v>
      </c>
      <c r="DU27" s="4" t="str">
        <f t="shared" si="214"/>
        <v>N</v>
      </c>
      <c r="DV27" s="4" t="str">
        <f t="shared" si="214"/>
        <v>N</v>
      </c>
      <c r="DW27" s="4" t="str">
        <f t="shared" si="214"/>
        <v>Y</v>
      </c>
      <c r="DX27" s="4" t="str">
        <f t="shared" si="214"/>
        <v/>
      </c>
      <c r="DY27" s="4" t="str">
        <f t="shared" si="214"/>
        <v>N</v>
      </c>
      <c r="DZ27" s="4" t="str">
        <f t="shared" si="214"/>
        <v>Y</v>
      </c>
      <c r="EA27" s="4" t="str">
        <f t="shared" si="214"/>
        <v>Y</v>
      </c>
      <c r="EB27" s="4" t="str">
        <f t="shared" si="214"/>
        <v>N</v>
      </c>
      <c r="EC27" s="4" t="str">
        <f t="shared" si="214"/>
        <v>Y</v>
      </c>
      <c r="ED27" s="4" t="str">
        <f t="shared" si="214"/>
        <v>N</v>
      </c>
      <c r="EE27" s="4" t="str">
        <f t="shared" si="214"/>
        <v>N</v>
      </c>
      <c r="EF27" s="4" t="str">
        <f t="shared" si="214"/>
        <v/>
      </c>
      <c r="EG27" s="4" t="str">
        <f t="shared" si="214"/>
        <v>N</v>
      </c>
      <c r="EH27" s="4" t="str">
        <f t="shared" si="214"/>
        <v/>
      </c>
      <c r="EI27" s="4" t="str">
        <f t="shared" ref="EI27:FN27" si="215">IFERROR(IF(EI24+EI3&gt;EI2, "Y", "N"),"")</f>
        <v>N</v>
      </c>
      <c r="EJ27" s="4" t="str">
        <f t="shared" si="215"/>
        <v>N</v>
      </c>
      <c r="EK27" s="4" t="str">
        <f t="shared" si="215"/>
        <v>N</v>
      </c>
      <c r="EL27" s="4" t="str">
        <f t="shared" si="215"/>
        <v>Y</v>
      </c>
      <c r="EM27" s="4" t="str">
        <f t="shared" si="215"/>
        <v>Y</v>
      </c>
      <c r="EN27" s="4" t="str">
        <f t="shared" si="215"/>
        <v>N</v>
      </c>
      <c r="EO27" s="4" t="str">
        <f t="shared" si="215"/>
        <v>N</v>
      </c>
      <c r="EP27" s="4" t="str">
        <f t="shared" si="215"/>
        <v>N</v>
      </c>
      <c r="EQ27" s="4" t="str">
        <f t="shared" si="215"/>
        <v>Y</v>
      </c>
      <c r="ER27" s="4" t="str">
        <f t="shared" si="215"/>
        <v>Y</v>
      </c>
      <c r="ES27" s="4" t="str">
        <f t="shared" si="215"/>
        <v/>
      </c>
      <c r="ET27" s="4" t="str">
        <f t="shared" si="215"/>
        <v>N</v>
      </c>
      <c r="EU27" s="4" t="str">
        <f t="shared" si="215"/>
        <v>Y</v>
      </c>
      <c r="EV27" s="4" t="str">
        <f t="shared" si="215"/>
        <v/>
      </c>
      <c r="EW27" s="4" t="str">
        <f t="shared" si="215"/>
        <v>Y</v>
      </c>
      <c r="EX27" s="4" t="str">
        <f t="shared" si="215"/>
        <v>N</v>
      </c>
      <c r="EY27" s="4" t="str">
        <f t="shared" si="215"/>
        <v>N</v>
      </c>
      <c r="EZ27" s="4" t="str">
        <f t="shared" si="215"/>
        <v/>
      </c>
      <c r="FA27" s="4" t="str">
        <f t="shared" si="215"/>
        <v>N</v>
      </c>
      <c r="FB27" s="4" t="str">
        <f t="shared" si="215"/>
        <v>Y</v>
      </c>
      <c r="FC27" s="4" t="str">
        <f t="shared" si="215"/>
        <v>N</v>
      </c>
      <c r="FD27" s="4" t="str">
        <f t="shared" si="215"/>
        <v/>
      </c>
      <c r="FE27" s="4" t="str">
        <f t="shared" si="215"/>
        <v>N</v>
      </c>
      <c r="FF27" s="4" t="str">
        <f t="shared" si="215"/>
        <v>N</v>
      </c>
      <c r="FG27" s="4" t="str">
        <f t="shared" si="215"/>
        <v>Y</v>
      </c>
      <c r="FH27" s="4" t="str">
        <f t="shared" si="215"/>
        <v>N</v>
      </c>
      <c r="FI27" s="4" t="str">
        <f t="shared" si="215"/>
        <v>Y</v>
      </c>
      <c r="FJ27" s="4" t="str">
        <f t="shared" si="215"/>
        <v>N</v>
      </c>
      <c r="FK27" s="4" t="str">
        <f t="shared" si="215"/>
        <v>N</v>
      </c>
      <c r="FL27" s="4" t="str">
        <f t="shared" si="215"/>
        <v>N</v>
      </c>
      <c r="FM27" s="4" t="str">
        <f t="shared" si="215"/>
        <v/>
      </c>
      <c r="FN27" s="4" t="str">
        <f t="shared" si="215"/>
        <v>N</v>
      </c>
      <c r="FO27" s="4" t="str">
        <f t="shared" ref="FO27:GT27" si="216">IFERROR(IF(FO24+FO3&gt;FO2, "Y", "N"),"")</f>
        <v/>
      </c>
      <c r="FP27" s="4" t="str">
        <f t="shared" si="216"/>
        <v>N</v>
      </c>
      <c r="FQ27" s="4" t="str">
        <f t="shared" si="216"/>
        <v>N</v>
      </c>
      <c r="FR27" s="4" t="str">
        <f t="shared" si="216"/>
        <v>N</v>
      </c>
      <c r="FS27" s="4" t="str">
        <f t="shared" si="216"/>
        <v>Y</v>
      </c>
      <c r="FT27" s="4" t="str">
        <f t="shared" si="216"/>
        <v>N</v>
      </c>
      <c r="FU27" s="4" t="str">
        <f t="shared" si="216"/>
        <v>Y</v>
      </c>
      <c r="FV27" s="4" t="str">
        <f t="shared" si="216"/>
        <v>N</v>
      </c>
      <c r="FW27" s="4" t="str">
        <f t="shared" si="216"/>
        <v>Y</v>
      </c>
      <c r="FX27" s="4" t="str">
        <f t="shared" si="216"/>
        <v>Y</v>
      </c>
      <c r="FY27" s="4" t="str">
        <f t="shared" si="216"/>
        <v>N</v>
      </c>
      <c r="FZ27" s="4" t="str">
        <f t="shared" si="216"/>
        <v>Y</v>
      </c>
      <c r="GA27" s="4" t="str">
        <f t="shared" si="216"/>
        <v/>
      </c>
      <c r="GB27" s="4" t="str">
        <f t="shared" si="216"/>
        <v>Y</v>
      </c>
      <c r="GC27" s="4" t="str">
        <f t="shared" si="216"/>
        <v>Y</v>
      </c>
      <c r="GD27" s="4" t="str">
        <f t="shared" si="216"/>
        <v>Y</v>
      </c>
      <c r="GE27" s="4" t="str">
        <f t="shared" si="216"/>
        <v>Y</v>
      </c>
      <c r="GF27" s="4" t="str">
        <f t="shared" si="216"/>
        <v>N</v>
      </c>
      <c r="GG27" s="4" t="str">
        <f t="shared" si="216"/>
        <v>Y</v>
      </c>
      <c r="GH27" s="4" t="str">
        <f t="shared" si="216"/>
        <v>N</v>
      </c>
      <c r="GI27" s="4" t="str">
        <f t="shared" si="216"/>
        <v>N</v>
      </c>
      <c r="GJ27" s="4" t="str">
        <f t="shared" si="216"/>
        <v>Y</v>
      </c>
      <c r="GK27" s="4" t="str">
        <f t="shared" si="216"/>
        <v>Y</v>
      </c>
      <c r="GL27" s="4" t="str">
        <f t="shared" si="216"/>
        <v>Y</v>
      </c>
      <c r="GM27" s="4" t="str">
        <f t="shared" si="216"/>
        <v>Y</v>
      </c>
      <c r="GN27" s="4" t="str">
        <f t="shared" si="216"/>
        <v>Y</v>
      </c>
      <c r="GO27" s="4" t="str">
        <f t="shared" si="216"/>
        <v>Y</v>
      </c>
      <c r="GP27" s="4" t="str">
        <f t="shared" si="216"/>
        <v>N</v>
      </c>
      <c r="GQ27" s="4" t="str">
        <f t="shared" si="216"/>
        <v>Y</v>
      </c>
      <c r="GR27" s="4" t="str">
        <f t="shared" si="216"/>
        <v>Y</v>
      </c>
      <c r="GS27" s="4" t="str">
        <f t="shared" si="216"/>
        <v>N</v>
      </c>
      <c r="GT27" s="4" t="str">
        <f t="shared" si="216"/>
        <v>N</v>
      </c>
      <c r="GU27" s="4" t="str">
        <f t="shared" ref="GU27:HB27" si="217">IFERROR(IF(GU24+GU3&gt;GU2, "Y", "N"),"")</f>
        <v>Y</v>
      </c>
      <c r="GV27" s="4" t="str">
        <f t="shared" si="217"/>
        <v>Y</v>
      </c>
      <c r="GW27" s="4" t="str">
        <f t="shared" si="217"/>
        <v>N</v>
      </c>
      <c r="GX27" s="4" t="str">
        <f t="shared" si="217"/>
        <v/>
      </c>
      <c r="GY27" s="4" t="str">
        <f t="shared" si="217"/>
        <v>N</v>
      </c>
      <c r="GZ27" s="4" t="str">
        <f t="shared" si="217"/>
        <v>N</v>
      </c>
      <c r="HA27" s="4" t="str">
        <f t="shared" si="217"/>
        <v/>
      </c>
      <c r="HB27" s="4" t="str">
        <f t="shared" si="217"/>
        <v>N</v>
      </c>
    </row>
    <row r="28" spans="1:210" x14ac:dyDescent="0.25">
      <c r="A28" s="4">
        <f>COUNTIFS(K28:HB28, "Y", K4:HB4,"1")</f>
        <v>69</v>
      </c>
      <c r="B28" s="4"/>
      <c r="C28" s="4"/>
      <c r="D28" s="4">
        <f>COUNTIFS(K28:HB28, "Y", K4:HB4,"0")</f>
        <v>73</v>
      </c>
      <c r="E28" s="4"/>
      <c r="F28" s="4"/>
      <c r="G28" s="6">
        <f>COUNTIF(K28:HB28, "Y")</f>
        <v>142</v>
      </c>
      <c r="J28" s="24" t="s">
        <v>22</v>
      </c>
      <c r="K28" s="4" t="str">
        <f t="shared" ref="K28:AP28" si="218">IFERROR(IF(K24+K3&gt;K1, "Y", "N"),"")</f>
        <v>Y</v>
      </c>
      <c r="L28" s="4" t="str">
        <f t="shared" si="218"/>
        <v>N</v>
      </c>
      <c r="M28" s="4" t="str">
        <f t="shared" si="218"/>
        <v>Y</v>
      </c>
      <c r="N28" s="4" t="str">
        <f t="shared" si="218"/>
        <v>N</v>
      </c>
      <c r="O28" s="4" t="str">
        <f t="shared" si="218"/>
        <v>N</v>
      </c>
      <c r="P28" s="4" t="str">
        <f t="shared" si="218"/>
        <v/>
      </c>
      <c r="Q28" s="4" t="str">
        <f t="shared" si="218"/>
        <v>N</v>
      </c>
      <c r="R28" s="4" t="str">
        <f t="shared" si="218"/>
        <v>N</v>
      </c>
      <c r="S28" s="4" t="str">
        <f t="shared" si="218"/>
        <v>Y</v>
      </c>
      <c r="T28" s="4" t="str">
        <f t="shared" si="218"/>
        <v>Y</v>
      </c>
      <c r="U28" s="4" t="str">
        <f t="shared" si="218"/>
        <v/>
      </c>
      <c r="V28" s="4" t="str">
        <f t="shared" si="218"/>
        <v>N</v>
      </c>
      <c r="W28" s="4" t="str">
        <f t="shared" si="218"/>
        <v/>
      </c>
      <c r="X28" s="4" t="str">
        <f t="shared" si="218"/>
        <v>Y</v>
      </c>
      <c r="Y28" s="4" t="str">
        <f t="shared" si="218"/>
        <v>N</v>
      </c>
      <c r="Z28" s="4" t="str">
        <f t="shared" si="218"/>
        <v>Y</v>
      </c>
      <c r="AA28" s="4" t="str">
        <f t="shared" si="218"/>
        <v>Y</v>
      </c>
      <c r="AB28" s="4" t="str">
        <f t="shared" si="218"/>
        <v>Y</v>
      </c>
      <c r="AC28" s="4" t="str">
        <f t="shared" si="218"/>
        <v>Y</v>
      </c>
      <c r="AD28" s="4" t="str">
        <f t="shared" si="218"/>
        <v>Y</v>
      </c>
      <c r="AE28" s="4" t="str">
        <f t="shared" si="218"/>
        <v>Y</v>
      </c>
      <c r="AF28" s="4" t="str">
        <f t="shared" si="218"/>
        <v>N</v>
      </c>
      <c r="AG28" s="4" t="str">
        <f t="shared" si="218"/>
        <v>Y</v>
      </c>
      <c r="AH28" s="4" t="str">
        <f t="shared" si="218"/>
        <v>Y</v>
      </c>
      <c r="AI28" s="4" t="str">
        <f t="shared" si="218"/>
        <v/>
      </c>
      <c r="AJ28" s="4" t="str">
        <f t="shared" si="218"/>
        <v>Y</v>
      </c>
      <c r="AK28" s="4" t="str">
        <f t="shared" si="218"/>
        <v>Y</v>
      </c>
      <c r="AL28" s="4" t="str">
        <f t="shared" si="218"/>
        <v>Y</v>
      </c>
      <c r="AM28" s="4" t="str">
        <f t="shared" si="218"/>
        <v>Y</v>
      </c>
      <c r="AN28" s="4" t="str">
        <f t="shared" si="218"/>
        <v>Y</v>
      </c>
      <c r="AO28" s="4" t="str">
        <f t="shared" si="218"/>
        <v>Y</v>
      </c>
      <c r="AP28" s="4" t="str">
        <f t="shared" si="218"/>
        <v>Y</v>
      </c>
      <c r="AQ28" s="4" t="str">
        <f t="shared" ref="AQ28:BV28" si="219">IFERROR(IF(AQ24+AQ3&gt;AQ1, "Y", "N"),"")</f>
        <v>Y</v>
      </c>
      <c r="AR28" s="4" t="str">
        <f t="shared" si="219"/>
        <v>Y</v>
      </c>
      <c r="AS28" s="4" t="str">
        <f t="shared" si="219"/>
        <v/>
      </c>
      <c r="AT28" s="4" t="str">
        <f t="shared" si="219"/>
        <v>Y</v>
      </c>
      <c r="AU28" s="4" t="str">
        <f t="shared" si="219"/>
        <v/>
      </c>
      <c r="AV28" s="4" t="str">
        <f t="shared" si="219"/>
        <v>Y</v>
      </c>
      <c r="AW28" s="4" t="str">
        <f t="shared" si="219"/>
        <v>N</v>
      </c>
      <c r="AX28" s="4" t="str">
        <f t="shared" si="219"/>
        <v>Y</v>
      </c>
      <c r="AY28" s="4" t="str">
        <f t="shared" si="219"/>
        <v/>
      </c>
      <c r="AZ28" s="4" t="str">
        <f t="shared" si="219"/>
        <v>N</v>
      </c>
      <c r="BA28" s="4" t="str">
        <f t="shared" si="219"/>
        <v/>
      </c>
      <c r="BB28" s="4" t="str">
        <f t="shared" si="219"/>
        <v/>
      </c>
      <c r="BC28" s="4" t="str">
        <f t="shared" si="219"/>
        <v>N</v>
      </c>
      <c r="BD28" s="4" t="str">
        <f t="shared" si="219"/>
        <v>Y</v>
      </c>
      <c r="BE28" s="4" t="str">
        <f t="shared" si="219"/>
        <v>Y</v>
      </c>
      <c r="BF28" s="4" t="str">
        <f t="shared" si="219"/>
        <v>N</v>
      </c>
      <c r="BG28" s="4" t="str">
        <f t="shared" si="219"/>
        <v/>
      </c>
      <c r="BH28" s="4" t="str">
        <f t="shared" si="219"/>
        <v>Y</v>
      </c>
      <c r="BI28" s="4" t="str">
        <f t="shared" si="219"/>
        <v>N</v>
      </c>
      <c r="BJ28" s="4" t="str">
        <f t="shared" si="219"/>
        <v>N</v>
      </c>
      <c r="BK28" s="4" t="str">
        <f t="shared" si="219"/>
        <v>Y</v>
      </c>
      <c r="BL28" s="4" t="str">
        <f t="shared" si="219"/>
        <v>N</v>
      </c>
      <c r="BM28" s="4" t="str">
        <f t="shared" si="219"/>
        <v>Y</v>
      </c>
      <c r="BN28" s="4" t="str">
        <f t="shared" si="219"/>
        <v>Y</v>
      </c>
      <c r="BO28" s="4" t="str">
        <f t="shared" si="219"/>
        <v>N</v>
      </c>
      <c r="BP28" s="4" t="str">
        <f t="shared" si="219"/>
        <v>Y</v>
      </c>
      <c r="BQ28" s="4" t="str">
        <f t="shared" si="219"/>
        <v>Y</v>
      </c>
      <c r="BR28" s="4" t="str">
        <f t="shared" si="219"/>
        <v>Y</v>
      </c>
      <c r="BS28" s="4" t="str">
        <f t="shared" si="219"/>
        <v>Y</v>
      </c>
      <c r="BT28" s="4" t="str">
        <f t="shared" si="219"/>
        <v>Y</v>
      </c>
      <c r="BU28" s="4" t="str">
        <f t="shared" si="219"/>
        <v>Y</v>
      </c>
      <c r="BV28" s="4" t="str">
        <f t="shared" si="219"/>
        <v>Y</v>
      </c>
      <c r="BW28" s="4" t="str">
        <f t="shared" ref="BW28:DB28" si="220">IFERROR(IF(BW24+BW3&gt;BW1, "Y", "N"),"")</f>
        <v>Y</v>
      </c>
      <c r="BX28" s="4" t="str">
        <f t="shared" si="220"/>
        <v>Y</v>
      </c>
      <c r="BY28" s="4" t="str">
        <f t="shared" si="220"/>
        <v>Y</v>
      </c>
      <c r="BZ28" s="4" t="str">
        <f t="shared" si="220"/>
        <v>Y</v>
      </c>
      <c r="CA28" s="4" t="str">
        <f t="shared" si="220"/>
        <v/>
      </c>
      <c r="CB28" s="4" t="str">
        <f t="shared" si="220"/>
        <v>Y</v>
      </c>
      <c r="CC28" s="4" t="str">
        <f t="shared" si="220"/>
        <v>Y</v>
      </c>
      <c r="CD28" s="4" t="str">
        <f t="shared" si="220"/>
        <v>Y</v>
      </c>
      <c r="CE28" s="4" t="str">
        <f t="shared" si="220"/>
        <v>Y</v>
      </c>
      <c r="CF28" s="4" t="str">
        <f t="shared" si="220"/>
        <v>Y</v>
      </c>
      <c r="CG28" s="4" t="str">
        <f t="shared" si="220"/>
        <v>Y</v>
      </c>
      <c r="CH28" s="4" t="str">
        <f t="shared" si="220"/>
        <v>Y</v>
      </c>
      <c r="CI28" s="4" t="str">
        <f t="shared" si="220"/>
        <v>Y</v>
      </c>
      <c r="CJ28" s="4" t="str">
        <f t="shared" si="220"/>
        <v>Y</v>
      </c>
      <c r="CK28" s="4" t="str">
        <f t="shared" si="220"/>
        <v>Y</v>
      </c>
      <c r="CL28" s="4" t="str">
        <f t="shared" si="220"/>
        <v>Y</v>
      </c>
      <c r="CM28" s="4" t="str">
        <f t="shared" si="220"/>
        <v>Y</v>
      </c>
      <c r="CN28" s="4" t="str">
        <f t="shared" si="220"/>
        <v>Y</v>
      </c>
      <c r="CO28" s="4" t="str">
        <f t="shared" si="220"/>
        <v>Y</v>
      </c>
      <c r="CP28" s="4" t="str">
        <f t="shared" si="220"/>
        <v>Y</v>
      </c>
      <c r="CQ28" s="4" t="str">
        <f t="shared" si="220"/>
        <v>Y</v>
      </c>
      <c r="CR28" s="4" t="str">
        <f t="shared" si="220"/>
        <v>Y</v>
      </c>
      <c r="CS28" s="4" t="str">
        <f t="shared" si="220"/>
        <v>Y</v>
      </c>
      <c r="CT28" s="4" t="str">
        <f t="shared" si="220"/>
        <v>Y</v>
      </c>
      <c r="CU28" s="4" t="str">
        <f t="shared" si="220"/>
        <v>Y</v>
      </c>
      <c r="CV28" s="4" t="str">
        <f t="shared" si="220"/>
        <v>Y</v>
      </c>
      <c r="CW28" s="4" t="str">
        <f t="shared" si="220"/>
        <v>Y</v>
      </c>
      <c r="CX28" s="4" t="str">
        <f t="shared" si="220"/>
        <v>Y</v>
      </c>
      <c r="CY28" s="4" t="str">
        <f t="shared" si="220"/>
        <v>Y</v>
      </c>
      <c r="CZ28" s="4" t="str">
        <f t="shared" si="220"/>
        <v>Y</v>
      </c>
      <c r="DA28" s="4" t="str">
        <f t="shared" si="220"/>
        <v>Y</v>
      </c>
      <c r="DB28" s="4" t="str">
        <f t="shared" si="220"/>
        <v>Y</v>
      </c>
      <c r="DC28" s="4" t="str">
        <f t="shared" ref="DC28:EH28" si="221">IFERROR(IF(DC24+DC3&gt;DC1, "Y", "N"),"")</f>
        <v>Y</v>
      </c>
      <c r="DD28" s="4" t="str">
        <f t="shared" si="221"/>
        <v>Y</v>
      </c>
      <c r="DE28" s="4" t="str">
        <f t="shared" si="221"/>
        <v>Y</v>
      </c>
      <c r="DF28" s="4" t="str">
        <f t="shared" si="221"/>
        <v>Y</v>
      </c>
      <c r="DG28" s="4" t="str">
        <f t="shared" si="221"/>
        <v>Y</v>
      </c>
      <c r="DH28" s="4" t="str">
        <f t="shared" si="221"/>
        <v/>
      </c>
      <c r="DI28" s="4" t="str">
        <f t="shared" si="221"/>
        <v>N</v>
      </c>
      <c r="DJ28" s="4" t="str">
        <f t="shared" si="221"/>
        <v>Y</v>
      </c>
      <c r="DK28" s="4" t="str">
        <f t="shared" si="221"/>
        <v/>
      </c>
      <c r="DL28" s="4" t="str">
        <f t="shared" si="221"/>
        <v>Y</v>
      </c>
      <c r="DM28" s="4" t="str">
        <f t="shared" si="221"/>
        <v>Y</v>
      </c>
      <c r="DN28" s="4" t="str">
        <f t="shared" si="221"/>
        <v>Y</v>
      </c>
      <c r="DO28" s="4" t="str">
        <f t="shared" si="221"/>
        <v/>
      </c>
      <c r="DP28" s="4" t="str">
        <f t="shared" si="221"/>
        <v>Y</v>
      </c>
      <c r="DQ28" s="4" t="str">
        <f t="shared" si="221"/>
        <v/>
      </c>
      <c r="DR28" s="4" t="str">
        <f t="shared" si="221"/>
        <v>N</v>
      </c>
      <c r="DS28" s="4" t="str">
        <f t="shared" si="221"/>
        <v>Y</v>
      </c>
      <c r="DT28" s="4" t="str">
        <f t="shared" si="221"/>
        <v>Y</v>
      </c>
      <c r="DU28" s="4" t="str">
        <f t="shared" si="221"/>
        <v>Y</v>
      </c>
      <c r="DV28" s="4" t="str">
        <f t="shared" si="221"/>
        <v>Y</v>
      </c>
      <c r="DW28" s="4" t="str">
        <f t="shared" si="221"/>
        <v>Y</v>
      </c>
      <c r="DX28" s="4" t="str">
        <f t="shared" si="221"/>
        <v/>
      </c>
      <c r="DY28" s="4" t="str">
        <f t="shared" si="221"/>
        <v>N</v>
      </c>
      <c r="DZ28" s="4" t="str">
        <f t="shared" si="221"/>
        <v>Y</v>
      </c>
      <c r="EA28" s="4" t="str">
        <f t="shared" si="221"/>
        <v>Y</v>
      </c>
      <c r="EB28" s="4" t="str">
        <f t="shared" si="221"/>
        <v>N</v>
      </c>
      <c r="EC28" s="4" t="str">
        <f t="shared" si="221"/>
        <v>Y</v>
      </c>
      <c r="ED28" s="4" t="str">
        <f t="shared" si="221"/>
        <v>Y</v>
      </c>
      <c r="EE28" s="4" t="str">
        <f t="shared" si="221"/>
        <v>Y</v>
      </c>
      <c r="EF28" s="4" t="str">
        <f t="shared" si="221"/>
        <v/>
      </c>
      <c r="EG28" s="4" t="str">
        <f t="shared" si="221"/>
        <v>N</v>
      </c>
      <c r="EH28" s="4" t="str">
        <f t="shared" si="221"/>
        <v/>
      </c>
      <c r="EI28" s="4" t="str">
        <f t="shared" ref="EI28:FN28" si="222">IFERROR(IF(EI24+EI3&gt;EI1, "Y", "N"),"")</f>
        <v>Y</v>
      </c>
      <c r="EJ28" s="4" t="str">
        <f t="shared" si="222"/>
        <v>Y</v>
      </c>
      <c r="EK28" s="4" t="str">
        <f t="shared" si="222"/>
        <v>Y</v>
      </c>
      <c r="EL28" s="4" t="str">
        <f t="shared" si="222"/>
        <v>Y</v>
      </c>
      <c r="EM28" s="4" t="str">
        <f t="shared" si="222"/>
        <v>Y</v>
      </c>
      <c r="EN28" s="4" t="str">
        <f t="shared" si="222"/>
        <v>Y</v>
      </c>
      <c r="EO28" s="4" t="str">
        <f t="shared" si="222"/>
        <v>N</v>
      </c>
      <c r="EP28" s="4" t="str">
        <f t="shared" si="222"/>
        <v>Y</v>
      </c>
      <c r="EQ28" s="4" t="str">
        <f t="shared" si="222"/>
        <v>Y</v>
      </c>
      <c r="ER28" s="4" t="str">
        <f t="shared" si="222"/>
        <v>Y</v>
      </c>
      <c r="ES28" s="4" t="str">
        <f t="shared" si="222"/>
        <v/>
      </c>
      <c r="ET28" s="4" t="str">
        <f t="shared" si="222"/>
        <v>Y</v>
      </c>
      <c r="EU28" s="4" t="str">
        <f t="shared" si="222"/>
        <v>Y</v>
      </c>
      <c r="EV28" s="4" t="str">
        <f t="shared" si="222"/>
        <v/>
      </c>
      <c r="EW28" s="4" t="str">
        <f t="shared" si="222"/>
        <v>Y</v>
      </c>
      <c r="EX28" s="4" t="str">
        <f t="shared" si="222"/>
        <v>N</v>
      </c>
      <c r="EY28" s="4" t="str">
        <f t="shared" si="222"/>
        <v>Y</v>
      </c>
      <c r="EZ28" s="4" t="str">
        <f t="shared" si="222"/>
        <v/>
      </c>
      <c r="FA28" s="4" t="str">
        <f t="shared" si="222"/>
        <v>N</v>
      </c>
      <c r="FB28" s="4" t="str">
        <f t="shared" si="222"/>
        <v>Y</v>
      </c>
      <c r="FC28" s="4" t="str">
        <f t="shared" si="222"/>
        <v>Y</v>
      </c>
      <c r="FD28" s="4" t="str">
        <f t="shared" si="222"/>
        <v/>
      </c>
      <c r="FE28" s="4" t="str">
        <f t="shared" si="222"/>
        <v>N</v>
      </c>
      <c r="FF28" s="4" t="str">
        <f t="shared" si="222"/>
        <v>Y</v>
      </c>
      <c r="FG28" s="4" t="str">
        <f t="shared" si="222"/>
        <v>Y</v>
      </c>
      <c r="FH28" s="4" t="str">
        <f t="shared" si="222"/>
        <v>N</v>
      </c>
      <c r="FI28" s="4" t="str">
        <f t="shared" si="222"/>
        <v>Y</v>
      </c>
      <c r="FJ28" s="4" t="str">
        <f t="shared" si="222"/>
        <v>Y</v>
      </c>
      <c r="FK28" s="4" t="str">
        <f t="shared" si="222"/>
        <v>Y</v>
      </c>
      <c r="FL28" s="4" t="str">
        <f t="shared" si="222"/>
        <v>Y</v>
      </c>
      <c r="FM28" s="4" t="str">
        <f t="shared" si="222"/>
        <v/>
      </c>
      <c r="FN28" s="4" t="str">
        <f t="shared" si="222"/>
        <v>Y</v>
      </c>
      <c r="FO28" s="4" t="str">
        <f t="shared" ref="FO28:GT28" si="223">IFERROR(IF(FO24+FO3&gt;FO1, "Y", "N"),"")</f>
        <v/>
      </c>
      <c r="FP28" s="4" t="str">
        <f t="shared" si="223"/>
        <v>Y</v>
      </c>
      <c r="FQ28" s="4" t="str">
        <f t="shared" si="223"/>
        <v>N</v>
      </c>
      <c r="FR28" s="4" t="str">
        <f t="shared" si="223"/>
        <v>Y</v>
      </c>
      <c r="FS28" s="4" t="str">
        <f t="shared" si="223"/>
        <v>Y</v>
      </c>
      <c r="FT28" s="4" t="str">
        <f t="shared" si="223"/>
        <v>N</v>
      </c>
      <c r="FU28" s="4" t="str">
        <f t="shared" si="223"/>
        <v>Y</v>
      </c>
      <c r="FV28" s="4" t="str">
        <f t="shared" si="223"/>
        <v>Y</v>
      </c>
      <c r="FW28" s="4" t="str">
        <f t="shared" si="223"/>
        <v>Y</v>
      </c>
      <c r="FX28" s="4" t="str">
        <f t="shared" si="223"/>
        <v>Y</v>
      </c>
      <c r="FY28" s="4" t="str">
        <f t="shared" si="223"/>
        <v>Y</v>
      </c>
      <c r="FZ28" s="4" t="str">
        <f t="shared" si="223"/>
        <v>Y</v>
      </c>
      <c r="GA28" s="4" t="str">
        <f t="shared" si="223"/>
        <v/>
      </c>
      <c r="GB28" s="4" t="str">
        <f t="shared" si="223"/>
        <v>Y</v>
      </c>
      <c r="GC28" s="4" t="str">
        <f t="shared" si="223"/>
        <v>Y</v>
      </c>
      <c r="GD28" s="4" t="str">
        <f t="shared" si="223"/>
        <v>Y</v>
      </c>
      <c r="GE28" s="4" t="str">
        <f t="shared" si="223"/>
        <v>Y</v>
      </c>
      <c r="GF28" s="4" t="str">
        <f t="shared" si="223"/>
        <v>N</v>
      </c>
      <c r="GG28" s="4" t="str">
        <f t="shared" si="223"/>
        <v>Y</v>
      </c>
      <c r="GH28" s="4" t="str">
        <f t="shared" si="223"/>
        <v>Y</v>
      </c>
      <c r="GI28" s="4" t="str">
        <f t="shared" si="223"/>
        <v>Y</v>
      </c>
      <c r="GJ28" s="4" t="str">
        <f t="shared" si="223"/>
        <v>Y</v>
      </c>
      <c r="GK28" s="4" t="str">
        <f t="shared" si="223"/>
        <v>Y</v>
      </c>
      <c r="GL28" s="4" t="str">
        <f t="shared" si="223"/>
        <v>Y</v>
      </c>
      <c r="GM28" s="4" t="str">
        <f t="shared" si="223"/>
        <v>Y</v>
      </c>
      <c r="GN28" s="4" t="str">
        <f t="shared" si="223"/>
        <v>Y</v>
      </c>
      <c r="GO28" s="4" t="str">
        <f t="shared" si="223"/>
        <v>Y</v>
      </c>
      <c r="GP28" s="4" t="str">
        <f t="shared" si="223"/>
        <v>N</v>
      </c>
      <c r="GQ28" s="4" t="str">
        <f t="shared" si="223"/>
        <v>Y</v>
      </c>
      <c r="GR28" s="4" t="str">
        <f t="shared" si="223"/>
        <v>Y</v>
      </c>
      <c r="GS28" s="4" t="str">
        <f t="shared" si="223"/>
        <v>Y</v>
      </c>
      <c r="GT28" s="4" t="str">
        <f t="shared" si="223"/>
        <v>Y</v>
      </c>
      <c r="GU28" s="4" t="str">
        <f t="shared" ref="GU28:HB28" si="224">IFERROR(IF(GU24+GU3&gt;GU1, "Y", "N"),"")</f>
        <v>Y</v>
      </c>
      <c r="GV28" s="4" t="str">
        <f t="shared" si="224"/>
        <v>Y</v>
      </c>
      <c r="GW28" s="4" t="str">
        <f t="shared" si="224"/>
        <v>Y</v>
      </c>
      <c r="GX28" s="4" t="str">
        <f t="shared" si="224"/>
        <v/>
      </c>
      <c r="GY28" s="4" t="str">
        <f t="shared" si="224"/>
        <v>N</v>
      </c>
      <c r="GZ28" s="4" t="str">
        <f t="shared" si="224"/>
        <v>Y</v>
      </c>
      <c r="HA28" s="4" t="str">
        <f t="shared" si="224"/>
        <v/>
      </c>
      <c r="HB28" s="4" t="str">
        <f t="shared" si="224"/>
        <v>Y</v>
      </c>
    </row>
    <row r="29" spans="1:210" x14ac:dyDescent="0.25">
      <c r="A29" s="4"/>
      <c r="B29" s="4"/>
      <c r="C29" s="4"/>
      <c r="D29" s="4"/>
      <c r="E29" s="4"/>
      <c r="F29" s="4"/>
      <c r="G29" s="6"/>
      <c r="J29" s="24" t="s">
        <v>26</v>
      </c>
      <c r="K29" s="4" t="str">
        <f>IF(K4=1,K25,"")</f>
        <v/>
      </c>
      <c r="L29" s="4">
        <f t="shared" ref="L29:BW29" si="225">IF(L4=1,L25,"")</f>
        <v>472</v>
      </c>
      <c r="M29" s="4" t="str">
        <f t="shared" si="225"/>
        <v/>
      </c>
      <c r="N29" s="4">
        <f t="shared" si="225"/>
        <v>438</v>
      </c>
      <c r="O29" s="4">
        <f t="shared" si="225"/>
        <v>854</v>
      </c>
      <c r="P29" s="4" t="str">
        <f t="shared" si="225"/>
        <v/>
      </c>
      <c r="Q29" s="4">
        <f t="shared" si="225"/>
        <v>419</v>
      </c>
      <c r="R29" s="4">
        <f t="shared" si="225"/>
        <v>460</v>
      </c>
      <c r="S29" s="4">
        <f t="shared" si="225"/>
        <v>1076</v>
      </c>
      <c r="T29" s="4">
        <f t="shared" si="225"/>
        <v>1313</v>
      </c>
      <c r="U29" s="4" t="str">
        <f t="shared" si="225"/>
        <v/>
      </c>
      <c r="V29" s="4">
        <f t="shared" si="225"/>
        <v>753</v>
      </c>
      <c r="W29" s="4" t="str">
        <f t="shared" si="225"/>
        <v/>
      </c>
      <c r="X29" s="4" t="str">
        <f t="shared" si="225"/>
        <v/>
      </c>
      <c r="Y29" s="4">
        <f t="shared" si="225"/>
        <v>532</v>
      </c>
      <c r="Z29" s="4" t="str">
        <f t="shared" si="225"/>
        <v/>
      </c>
      <c r="AA29" s="4" t="str">
        <f t="shared" si="225"/>
        <v/>
      </c>
      <c r="AB29" s="4" t="str">
        <f t="shared" si="225"/>
        <v/>
      </c>
      <c r="AC29" s="4" t="str">
        <f t="shared" si="225"/>
        <v/>
      </c>
      <c r="AD29" s="4" t="str">
        <f t="shared" si="225"/>
        <v/>
      </c>
      <c r="AE29" s="4" t="str">
        <f t="shared" si="225"/>
        <v/>
      </c>
      <c r="AF29" s="4">
        <f t="shared" si="225"/>
        <v>937</v>
      </c>
      <c r="AG29" s="4">
        <f t="shared" si="225"/>
        <v>1347</v>
      </c>
      <c r="AH29" s="4">
        <f t="shared" si="225"/>
        <v>1681</v>
      </c>
      <c r="AI29" s="4" t="str">
        <f t="shared" si="225"/>
        <v/>
      </c>
      <c r="AJ29" s="4">
        <f t="shared" si="225"/>
        <v>1153</v>
      </c>
      <c r="AK29" s="4">
        <f t="shared" si="225"/>
        <v>1502</v>
      </c>
      <c r="AL29" s="4">
        <f t="shared" si="225"/>
        <v>1046</v>
      </c>
      <c r="AM29" s="4">
        <f t="shared" si="225"/>
        <v>1329</v>
      </c>
      <c r="AN29" s="4">
        <f t="shared" si="225"/>
        <v>1449</v>
      </c>
      <c r="AO29" s="4">
        <f t="shared" si="225"/>
        <v>1237</v>
      </c>
      <c r="AP29" s="4" t="str">
        <f t="shared" si="225"/>
        <v/>
      </c>
      <c r="AQ29" s="4">
        <f t="shared" si="225"/>
        <v>1298</v>
      </c>
      <c r="AR29" s="4">
        <f t="shared" si="225"/>
        <v>1208</v>
      </c>
      <c r="AS29" s="4" t="str">
        <f t="shared" si="225"/>
        <v/>
      </c>
      <c r="AT29" s="4">
        <f t="shared" si="225"/>
        <v>1379</v>
      </c>
      <c r="AU29" s="4" t="str">
        <f t="shared" si="225"/>
        <v/>
      </c>
      <c r="AV29" s="4" t="str">
        <f t="shared" si="225"/>
        <v/>
      </c>
      <c r="AW29" s="4">
        <f t="shared" si="225"/>
        <v>780</v>
      </c>
      <c r="AX29" s="4" t="str">
        <f t="shared" si="225"/>
        <v/>
      </c>
      <c r="AY29" s="4" t="str">
        <f t="shared" si="225"/>
        <v/>
      </c>
      <c r="AZ29" s="4">
        <f t="shared" si="225"/>
        <v>853</v>
      </c>
      <c r="BA29" s="4" t="str">
        <f t="shared" si="225"/>
        <v/>
      </c>
      <c r="BB29" s="4" t="str">
        <f t="shared" si="225"/>
        <v/>
      </c>
      <c r="BC29" s="4">
        <f t="shared" si="225"/>
        <v>437</v>
      </c>
      <c r="BD29" s="4" t="str">
        <f t="shared" si="225"/>
        <v/>
      </c>
      <c r="BE29" s="4" t="str">
        <f t="shared" si="225"/>
        <v/>
      </c>
      <c r="BF29" s="4">
        <f t="shared" si="225"/>
        <v>698</v>
      </c>
      <c r="BG29" s="4" t="str">
        <f t="shared" si="225"/>
        <v/>
      </c>
      <c r="BH29" s="4" t="str">
        <f t="shared" si="225"/>
        <v/>
      </c>
      <c r="BI29" s="4" t="str">
        <f t="shared" si="225"/>
        <v/>
      </c>
      <c r="BJ29" s="4">
        <f t="shared" si="225"/>
        <v>675</v>
      </c>
      <c r="BK29" s="4" t="str">
        <f t="shared" si="225"/>
        <v/>
      </c>
      <c r="BL29" s="4">
        <f t="shared" si="225"/>
        <v>624</v>
      </c>
      <c r="BM29" s="4" t="str">
        <f t="shared" si="225"/>
        <v/>
      </c>
      <c r="BN29" s="4" t="str">
        <f t="shared" si="225"/>
        <v/>
      </c>
      <c r="BO29" s="4" t="str">
        <f t="shared" si="225"/>
        <v/>
      </c>
      <c r="BP29" s="4" t="str">
        <f t="shared" si="225"/>
        <v/>
      </c>
      <c r="BQ29" s="4">
        <f t="shared" si="225"/>
        <v>1139</v>
      </c>
      <c r="BR29" s="4" t="str">
        <f t="shared" si="225"/>
        <v/>
      </c>
      <c r="BS29" s="4">
        <f t="shared" si="225"/>
        <v>1043</v>
      </c>
      <c r="BT29" s="4" t="str">
        <f t="shared" si="225"/>
        <v/>
      </c>
      <c r="BU29" s="4">
        <f t="shared" si="225"/>
        <v>1170</v>
      </c>
      <c r="BV29" s="4">
        <f t="shared" si="225"/>
        <v>1069</v>
      </c>
      <c r="BW29" s="4" t="str">
        <f t="shared" si="225"/>
        <v/>
      </c>
      <c r="BX29" s="4" t="str">
        <f t="shared" ref="BX29:EI29" si="226">IF(BX4=1,BX25,"")</f>
        <v/>
      </c>
      <c r="BY29" s="4" t="str">
        <f t="shared" si="226"/>
        <v/>
      </c>
      <c r="BZ29" s="4">
        <f t="shared" si="226"/>
        <v>1248</v>
      </c>
      <c r="CA29" s="4">
        <f t="shared" si="226"/>
        <v>1416</v>
      </c>
      <c r="CB29" s="4">
        <f t="shared" si="226"/>
        <v>1051</v>
      </c>
      <c r="CC29" s="4">
        <f t="shared" si="226"/>
        <v>1091</v>
      </c>
      <c r="CD29" s="4" t="str">
        <f t="shared" si="226"/>
        <v/>
      </c>
      <c r="CE29" s="4" t="str">
        <f t="shared" si="226"/>
        <v/>
      </c>
      <c r="CF29" s="4">
        <f t="shared" si="226"/>
        <v>944</v>
      </c>
      <c r="CG29" s="4" t="str">
        <f t="shared" si="226"/>
        <v/>
      </c>
      <c r="CH29" s="4">
        <f t="shared" si="226"/>
        <v>1269</v>
      </c>
      <c r="CI29" s="4">
        <f t="shared" si="226"/>
        <v>1075</v>
      </c>
      <c r="CJ29" s="4" t="str">
        <f t="shared" si="226"/>
        <v/>
      </c>
      <c r="CK29" s="4">
        <f t="shared" si="226"/>
        <v>1272</v>
      </c>
      <c r="CL29" s="4" t="str">
        <f t="shared" si="226"/>
        <v/>
      </c>
      <c r="CM29" s="4">
        <f t="shared" si="226"/>
        <v>1125</v>
      </c>
      <c r="CN29" s="4">
        <f t="shared" si="226"/>
        <v>1114</v>
      </c>
      <c r="CO29" s="4">
        <f t="shared" si="226"/>
        <v>1177</v>
      </c>
      <c r="CP29" s="4">
        <f t="shared" si="226"/>
        <v>1044</v>
      </c>
      <c r="CQ29" s="4">
        <f t="shared" si="226"/>
        <v>986</v>
      </c>
      <c r="CR29" s="4" t="str">
        <f t="shared" si="226"/>
        <v/>
      </c>
      <c r="CS29" s="4">
        <f t="shared" si="226"/>
        <v>1096</v>
      </c>
      <c r="CT29" s="4" t="str">
        <f t="shared" si="226"/>
        <v/>
      </c>
      <c r="CU29" s="4">
        <f t="shared" si="226"/>
        <v>949</v>
      </c>
      <c r="CV29" s="4">
        <f t="shared" si="226"/>
        <v>1185</v>
      </c>
      <c r="CW29" s="4" t="str">
        <f t="shared" si="226"/>
        <v/>
      </c>
      <c r="CX29" s="4">
        <f t="shared" si="226"/>
        <v>1091</v>
      </c>
      <c r="CY29" s="4" t="str">
        <f t="shared" si="226"/>
        <v/>
      </c>
      <c r="CZ29" s="4">
        <f t="shared" si="226"/>
        <v>1163</v>
      </c>
      <c r="DA29" s="4" t="str">
        <f t="shared" si="226"/>
        <v/>
      </c>
      <c r="DB29" s="4">
        <f t="shared" si="226"/>
        <v>846</v>
      </c>
      <c r="DC29" s="4" t="str">
        <f t="shared" si="226"/>
        <v/>
      </c>
      <c r="DD29" s="4" t="str">
        <f t="shared" si="226"/>
        <v/>
      </c>
      <c r="DE29" s="4" t="str">
        <f t="shared" si="226"/>
        <v/>
      </c>
      <c r="DF29" s="4" t="str">
        <f t="shared" si="226"/>
        <v/>
      </c>
      <c r="DG29" s="4" t="str">
        <f t="shared" si="226"/>
        <v/>
      </c>
      <c r="DH29" s="4">
        <f t="shared" si="226"/>
        <v>750</v>
      </c>
      <c r="DI29" s="4" t="str">
        <f t="shared" si="226"/>
        <v/>
      </c>
      <c r="DJ29" s="4" t="str">
        <f t="shared" si="226"/>
        <v/>
      </c>
      <c r="DK29" s="4">
        <f t="shared" si="226"/>
        <v>750</v>
      </c>
      <c r="DL29" s="4" t="str">
        <f t="shared" si="226"/>
        <v/>
      </c>
      <c r="DM29" s="4" t="str">
        <f t="shared" si="226"/>
        <v/>
      </c>
      <c r="DN29" s="4" t="str">
        <f t="shared" si="226"/>
        <v/>
      </c>
      <c r="DO29" s="4" t="str">
        <f t="shared" si="226"/>
        <v/>
      </c>
      <c r="DP29" s="4">
        <f t="shared" si="226"/>
        <v>755</v>
      </c>
      <c r="DQ29" s="4">
        <f t="shared" si="226"/>
        <v>750</v>
      </c>
      <c r="DR29" s="4" t="str">
        <f t="shared" si="226"/>
        <v/>
      </c>
      <c r="DS29" s="4">
        <f t="shared" si="226"/>
        <v>590</v>
      </c>
      <c r="DT29" s="4">
        <f t="shared" si="226"/>
        <v>681</v>
      </c>
      <c r="DU29" s="4" t="str">
        <f t="shared" si="226"/>
        <v/>
      </c>
      <c r="DV29" s="4" t="str">
        <f t="shared" si="226"/>
        <v/>
      </c>
      <c r="DW29" s="4">
        <f t="shared" si="226"/>
        <v>732</v>
      </c>
      <c r="DX29" s="4">
        <f t="shared" si="226"/>
        <v>750</v>
      </c>
      <c r="DY29" s="4" t="str">
        <f t="shared" si="226"/>
        <v/>
      </c>
      <c r="DZ29" s="4">
        <f t="shared" si="226"/>
        <v>617</v>
      </c>
      <c r="EA29" s="4">
        <f t="shared" si="226"/>
        <v>706</v>
      </c>
      <c r="EB29" s="4" t="str">
        <f t="shared" si="226"/>
        <v/>
      </c>
      <c r="EC29" s="4">
        <f t="shared" si="226"/>
        <v>592</v>
      </c>
      <c r="ED29" s="4" t="str">
        <f t="shared" si="226"/>
        <v/>
      </c>
      <c r="EE29" s="4" t="str">
        <f t="shared" si="226"/>
        <v/>
      </c>
      <c r="EF29" s="4">
        <f t="shared" si="226"/>
        <v>750</v>
      </c>
      <c r="EG29" s="4" t="str">
        <f t="shared" si="226"/>
        <v/>
      </c>
      <c r="EH29" s="4">
        <f t="shared" si="226"/>
        <v>750</v>
      </c>
      <c r="EI29" s="4" t="str">
        <f t="shared" si="226"/>
        <v/>
      </c>
      <c r="EJ29" s="4">
        <f t="shared" ref="EJ29:GU29" si="227">IF(EJ4=1,EJ25,"")</f>
        <v>647</v>
      </c>
      <c r="EK29" s="4" t="str">
        <f t="shared" si="227"/>
        <v/>
      </c>
      <c r="EL29" s="4">
        <f t="shared" si="227"/>
        <v>813</v>
      </c>
      <c r="EM29" s="4">
        <f t="shared" si="227"/>
        <v>655</v>
      </c>
      <c r="EN29" s="4">
        <f t="shared" si="227"/>
        <v>546</v>
      </c>
      <c r="EO29" s="4" t="str">
        <f t="shared" si="227"/>
        <v/>
      </c>
      <c r="EP29" s="4" t="str">
        <f t="shared" si="227"/>
        <v/>
      </c>
      <c r="EQ29" s="4">
        <f t="shared" si="227"/>
        <v>850</v>
      </c>
      <c r="ER29" s="4" t="str">
        <f t="shared" si="227"/>
        <v/>
      </c>
      <c r="ES29" s="4">
        <f t="shared" si="227"/>
        <v>750</v>
      </c>
      <c r="ET29" s="4" t="str">
        <f t="shared" si="227"/>
        <v/>
      </c>
      <c r="EU29" s="4">
        <f t="shared" si="227"/>
        <v>652</v>
      </c>
      <c r="EV29" s="4">
        <f t="shared" si="227"/>
        <v>750</v>
      </c>
      <c r="EW29" s="4">
        <f t="shared" si="227"/>
        <v>760</v>
      </c>
      <c r="EX29" s="4" t="str">
        <f t="shared" si="227"/>
        <v/>
      </c>
      <c r="EY29" s="4" t="str">
        <f t="shared" si="227"/>
        <v/>
      </c>
      <c r="EZ29" s="4">
        <f t="shared" si="227"/>
        <v>750</v>
      </c>
      <c r="FA29" s="4" t="str">
        <f t="shared" si="227"/>
        <v/>
      </c>
      <c r="FB29" s="4">
        <f t="shared" si="227"/>
        <v>605</v>
      </c>
      <c r="FC29" s="4" t="str">
        <f t="shared" si="227"/>
        <v/>
      </c>
      <c r="FD29" s="4">
        <f t="shared" si="227"/>
        <v>750</v>
      </c>
      <c r="FE29" s="4">
        <f t="shared" si="227"/>
        <v>530</v>
      </c>
      <c r="FF29" s="4">
        <f t="shared" si="227"/>
        <v>729</v>
      </c>
      <c r="FG29" s="4">
        <f t="shared" si="227"/>
        <v>910</v>
      </c>
      <c r="FH29" s="4" t="str">
        <f t="shared" si="227"/>
        <v/>
      </c>
      <c r="FI29" s="4" t="str">
        <f t="shared" si="227"/>
        <v/>
      </c>
      <c r="FJ29" s="4" t="str">
        <f t="shared" si="227"/>
        <v/>
      </c>
      <c r="FK29" s="4" t="str">
        <f t="shared" si="227"/>
        <v/>
      </c>
      <c r="FL29" s="4">
        <f t="shared" si="227"/>
        <v>794</v>
      </c>
      <c r="FM29" s="4">
        <f t="shared" si="227"/>
        <v>1083</v>
      </c>
      <c r="FN29" s="4" t="str">
        <f t="shared" si="227"/>
        <v/>
      </c>
      <c r="FO29" s="4" t="str">
        <f t="shared" si="227"/>
        <v/>
      </c>
      <c r="FP29" s="4" t="str">
        <f t="shared" si="227"/>
        <v/>
      </c>
      <c r="FQ29" s="4" t="str">
        <f t="shared" si="227"/>
        <v/>
      </c>
      <c r="FR29" s="4">
        <f t="shared" si="227"/>
        <v>753</v>
      </c>
      <c r="FS29" s="4">
        <f t="shared" si="227"/>
        <v>1061</v>
      </c>
      <c r="FT29" s="4" t="str">
        <f t="shared" si="227"/>
        <v/>
      </c>
      <c r="FU29" s="4">
        <f t="shared" si="227"/>
        <v>1094</v>
      </c>
      <c r="FV29" s="4">
        <f t="shared" si="227"/>
        <v>876</v>
      </c>
      <c r="FW29" s="4">
        <f t="shared" si="227"/>
        <v>976</v>
      </c>
      <c r="FX29" s="4" t="str">
        <f t="shared" si="227"/>
        <v/>
      </c>
      <c r="FY29" s="4" t="str">
        <f t="shared" si="227"/>
        <v/>
      </c>
      <c r="FZ29" s="4" t="str">
        <f t="shared" si="227"/>
        <v/>
      </c>
      <c r="GA29" s="4">
        <f t="shared" si="227"/>
        <v>1083</v>
      </c>
      <c r="GB29" s="4">
        <f t="shared" si="227"/>
        <v>1013</v>
      </c>
      <c r="GC29" s="4">
        <f t="shared" si="227"/>
        <v>959</v>
      </c>
      <c r="GD29" s="4">
        <f t="shared" si="227"/>
        <v>789</v>
      </c>
      <c r="GE29" s="4" t="str">
        <f t="shared" si="227"/>
        <v/>
      </c>
      <c r="GF29" s="4">
        <f t="shared" si="227"/>
        <v>543</v>
      </c>
      <c r="GG29" s="4">
        <f t="shared" si="227"/>
        <v>1003</v>
      </c>
      <c r="GH29" s="4" t="str">
        <f t="shared" si="227"/>
        <v/>
      </c>
      <c r="GI29" s="4">
        <f t="shared" si="227"/>
        <v>727</v>
      </c>
      <c r="GJ29" s="4">
        <f t="shared" si="227"/>
        <v>1079</v>
      </c>
      <c r="GK29" s="4">
        <f t="shared" si="227"/>
        <v>1050</v>
      </c>
      <c r="GL29" s="4">
        <f t="shared" si="227"/>
        <v>919</v>
      </c>
      <c r="GM29" s="4" t="str">
        <f t="shared" si="227"/>
        <v/>
      </c>
      <c r="GN29" s="4">
        <f t="shared" si="227"/>
        <v>1080</v>
      </c>
      <c r="GO29" s="4" t="str">
        <f t="shared" si="227"/>
        <v/>
      </c>
      <c r="GP29" s="4" t="str">
        <f t="shared" si="227"/>
        <v/>
      </c>
      <c r="GQ29" s="4" t="str">
        <f t="shared" si="227"/>
        <v/>
      </c>
      <c r="GR29" s="4" t="str">
        <f t="shared" si="227"/>
        <v/>
      </c>
      <c r="GS29" s="4" t="str">
        <f t="shared" si="227"/>
        <v/>
      </c>
      <c r="GT29" s="4">
        <f t="shared" si="227"/>
        <v>795</v>
      </c>
      <c r="GU29" s="4" t="str">
        <f t="shared" si="227"/>
        <v/>
      </c>
      <c r="GV29" s="4" t="str">
        <f t="shared" ref="GV29:HB29" si="228">IF(GV4=1,GV25,"")</f>
        <v/>
      </c>
      <c r="GW29" s="4" t="str">
        <f t="shared" si="228"/>
        <v/>
      </c>
      <c r="GX29" s="4">
        <f t="shared" si="228"/>
        <v>1083</v>
      </c>
      <c r="GY29" s="4" t="str">
        <f t="shared" si="228"/>
        <v/>
      </c>
      <c r="GZ29" s="4" t="str">
        <f t="shared" si="228"/>
        <v/>
      </c>
      <c r="HA29" s="4">
        <f t="shared" si="228"/>
        <v>1083</v>
      </c>
      <c r="HB29" s="4">
        <f t="shared" si="228"/>
        <v>762</v>
      </c>
    </row>
    <row r="30" spans="1:210" x14ac:dyDescent="0.25">
      <c r="A30" s="4"/>
      <c r="B30" s="4"/>
      <c r="C30" s="4"/>
      <c r="D30" s="6"/>
      <c r="E30" s="6"/>
      <c r="F30" s="6"/>
      <c r="G30" s="6"/>
      <c r="J30" s="5" t="s">
        <v>18</v>
      </c>
      <c r="K30" s="4">
        <f>IF(K4=0,K25,"")</f>
        <v>497</v>
      </c>
      <c r="L30" s="4" t="str">
        <f t="shared" ref="L30:BW30" si="229">IF(L4=0,L25,"")</f>
        <v/>
      </c>
      <c r="M30" s="4">
        <f t="shared" si="229"/>
        <v>507</v>
      </c>
      <c r="N30" s="4" t="str">
        <f t="shared" si="229"/>
        <v/>
      </c>
      <c r="O30" s="4" t="str">
        <f t="shared" si="229"/>
        <v/>
      </c>
      <c r="P30" s="4">
        <f t="shared" si="229"/>
        <v>750</v>
      </c>
      <c r="Q30" s="4" t="str">
        <f t="shared" si="229"/>
        <v/>
      </c>
      <c r="R30" s="4" t="str">
        <f t="shared" si="229"/>
        <v/>
      </c>
      <c r="S30" s="4" t="str">
        <f t="shared" si="229"/>
        <v/>
      </c>
      <c r="T30" s="4" t="str">
        <f t="shared" si="229"/>
        <v/>
      </c>
      <c r="U30" s="4">
        <f t="shared" si="229"/>
        <v>750</v>
      </c>
      <c r="V30" s="4" t="str">
        <f t="shared" si="229"/>
        <v/>
      </c>
      <c r="W30" s="4">
        <f t="shared" si="229"/>
        <v>750</v>
      </c>
      <c r="X30" s="4">
        <f t="shared" si="229"/>
        <v>550</v>
      </c>
      <c r="Y30" s="4" t="str">
        <f t="shared" si="229"/>
        <v/>
      </c>
      <c r="Z30" s="4">
        <f t="shared" si="229"/>
        <v>386</v>
      </c>
      <c r="AA30" s="4">
        <f t="shared" si="229"/>
        <v>705</v>
      </c>
      <c r="AB30" s="4">
        <f t="shared" si="229"/>
        <v>807</v>
      </c>
      <c r="AC30" s="4">
        <f t="shared" si="229"/>
        <v>631</v>
      </c>
      <c r="AD30" s="4">
        <f t="shared" si="229"/>
        <v>670</v>
      </c>
      <c r="AE30" s="4">
        <f t="shared" si="229"/>
        <v>575</v>
      </c>
      <c r="AF30" s="4" t="str">
        <f t="shared" si="229"/>
        <v/>
      </c>
      <c r="AG30" s="4" t="str">
        <f t="shared" si="229"/>
        <v/>
      </c>
      <c r="AH30" s="4" t="str">
        <f t="shared" si="229"/>
        <v/>
      </c>
      <c r="AI30" s="4">
        <f t="shared" si="229"/>
        <v>750</v>
      </c>
      <c r="AJ30" s="4" t="str">
        <f t="shared" si="229"/>
        <v/>
      </c>
      <c r="AK30" s="4" t="str">
        <f t="shared" si="229"/>
        <v/>
      </c>
      <c r="AL30" s="4" t="str">
        <f t="shared" si="229"/>
        <v/>
      </c>
      <c r="AM30" s="4" t="str">
        <f t="shared" si="229"/>
        <v/>
      </c>
      <c r="AN30" s="4" t="str">
        <f t="shared" si="229"/>
        <v/>
      </c>
      <c r="AO30" s="4" t="str">
        <f t="shared" si="229"/>
        <v/>
      </c>
      <c r="AP30" s="4">
        <f t="shared" si="229"/>
        <v>603</v>
      </c>
      <c r="AQ30" s="4" t="str">
        <f t="shared" si="229"/>
        <v/>
      </c>
      <c r="AR30" s="4" t="str">
        <f t="shared" si="229"/>
        <v/>
      </c>
      <c r="AS30" s="4">
        <f t="shared" si="229"/>
        <v>750</v>
      </c>
      <c r="AT30" s="4" t="str">
        <f t="shared" si="229"/>
        <v/>
      </c>
      <c r="AU30" s="4">
        <f t="shared" si="229"/>
        <v>750</v>
      </c>
      <c r="AV30" s="4">
        <f t="shared" si="229"/>
        <v>548</v>
      </c>
      <c r="AW30" s="4" t="str">
        <f t="shared" si="229"/>
        <v/>
      </c>
      <c r="AX30" s="4">
        <f t="shared" si="229"/>
        <v>694</v>
      </c>
      <c r="AY30" s="4">
        <f t="shared" si="229"/>
        <v>750</v>
      </c>
      <c r="AZ30" s="4" t="str">
        <f t="shared" si="229"/>
        <v/>
      </c>
      <c r="BA30" s="4">
        <f t="shared" si="229"/>
        <v>750</v>
      </c>
      <c r="BB30" s="4">
        <f t="shared" si="229"/>
        <v>750</v>
      </c>
      <c r="BC30" s="4" t="str">
        <f t="shared" si="229"/>
        <v/>
      </c>
      <c r="BD30" s="4">
        <f t="shared" si="229"/>
        <v>565</v>
      </c>
      <c r="BE30" s="4">
        <f t="shared" si="229"/>
        <v>472</v>
      </c>
      <c r="BF30" s="4" t="str">
        <f t="shared" si="229"/>
        <v/>
      </c>
      <c r="BG30" s="4">
        <f t="shared" si="229"/>
        <v>750</v>
      </c>
      <c r="BH30" s="4">
        <f t="shared" si="229"/>
        <v>587</v>
      </c>
      <c r="BI30" s="4">
        <f t="shared" si="229"/>
        <v>353</v>
      </c>
      <c r="BJ30" s="4" t="str">
        <f t="shared" si="229"/>
        <v/>
      </c>
      <c r="BK30" s="4">
        <f t="shared" si="229"/>
        <v>761</v>
      </c>
      <c r="BL30" s="4" t="str">
        <f t="shared" si="229"/>
        <v/>
      </c>
      <c r="BM30" s="4">
        <f t="shared" si="229"/>
        <v>978</v>
      </c>
      <c r="BN30" s="4">
        <f t="shared" si="229"/>
        <v>839</v>
      </c>
      <c r="BO30" s="4">
        <f t="shared" si="229"/>
        <v>540</v>
      </c>
      <c r="BP30" s="4">
        <f t="shared" si="229"/>
        <v>690</v>
      </c>
      <c r="BQ30" s="4" t="str">
        <f t="shared" si="229"/>
        <v/>
      </c>
      <c r="BR30" s="4">
        <f t="shared" si="229"/>
        <v>806</v>
      </c>
      <c r="BS30" s="4" t="str">
        <f t="shared" si="229"/>
        <v/>
      </c>
      <c r="BT30" s="4">
        <f t="shared" si="229"/>
        <v>866</v>
      </c>
      <c r="BU30" s="4" t="str">
        <f t="shared" si="229"/>
        <v/>
      </c>
      <c r="BV30" s="4" t="str">
        <f t="shared" si="229"/>
        <v/>
      </c>
      <c r="BW30" s="4">
        <f t="shared" si="229"/>
        <v>813</v>
      </c>
      <c r="BX30" s="4">
        <f t="shared" ref="BX30:EI30" si="230">IF(BX4=0,BX25,"")</f>
        <v>838</v>
      </c>
      <c r="BY30" s="4">
        <f t="shared" si="230"/>
        <v>804</v>
      </c>
      <c r="BZ30" s="4" t="str">
        <f t="shared" si="230"/>
        <v/>
      </c>
      <c r="CA30" s="4" t="str">
        <f t="shared" si="230"/>
        <v/>
      </c>
      <c r="CB30" s="4" t="str">
        <f t="shared" si="230"/>
        <v/>
      </c>
      <c r="CC30" s="4" t="str">
        <f t="shared" si="230"/>
        <v/>
      </c>
      <c r="CD30" s="4">
        <f t="shared" si="230"/>
        <v>722</v>
      </c>
      <c r="CE30" s="4">
        <f t="shared" si="230"/>
        <v>879</v>
      </c>
      <c r="CF30" s="4" t="str">
        <f t="shared" si="230"/>
        <v/>
      </c>
      <c r="CG30" s="4">
        <f t="shared" si="230"/>
        <v>822</v>
      </c>
      <c r="CH30" s="4" t="str">
        <f t="shared" si="230"/>
        <v/>
      </c>
      <c r="CI30" s="4" t="str">
        <f t="shared" si="230"/>
        <v/>
      </c>
      <c r="CJ30" s="4">
        <f t="shared" si="230"/>
        <v>813</v>
      </c>
      <c r="CK30" s="4" t="str">
        <f t="shared" si="230"/>
        <v/>
      </c>
      <c r="CL30" s="4">
        <f t="shared" si="230"/>
        <v>983</v>
      </c>
      <c r="CM30" s="4" t="str">
        <f t="shared" si="230"/>
        <v/>
      </c>
      <c r="CN30" s="4" t="str">
        <f t="shared" si="230"/>
        <v/>
      </c>
      <c r="CO30" s="4" t="str">
        <f t="shared" si="230"/>
        <v/>
      </c>
      <c r="CP30" s="4" t="str">
        <f t="shared" si="230"/>
        <v/>
      </c>
      <c r="CQ30" s="4" t="str">
        <f t="shared" si="230"/>
        <v/>
      </c>
      <c r="CR30" s="4">
        <f t="shared" si="230"/>
        <v>930</v>
      </c>
      <c r="CS30" s="4" t="str">
        <f t="shared" si="230"/>
        <v/>
      </c>
      <c r="CT30" s="4">
        <f t="shared" si="230"/>
        <v>708</v>
      </c>
      <c r="CU30" s="4" t="str">
        <f t="shared" si="230"/>
        <v/>
      </c>
      <c r="CV30" s="4" t="str">
        <f t="shared" si="230"/>
        <v/>
      </c>
      <c r="CW30" s="4">
        <f t="shared" si="230"/>
        <v>817</v>
      </c>
      <c r="CX30" s="4" t="str">
        <f t="shared" si="230"/>
        <v/>
      </c>
      <c r="CY30" s="4">
        <f t="shared" si="230"/>
        <v>1034</v>
      </c>
      <c r="CZ30" s="4" t="str">
        <f t="shared" si="230"/>
        <v/>
      </c>
      <c r="DA30" s="4">
        <f t="shared" si="230"/>
        <v>885</v>
      </c>
      <c r="DB30" s="4" t="str">
        <f t="shared" si="230"/>
        <v/>
      </c>
      <c r="DC30" s="4">
        <f t="shared" si="230"/>
        <v>827</v>
      </c>
      <c r="DD30" s="4">
        <f t="shared" si="230"/>
        <v>1037</v>
      </c>
      <c r="DE30" s="4">
        <f t="shared" si="230"/>
        <v>818</v>
      </c>
      <c r="DF30" s="4">
        <f t="shared" si="230"/>
        <v>1011</v>
      </c>
      <c r="DG30" s="4">
        <f t="shared" si="230"/>
        <v>1129</v>
      </c>
      <c r="DH30" s="4" t="str">
        <f t="shared" si="230"/>
        <v/>
      </c>
      <c r="DI30" s="4">
        <f t="shared" si="230"/>
        <v>717</v>
      </c>
      <c r="DJ30" s="4">
        <f t="shared" si="230"/>
        <v>1026</v>
      </c>
      <c r="DK30" s="4" t="str">
        <f t="shared" si="230"/>
        <v/>
      </c>
      <c r="DL30" s="4">
        <f t="shared" si="230"/>
        <v>929</v>
      </c>
      <c r="DM30" s="4">
        <f t="shared" si="230"/>
        <v>850</v>
      </c>
      <c r="DN30" s="4">
        <f t="shared" si="230"/>
        <v>1132</v>
      </c>
      <c r="DO30" s="4">
        <f t="shared" si="230"/>
        <v>1416</v>
      </c>
      <c r="DP30" s="4" t="str">
        <f t="shared" si="230"/>
        <v/>
      </c>
      <c r="DQ30" s="4" t="str">
        <f t="shared" si="230"/>
        <v/>
      </c>
      <c r="DR30" s="4">
        <f t="shared" si="230"/>
        <v>736</v>
      </c>
      <c r="DS30" s="4" t="str">
        <f t="shared" si="230"/>
        <v/>
      </c>
      <c r="DT30" s="4" t="str">
        <f t="shared" si="230"/>
        <v/>
      </c>
      <c r="DU30" s="4">
        <f t="shared" si="230"/>
        <v>886</v>
      </c>
      <c r="DV30" s="4">
        <f t="shared" si="230"/>
        <v>1018</v>
      </c>
      <c r="DW30" s="4" t="str">
        <f t="shared" si="230"/>
        <v/>
      </c>
      <c r="DX30" s="4" t="str">
        <f t="shared" si="230"/>
        <v/>
      </c>
      <c r="DY30" s="4">
        <f t="shared" si="230"/>
        <v>662</v>
      </c>
      <c r="DZ30" s="4" t="str">
        <f t="shared" si="230"/>
        <v/>
      </c>
      <c r="EA30" s="4" t="str">
        <f t="shared" si="230"/>
        <v/>
      </c>
      <c r="EB30" s="4">
        <f t="shared" si="230"/>
        <v>589</v>
      </c>
      <c r="EC30" s="4" t="str">
        <f t="shared" si="230"/>
        <v/>
      </c>
      <c r="ED30" s="4">
        <f t="shared" si="230"/>
        <v>811</v>
      </c>
      <c r="EE30" s="4">
        <f t="shared" si="230"/>
        <v>842</v>
      </c>
      <c r="EF30" s="4" t="str">
        <f t="shared" si="230"/>
        <v/>
      </c>
      <c r="EG30" s="4">
        <f t="shared" si="230"/>
        <v>701</v>
      </c>
      <c r="EH30" s="4" t="str">
        <f t="shared" si="230"/>
        <v/>
      </c>
      <c r="EI30" s="4">
        <f t="shared" si="230"/>
        <v>973</v>
      </c>
      <c r="EJ30" s="4" t="str">
        <f t="shared" ref="EJ30:GU30" si="231">IF(EJ4=0,EJ25,"")</f>
        <v/>
      </c>
      <c r="EK30" s="4">
        <f t="shared" si="231"/>
        <v>1026</v>
      </c>
      <c r="EL30" s="4" t="str">
        <f t="shared" si="231"/>
        <v/>
      </c>
      <c r="EM30" s="4" t="str">
        <f t="shared" si="231"/>
        <v/>
      </c>
      <c r="EN30" s="4" t="str">
        <f t="shared" si="231"/>
        <v/>
      </c>
      <c r="EO30" s="4">
        <f t="shared" si="231"/>
        <v>738</v>
      </c>
      <c r="EP30" s="4">
        <f t="shared" si="231"/>
        <v>1092</v>
      </c>
      <c r="EQ30" s="4" t="str">
        <f t="shared" si="231"/>
        <v/>
      </c>
      <c r="ER30" s="4">
        <f t="shared" si="231"/>
        <v>1269</v>
      </c>
      <c r="ES30" s="4" t="str">
        <f t="shared" si="231"/>
        <v/>
      </c>
      <c r="ET30" s="4">
        <f t="shared" si="231"/>
        <v>874</v>
      </c>
      <c r="EU30" s="4" t="str">
        <f t="shared" si="231"/>
        <v/>
      </c>
      <c r="EV30" s="4" t="str">
        <f t="shared" si="231"/>
        <v/>
      </c>
      <c r="EW30" s="4" t="str">
        <f t="shared" si="231"/>
        <v/>
      </c>
      <c r="EX30" s="4">
        <f t="shared" si="231"/>
        <v>694</v>
      </c>
      <c r="EY30" s="4">
        <f t="shared" si="231"/>
        <v>957</v>
      </c>
      <c r="EZ30" s="4" t="str">
        <f t="shared" si="231"/>
        <v/>
      </c>
      <c r="FA30" s="4">
        <f t="shared" si="231"/>
        <v>701</v>
      </c>
      <c r="FB30" s="4" t="str">
        <f t="shared" si="231"/>
        <v/>
      </c>
      <c r="FC30" s="4">
        <f t="shared" si="231"/>
        <v>1053</v>
      </c>
      <c r="FD30" s="4" t="str">
        <f t="shared" si="231"/>
        <v/>
      </c>
      <c r="FE30" s="4" t="str">
        <f t="shared" si="231"/>
        <v/>
      </c>
      <c r="FF30" s="4" t="str">
        <f t="shared" si="231"/>
        <v/>
      </c>
      <c r="FG30" s="4" t="str">
        <f t="shared" si="231"/>
        <v/>
      </c>
      <c r="FH30" s="4">
        <f t="shared" si="231"/>
        <v>703</v>
      </c>
      <c r="FI30" s="4">
        <f t="shared" si="231"/>
        <v>1266</v>
      </c>
      <c r="FJ30" s="4">
        <f t="shared" si="231"/>
        <v>1149</v>
      </c>
      <c r="FK30" s="4">
        <f t="shared" si="231"/>
        <v>1422</v>
      </c>
      <c r="FL30" s="4" t="str">
        <f t="shared" si="231"/>
        <v/>
      </c>
      <c r="FM30" s="4" t="str">
        <f t="shared" si="231"/>
        <v/>
      </c>
      <c r="FN30" s="4">
        <f t="shared" si="231"/>
        <v>1042</v>
      </c>
      <c r="FO30" s="4">
        <f t="shared" si="231"/>
        <v>1750</v>
      </c>
      <c r="FP30" s="4">
        <f t="shared" si="231"/>
        <v>1022</v>
      </c>
      <c r="FQ30" s="4">
        <f t="shared" si="231"/>
        <v>903</v>
      </c>
      <c r="FR30" s="4" t="str">
        <f t="shared" si="231"/>
        <v/>
      </c>
      <c r="FS30" s="4" t="str">
        <f t="shared" si="231"/>
        <v/>
      </c>
      <c r="FT30" s="4">
        <f t="shared" si="231"/>
        <v>961</v>
      </c>
      <c r="FU30" s="4" t="str">
        <f t="shared" si="231"/>
        <v/>
      </c>
      <c r="FV30" s="4" t="str">
        <f t="shared" si="231"/>
        <v/>
      </c>
      <c r="FW30" s="4" t="str">
        <f t="shared" si="231"/>
        <v/>
      </c>
      <c r="FX30" s="4">
        <f t="shared" si="231"/>
        <v>1303</v>
      </c>
      <c r="FY30" s="4">
        <f t="shared" si="231"/>
        <v>1097</v>
      </c>
      <c r="FZ30" s="4">
        <f t="shared" si="231"/>
        <v>1554</v>
      </c>
      <c r="GA30" s="4" t="str">
        <f t="shared" si="231"/>
        <v/>
      </c>
      <c r="GB30" s="4" t="str">
        <f t="shared" si="231"/>
        <v/>
      </c>
      <c r="GC30" s="4" t="str">
        <f t="shared" si="231"/>
        <v/>
      </c>
      <c r="GD30" s="4" t="str">
        <f t="shared" si="231"/>
        <v/>
      </c>
      <c r="GE30" s="4">
        <f t="shared" si="231"/>
        <v>1280</v>
      </c>
      <c r="GF30" s="4" t="str">
        <f t="shared" si="231"/>
        <v/>
      </c>
      <c r="GG30" s="4" t="str">
        <f t="shared" si="231"/>
        <v/>
      </c>
      <c r="GH30" s="4">
        <f t="shared" si="231"/>
        <v>1292</v>
      </c>
      <c r="GI30" s="4" t="str">
        <f t="shared" si="231"/>
        <v/>
      </c>
      <c r="GJ30" s="4" t="str">
        <f t="shared" si="231"/>
        <v/>
      </c>
      <c r="GK30" s="4" t="str">
        <f t="shared" si="231"/>
        <v/>
      </c>
      <c r="GL30" s="4" t="str">
        <f t="shared" si="231"/>
        <v/>
      </c>
      <c r="GM30" s="4">
        <f t="shared" si="231"/>
        <v>1592</v>
      </c>
      <c r="GN30" s="4" t="str">
        <f t="shared" si="231"/>
        <v/>
      </c>
      <c r="GO30" s="4">
        <f t="shared" si="231"/>
        <v>1407</v>
      </c>
      <c r="GP30" s="4">
        <f t="shared" si="231"/>
        <v>938</v>
      </c>
      <c r="GQ30" s="4">
        <f t="shared" si="231"/>
        <v>1110</v>
      </c>
      <c r="GR30" s="4">
        <f t="shared" si="231"/>
        <v>1529</v>
      </c>
      <c r="GS30" s="4">
        <f t="shared" si="231"/>
        <v>1050</v>
      </c>
      <c r="GT30" s="4" t="str">
        <f t="shared" si="231"/>
        <v/>
      </c>
      <c r="GU30" s="4">
        <f t="shared" si="231"/>
        <v>1650</v>
      </c>
      <c r="GV30" s="4">
        <f t="shared" ref="GV30:HB30" si="232">IF(GV4=0,GV25,"")</f>
        <v>1382</v>
      </c>
      <c r="GW30" s="4">
        <f t="shared" si="232"/>
        <v>1493</v>
      </c>
      <c r="GX30" s="4" t="str">
        <f t="shared" si="232"/>
        <v/>
      </c>
      <c r="GY30" s="4">
        <f t="shared" si="232"/>
        <v>892</v>
      </c>
      <c r="GZ30" s="4">
        <f t="shared" si="232"/>
        <v>1036</v>
      </c>
      <c r="HA30" s="4" t="str">
        <f t="shared" si="232"/>
        <v/>
      </c>
      <c r="HB30" s="4" t="str">
        <f t="shared" si="232"/>
        <v/>
      </c>
    </row>
    <row r="31" spans="1:210" x14ac:dyDescent="0.25">
      <c r="A31" s="4" t="s">
        <v>26</v>
      </c>
      <c r="B31" s="4" t="s">
        <v>27</v>
      </c>
      <c r="C31" s="4" t="s">
        <v>28</v>
      </c>
      <c r="D31" s="6" t="s">
        <v>18</v>
      </c>
      <c r="E31" s="6" t="s">
        <v>27</v>
      </c>
      <c r="F31" s="4" t="s">
        <v>28</v>
      </c>
      <c r="G31" s="6" t="s">
        <v>10</v>
      </c>
      <c r="H31" s="25" t="s">
        <v>27</v>
      </c>
      <c r="I31" s="4" t="s">
        <v>28</v>
      </c>
      <c r="K31" s="4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210" x14ac:dyDescent="0.25">
      <c r="A32" s="5">
        <f>AVERAGE(K41:BH41)</f>
        <v>1044.76</v>
      </c>
      <c r="B32" s="5">
        <f>MEDIAN(K41:BH41)</f>
        <v>1029</v>
      </c>
      <c r="C32" s="5">
        <v>1500</v>
      </c>
      <c r="D32" s="5">
        <f>AVERAGE(K42:BH42)</f>
        <v>662.32</v>
      </c>
      <c r="E32" s="5">
        <f>MEDIAN(K42:BH42)</f>
        <v>712</v>
      </c>
      <c r="F32" s="5">
        <v>500</v>
      </c>
      <c r="G32" s="5">
        <f>AVERAGE(K37:BH37)</f>
        <v>853.54</v>
      </c>
      <c r="H32" s="5">
        <f>MEDIAN(K37:BH37)</f>
        <v>750</v>
      </c>
      <c r="I32" s="5">
        <f>(C32+F32)/2</f>
        <v>1000</v>
      </c>
      <c r="K32" s="4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210" x14ac:dyDescent="0.25">
      <c r="A33" s="5">
        <f>AVERAGE(BI41:DF41)</f>
        <v>1168.1600000000001</v>
      </c>
      <c r="B33" s="5">
        <f>MEDIAN(BI41:DF41)</f>
        <v>1168</v>
      </c>
      <c r="C33" s="5">
        <v>1166</v>
      </c>
      <c r="D33" s="5">
        <f>AVERAGE(BI42:DF42)</f>
        <v>923.08</v>
      </c>
      <c r="E33" s="5">
        <f>MEDIAN(BI42:DF42)</f>
        <v>1072</v>
      </c>
      <c r="F33" s="5">
        <v>833</v>
      </c>
      <c r="G33" s="5">
        <f>AVERAGE(BI37:DF37)</f>
        <v>1045.6199999999999</v>
      </c>
      <c r="H33" s="5">
        <f>MEDIAN(BI37:DF37)</f>
        <v>1083</v>
      </c>
      <c r="I33" s="5">
        <f t="shared" ref="I33:I35" si="233">(C33+F33)/2</f>
        <v>999.5</v>
      </c>
      <c r="K33" s="4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210" x14ac:dyDescent="0.25">
      <c r="A34" s="5">
        <f>AVERAGE(DG41:FD41)</f>
        <v>697.08</v>
      </c>
      <c r="B34" s="5">
        <f>MEDIAN(DG41:FD41)</f>
        <v>750</v>
      </c>
      <c r="C34" s="5">
        <v>500</v>
      </c>
      <c r="D34" s="5">
        <f>AVERAGE(DG42:FD42)</f>
        <v>1019.52</v>
      </c>
      <c r="E34" s="5">
        <f>MEDIAN(DG42:FD42)</f>
        <v>992</v>
      </c>
      <c r="F34" s="5">
        <v>1166</v>
      </c>
      <c r="G34" s="5">
        <f>AVERAGE(DG37:FD37)</f>
        <v>858.3</v>
      </c>
      <c r="H34" s="5">
        <f>MEDIAN(DG37:FD37)</f>
        <v>750</v>
      </c>
      <c r="I34" s="5">
        <f t="shared" si="233"/>
        <v>833</v>
      </c>
      <c r="K34" s="4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210" x14ac:dyDescent="0.25">
      <c r="A35" s="5">
        <f>AVERAGE(FE41:HB41)</f>
        <v>957.8</v>
      </c>
      <c r="B35" s="5">
        <f>MEDIAN(FE41:HB41)</f>
        <v>968</v>
      </c>
      <c r="C35" s="23">
        <v>833</v>
      </c>
      <c r="D35" s="5">
        <f>AVERAGE(FE42:HB42)</f>
        <v>1211</v>
      </c>
      <c r="E35" s="5">
        <f>MEDIAN(FE42:HB42)</f>
        <v>1147</v>
      </c>
      <c r="F35" s="23">
        <v>1500</v>
      </c>
      <c r="G35" s="5">
        <f>AVERAGE(FE37:HB37)</f>
        <v>1084.4000000000001</v>
      </c>
      <c r="H35" s="5">
        <f>MEDIAN(FE37:HB37)</f>
        <v>1083</v>
      </c>
      <c r="I35" s="5">
        <f t="shared" si="233"/>
        <v>1166.5</v>
      </c>
      <c r="J35" s="24" t="s">
        <v>24</v>
      </c>
      <c r="K35" s="4" t="s">
        <v>2</v>
      </c>
      <c r="L35" s="5">
        <v>2</v>
      </c>
      <c r="M35" s="6" t="s">
        <v>2</v>
      </c>
      <c r="N35" s="5" t="s">
        <v>2</v>
      </c>
      <c r="O35" s="4">
        <v>1</v>
      </c>
      <c r="P35" s="4" t="s">
        <v>2</v>
      </c>
      <c r="Q35" s="5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 t="s">
        <v>2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5">
        <v>1</v>
      </c>
      <c r="AL35" s="5">
        <v>1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  <c r="AU35" s="5">
        <v>1</v>
      </c>
      <c r="AV35" s="5">
        <v>1</v>
      </c>
      <c r="AW35" s="5">
        <v>1</v>
      </c>
      <c r="AX35" s="5">
        <v>1</v>
      </c>
      <c r="AY35" s="5" t="s">
        <v>2</v>
      </c>
      <c r="AZ35" s="5">
        <v>1</v>
      </c>
      <c r="BA35" s="5">
        <v>1</v>
      </c>
      <c r="BB35" s="5" t="s">
        <v>2</v>
      </c>
      <c r="BC35" s="5">
        <v>1</v>
      </c>
      <c r="BD35" s="5" t="s">
        <v>2</v>
      </c>
      <c r="BE35" s="5" t="s">
        <v>2</v>
      </c>
      <c r="BF35" s="5">
        <v>1</v>
      </c>
      <c r="BG35" s="5" t="s">
        <v>2</v>
      </c>
      <c r="BH35" s="5">
        <v>1</v>
      </c>
      <c r="BI35" s="5">
        <v>1</v>
      </c>
      <c r="BJ35" s="5">
        <v>1</v>
      </c>
      <c r="BK35" s="5">
        <v>1</v>
      </c>
      <c r="BL35" s="5">
        <v>1</v>
      </c>
      <c r="BM35" s="5" t="s">
        <v>2</v>
      </c>
      <c r="BN35" s="5" t="s">
        <v>2</v>
      </c>
      <c r="BO35" s="5">
        <v>1</v>
      </c>
      <c r="BP35" s="5">
        <v>1</v>
      </c>
      <c r="BQ35" s="5">
        <v>1</v>
      </c>
      <c r="BR35" s="5" t="s">
        <v>2</v>
      </c>
      <c r="BS35" s="5">
        <v>1</v>
      </c>
      <c r="BT35" s="5" t="s">
        <v>2</v>
      </c>
      <c r="BU35" s="5">
        <v>1</v>
      </c>
      <c r="BV35" s="5">
        <v>1</v>
      </c>
      <c r="BW35" s="5" t="s">
        <v>2</v>
      </c>
      <c r="BX35" s="5" t="s">
        <v>2</v>
      </c>
      <c r="BY35" s="5">
        <v>1</v>
      </c>
      <c r="BZ35" s="5">
        <v>1</v>
      </c>
      <c r="CA35" s="5">
        <v>1</v>
      </c>
      <c r="CB35" s="5">
        <v>1</v>
      </c>
      <c r="CC35" s="5">
        <v>1</v>
      </c>
      <c r="CD35" s="5">
        <v>1</v>
      </c>
      <c r="CE35" s="5">
        <v>1</v>
      </c>
      <c r="CF35" s="5">
        <v>1</v>
      </c>
      <c r="CG35" s="5">
        <v>1</v>
      </c>
      <c r="CH35" s="5">
        <v>1</v>
      </c>
      <c r="CI35" s="5" t="s">
        <v>2</v>
      </c>
      <c r="CJ35" s="5">
        <v>1</v>
      </c>
      <c r="CK35" s="5">
        <v>1</v>
      </c>
      <c r="CL35" s="5">
        <v>1</v>
      </c>
      <c r="CM35" s="5">
        <v>1</v>
      </c>
      <c r="CN35" s="5">
        <v>1</v>
      </c>
      <c r="CO35" s="5">
        <v>1</v>
      </c>
      <c r="CP35" s="5">
        <v>1</v>
      </c>
      <c r="CQ35" s="5" t="s">
        <v>2</v>
      </c>
      <c r="CR35" s="5" t="s">
        <v>2</v>
      </c>
      <c r="CS35" s="5" t="s">
        <v>2</v>
      </c>
      <c r="CT35" s="5" t="s">
        <v>2</v>
      </c>
      <c r="CU35" s="5" t="s">
        <v>2</v>
      </c>
      <c r="CV35" s="5">
        <v>1</v>
      </c>
      <c r="CW35" s="5">
        <v>1</v>
      </c>
      <c r="CX35" s="5">
        <v>1</v>
      </c>
      <c r="CY35" s="5" t="s">
        <v>2</v>
      </c>
      <c r="CZ35" s="5">
        <v>1</v>
      </c>
      <c r="DA35" s="5" t="s">
        <v>2</v>
      </c>
      <c r="DB35" s="5" t="s">
        <v>2</v>
      </c>
      <c r="DC35" s="5">
        <v>1</v>
      </c>
      <c r="DD35" s="5">
        <v>1</v>
      </c>
      <c r="DE35" s="5" t="s">
        <v>2</v>
      </c>
      <c r="DF35" s="5" t="s">
        <v>2</v>
      </c>
      <c r="DG35" s="5">
        <v>1</v>
      </c>
      <c r="DH35" s="5" t="s">
        <v>2</v>
      </c>
      <c r="DI35" s="5">
        <v>1</v>
      </c>
      <c r="DJ35" s="5">
        <v>1</v>
      </c>
      <c r="DK35" s="5">
        <v>1</v>
      </c>
      <c r="DL35" s="5">
        <v>1</v>
      </c>
      <c r="DM35" s="5">
        <v>1</v>
      </c>
      <c r="DN35" s="5">
        <v>1</v>
      </c>
      <c r="DO35" s="5">
        <v>1</v>
      </c>
      <c r="DP35" s="5">
        <v>1</v>
      </c>
      <c r="DQ35" s="5">
        <v>1</v>
      </c>
      <c r="DR35" s="5">
        <v>1</v>
      </c>
      <c r="DS35" s="5" t="s">
        <v>2</v>
      </c>
      <c r="DT35" s="5">
        <v>1</v>
      </c>
      <c r="DU35" s="5">
        <v>1</v>
      </c>
      <c r="DV35" s="5" t="s">
        <v>2</v>
      </c>
      <c r="DW35" s="5" t="s">
        <v>2</v>
      </c>
      <c r="DX35" s="5" t="s">
        <v>2</v>
      </c>
      <c r="DY35" s="5">
        <v>1</v>
      </c>
      <c r="DZ35" s="5">
        <v>1</v>
      </c>
      <c r="EA35" s="5">
        <v>1</v>
      </c>
      <c r="EB35" s="5">
        <v>1</v>
      </c>
      <c r="EC35" s="5" t="s">
        <v>2</v>
      </c>
      <c r="ED35" s="5">
        <v>1</v>
      </c>
      <c r="EE35" s="5">
        <v>1</v>
      </c>
      <c r="EF35" s="5">
        <v>1</v>
      </c>
      <c r="EG35" s="5">
        <v>1</v>
      </c>
      <c r="EH35" s="5" t="s">
        <v>2</v>
      </c>
      <c r="EI35" s="5" t="s">
        <v>2</v>
      </c>
      <c r="EJ35" s="5" t="s">
        <v>2</v>
      </c>
      <c r="EK35" s="5">
        <v>1</v>
      </c>
      <c r="EL35" s="5">
        <v>1</v>
      </c>
      <c r="EM35" s="5">
        <v>1</v>
      </c>
      <c r="EN35" s="5">
        <v>1</v>
      </c>
      <c r="EO35" s="5">
        <v>1</v>
      </c>
      <c r="EP35" s="5" t="s">
        <v>2</v>
      </c>
      <c r="EQ35" s="5" t="s">
        <v>2</v>
      </c>
      <c r="ER35" s="5">
        <v>1</v>
      </c>
      <c r="ES35" s="5" t="s">
        <v>2</v>
      </c>
      <c r="ET35" s="5">
        <v>1</v>
      </c>
      <c r="EU35" s="5" t="s">
        <v>2</v>
      </c>
      <c r="EV35" s="5" t="s">
        <v>2</v>
      </c>
      <c r="EW35" s="5">
        <v>1</v>
      </c>
      <c r="EX35" s="5">
        <v>1</v>
      </c>
      <c r="EY35" s="5">
        <v>1</v>
      </c>
      <c r="EZ35" s="5">
        <v>1</v>
      </c>
      <c r="FA35" s="5" t="s">
        <v>2</v>
      </c>
      <c r="FB35" s="5" t="s">
        <v>2</v>
      </c>
      <c r="FC35" s="5">
        <v>1</v>
      </c>
      <c r="FD35" s="5">
        <v>1</v>
      </c>
      <c r="FE35" s="5">
        <v>1</v>
      </c>
      <c r="FF35" s="5">
        <v>1</v>
      </c>
      <c r="FG35" s="5" t="s">
        <v>2</v>
      </c>
      <c r="FH35" s="5">
        <v>1</v>
      </c>
      <c r="FI35" s="5">
        <v>1</v>
      </c>
      <c r="FJ35" s="5">
        <v>1</v>
      </c>
      <c r="FK35" s="5">
        <v>1</v>
      </c>
      <c r="FL35" s="5">
        <v>1</v>
      </c>
      <c r="FM35" s="5">
        <v>1</v>
      </c>
      <c r="FN35" s="5">
        <v>1</v>
      </c>
      <c r="FO35" s="5">
        <v>1</v>
      </c>
      <c r="FP35" s="5">
        <v>1</v>
      </c>
      <c r="FQ35" s="5">
        <v>1</v>
      </c>
      <c r="FR35" s="5">
        <v>1</v>
      </c>
      <c r="FS35" s="5" t="s">
        <v>2</v>
      </c>
      <c r="FT35" s="5">
        <v>1</v>
      </c>
      <c r="FU35" s="5" t="s">
        <v>2</v>
      </c>
      <c r="FV35" s="5">
        <v>1</v>
      </c>
      <c r="FW35" s="5" t="s">
        <v>2</v>
      </c>
      <c r="FX35" s="5">
        <v>1</v>
      </c>
      <c r="FY35" s="5">
        <v>1</v>
      </c>
      <c r="FZ35" s="5" t="s">
        <v>2</v>
      </c>
      <c r="GA35" s="5" t="s">
        <v>2</v>
      </c>
      <c r="GB35" s="5">
        <v>1</v>
      </c>
      <c r="GC35" s="5" t="s">
        <v>2</v>
      </c>
      <c r="GD35" s="5" t="s">
        <v>2</v>
      </c>
      <c r="GE35" s="5">
        <v>1</v>
      </c>
      <c r="GF35" s="5">
        <v>1</v>
      </c>
      <c r="GG35" s="5" t="s">
        <v>2</v>
      </c>
      <c r="GH35" s="5">
        <v>1</v>
      </c>
      <c r="GI35" s="5">
        <v>1</v>
      </c>
      <c r="GJ35" s="5">
        <v>1</v>
      </c>
      <c r="GK35" s="5" t="s">
        <v>2</v>
      </c>
      <c r="GL35" s="5" t="s">
        <v>2</v>
      </c>
      <c r="GM35" s="5">
        <v>1</v>
      </c>
      <c r="GN35" s="5">
        <v>1</v>
      </c>
      <c r="GO35" s="5">
        <v>1</v>
      </c>
      <c r="GP35" s="5">
        <v>1</v>
      </c>
      <c r="GQ35" s="5">
        <v>1</v>
      </c>
      <c r="GR35" s="5">
        <v>1</v>
      </c>
      <c r="GS35" s="5">
        <v>1</v>
      </c>
      <c r="GT35" s="5">
        <v>1</v>
      </c>
      <c r="GU35" s="5">
        <v>1</v>
      </c>
      <c r="GV35" s="5" t="s">
        <v>2</v>
      </c>
      <c r="GW35" s="5">
        <v>1</v>
      </c>
      <c r="GX35" s="5">
        <v>1</v>
      </c>
      <c r="GY35" s="5">
        <v>1</v>
      </c>
      <c r="GZ35" s="5">
        <v>1</v>
      </c>
      <c r="HA35" s="5">
        <v>1</v>
      </c>
      <c r="HB35" s="5">
        <v>1</v>
      </c>
    </row>
    <row r="36" spans="1:210" x14ac:dyDescent="0.25">
      <c r="J36" s="24" t="s">
        <v>25</v>
      </c>
      <c r="K36" s="4" t="s">
        <v>2</v>
      </c>
      <c r="L36" s="5">
        <v>907</v>
      </c>
      <c r="M36" s="6" t="s">
        <v>2</v>
      </c>
      <c r="N36" s="4" t="s">
        <v>2</v>
      </c>
      <c r="O36" s="4">
        <v>1046</v>
      </c>
      <c r="P36" s="4" t="s">
        <v>2</v>
      </c>
      <c r="Q36" s="4">
        <v>894</v>
      </c>
      <c r="R36" s="4">
        <v>521</v>
      </c>
      <c r="S36" s="4">
        <v>1067</v>
      </c>
      <c r="T36" s="4">
        <v>1185</v>
      </c>
      <c r="U36" s="4">
        <v>680</v>
      </c>
      <c r="V36" s="4">
        <v>1029</v>
      </c>
      <c r="W36" s="4">
        <v>704</v>
      </c>
      <c r="X36" s="4">
        <v>557</v>
      </c>
      <c r="Y36" s="4">
        <v>877</v>
      </c>
      <c r="Z36" s="4">
        <v>705</v>
      </c>
      <c r="AA36" s="4">
        <v>743</v>
      </c>
      <c r="AB36" s="4">
        <v>669</v>
      </c>
      <c r="AC36" s="4" t="s">
        <v>2</v>
      </c>
      <c r="AD36" s="4">
        <v>715</v>
      </c>
      <c r="AE36" s="4">
        <v>691</v>
      </c>
      <c r="AF36" s="4">
        <v>1017</v>
      </c>
      <c r="AG36" s="4">
        <v>926</v>
      </c>
      <c r="AH36" s="4">
        <v>1250</v>
      </c>
      <c r="AI36" s="4">
        <v>620</v>
      </c>
      <c r="AJ36" s="4">
        <v>988</v>
      </c>
      <c r="AK36" s="5">
        <v>1031</v>
      </c>
      <c r="AL36" s="5">
        <v>1371</v>
      </c>
      <c r="AM36" s="5">
        <v>1332</v>
      </c>
      <c r="AN36" s="5">
        <v>1546</v>
      </c>
      <c r="AO36" s="5">
        <v>1238</v>
      </c>
      <c r="AP36" s="5">
        <v>621</v>
      </c>
      <c r="AQ36" s="5">
        <v>921</v>
      </c>
      <c r="AR36" s="5">
        <v>309</v>
      </c>
      <c r="AS36" s="5">
        <v>638</v>
      </c>
      <c r="AT36" s="5">
        <v>822</v>
      </c>
      <c r="AU36" s="5">
        <v>332</v>
      </c>
      <c r="AV36" s="5">
        <v>347</v>
      </c>
      <c r="AW36" s="5">
        <v>1011</v>
      </c>
      <c r="AX36" s="5">
        <v>282</v>
      </c>
      <c r="AY36" s="5" t="s">
        <v>2</v>
      </c>
      <c r="AZ36" s="5">
        <v>1158</v>
      </c>
      <c r="BA36" s="5">
        <v>792</v>
      </c>
      <c r="BB36" s="5" t="s">
        <v>2</v>
      </c>
      <c r="BC36" s="5">
        <v>1039</v>
      </c>
      <c r="BD36" s="5" t="s">
        <v>2</v>
      </c>
      <c r="BE36" s="5" t="s">
        <v>2</v>
      </c>
      <c r="BF36" s="5">
        <v>884</v>
      </c>
      <c r="BG36" s="5" t="s">
        <v>2</v>
      </c>
      <c r="BH36" s="5">
        <v>712</v>
      </c>
      <c r="BI36" s="5">
        <v>751</v>
      </c>
      <c r="BJ36" s="5">
        <v>1094</v>
      </c>
      <c r="BK36" s="5">
        <v>615</v>
      </c>
      <c r="BL36" s="5">
        <v>988</v>
      </c>
      <c r="BM36" s="5" t="s">
        <v>2</v>
      </c>
      <c r="BN36" s="5" t="s">
        <v>2</v>
      </c>
      <c r="BO36" s="5">
        <v>954</v>
      </c>
      <c r="BP36" s="5">
        <v>873</v>
      </c>
      <c r="BQ36" s="5">
        <v>1168</v>
      </c>
      <c r="BR36" s="5" t="s">
        <v>2</v>
      </c>
      <c r="BS36" s="5">
        <v>1019</v>
      </c>
      <c r="BT36" s="5" t="s">
        <v>2</v>
      </c>
      <c r="BU36" s="5">
        <v>1087</v>
      </c>
      <c r="BV36" s="5">
        <v>880</v>
      </c>
      <c r="BW36" s="5" t="s">
        <v>2</v>
      </c>
      <c r="BX36" s="5" t="s">
        <v>2</v>
      </c>
      <c r="BY36" s="5">
        <v>660</v>
      </c>
      <c r="BZ36" s="5">
        <v>1005</v>
      </c>
      <c r="CA36" s="5">
        <v>831</v>
      </c>
      <c r="CB36" s="5">
        <v>983</v>
      </c>
      <c r="CC36" s="5">
        <v>1469</v>
      </c>
      <c r="CD36" s="5">
        <v>723</v>
      </c>
      <c r="CE36" s="5">
        <v>917</v>
      </c>
      <c r="CF36" s="5">
        <v>1214</v>
      </c>
      <c r="CG36" s="5">
        <v>934</v>
      </c>
      <c r="CH36" s="5">
        <v>1185</v>
      </c>
      <c r="CI36" s="5" t="s">
        <v>2</v>
      </c>
      <c r="CJ36" s="5">
        <v>1070</v>
      </c>
      <c r="CK36" s="5">
        <v>748</v>
      </c>
      <c r="CL36" s="5">
        <v>1072</v>
      </c>
      <c r="CM36" s="5">
        <v>1249</v>
      </c>
      <c r="CN36" s="5">
        <v>1119</v>
      </c>
      <c r="CO36" s="5">
        <v>1093</v>
      </c>
      <c r="CP36" s="5">
        <v>1163</v>
      </c>
      <c r="CQ36" s="5" t="s">
        <v>2</v>
      </c>
      <c r="CR36" s="5" t="s">
        <v>2</v>
      </c>
      <c r="CS36" s="5" t="s">
        <v>2</v>
      </c>
      <c r="CT36" s="5" t="s">
        <v>2</v>
      </c>
      <c r="CU36" s="5" t="s">
        <v>2</v>
      </c>
      <c r="CV36" s="5">
        <v>1218</v>
      </c>
      <c r="CW36" s="5">
        <v>787</v>
      </c>
      <c r="CX36" s="5">
        <v>1404</v>
      </c>
      <c r="CY36" s="5" t="s">
        <v>2</v>
      </c>
      <c r="CZ36" s="5">
        <v>1207</v>
      </c>
      <c r="DA36" s="5" t="s">
        <v>2</v>
      </c>
      <c r="DB36" s="5" t="s">
        <v>2</v>
      </c>
      <c r="DC36" s="5">
        <v>470</v>
      </c>
      <c r="DD36" s="5">
        <v>255</v>
      </c>
      <c r="DE36" s="5" t="s">
        <v>2</v>
      </c>
      <c r="DF36" s="5" t="s">
        <v>2</v>
      </c>
      <c r="DG36" s="5">
        <v>897</v>
      </c>
      <c r="DH36" s="5" t="s">
        <v>2</v>
      </c>
      <c r="DI36" s="5">
        <v>1042</v>
      </c>
      <c r="DJ36" s="5">
        <v>921</v>
      </c>
      <c r="DK36" s="5">
        <v>624</v>
      </c>
      <c r="DL36" s="5">
        <v>950</v>
      </c>
      <c r="DM36" s="5">
        <v>1190</v>
      </c>
      <c r="DN36" s="5">
        <v>1006</v>
      </c>
      <c r="DO36" s="5">
        <v>1072</v>
      </c>
      <c r="DP36" s="5">
        <v>650</v>
      </c>
      <c r="DQ36" s="5">
        <v>594</v>
      </c>
      <c r="DR36" s="5">
        <v>1212</v>
      </c>
      <c r="DS36" s="5" t="s">
        <v>2</v>
      </c>
      <c r="DT36" s="5">
        <v>490</v>
      </c>
      <c r="DU36" s="5">
        <v>766</v>
      </c>
      <c r="DV36" s="5" t="s">
        <v>2</v>
      </c>
      <c r="DW36" s="5" t="s">
        <v>2</v>
      </c>
      <c r="DX36" s="5" t="s">
        <v>2</v>
      </c>
      <c r="DY36" s="5">
        <v>813</v>
      </c>
      <c r="DZ36" s="5">
        <v>746</v>
      </c>
      <c r="EA36" s="5">
        <v>599</v>
      </c>
      <c r="EB36" s="5">
        <v>992</v>
      </c>
      <c r="EC36" s="5" t="s">
        <v>2</v>
      </c>
      <c r="ED36" s="5">
        <v>921</v>
      </c>
      <c r="EE36" s="5">
        <v>999</v>
      </c>
      <c r="EF36" s="5">
        <v>677</v>
      </c>
      <c r="EG36" s="5">
        <v>799</v>
      </c>
      <c r="EH36" s="5" t="s">
        <v>2</v>
      </c>
      <c r="EI36" s="5" t="s">
        <v>2</v>
      </c>
      <c r="EJ36" s="5" t="s">
        <v>2</v>
      </c>
      <c r="EK36" s="5">
        <v>1409</v>
      </c>
      <c r="EL36" s="5">
        <v>679</v>
      </c>
      <c r="EM36" s="5">
        <v>747</v>
      </c>
      <c r="EN36" s="5">
        <v>741</v>
      </c>
      <c r="EO36" s="5">
        <v>718</v>
      </c>
      <c r="EP36" s="5" t="s">
        <v>2</v>
      </c>
      <c r="EQ36" s="5" t="s">
        <v>2</v>
      </c>
      <c r="ER36" s="5">
        <v>729</v>
      </c>
      <c r="ES36" s="5" t="s">
        <v>2</v>
      </c>
      <c r="ET36" s="5">
        <v>961</v>
      </c>
      <c r="EU36" s="5" t="s">
        <v>2</v>
      </c>
      <c r="EV36" s="5" t="s">
        <v>2</v>
      </c>
      <c r="EW36" s="5">
        <v>674</v>
      </c>
      <c r="EX36" s="5">
        <v>1053</v>
      </c>
      <c r="EY36" s="5">
        <v>737</v>
      </c>
      <c r="EZ36" s="5">
        <v>425</v>
      </c>
      <c r="FA36" s="5" t="s">
        <v>2</v>
      </c>
      <c r="FB36" s="5" t="s">
        <v>2</v>
      </c>
      <c r="FC36" s="5">
        <v>637</v>
      </c>
      <c r="FD36" s="5">
        <v>781</v>
      </c>
      <c r="FE36" s="5">
        <v>753</v>
      </c>
      <c r="FF36" s="5">
        <v>1042</v>
      </c>
      <c r="FG36" s="5" t="s">
        <v>2</v>
      </c>
      <c r="FH36" s="5">
        <v>953</v>
      </c>
      <c r="FI36" s="5">
        <v>1147</v>
      </c>
      <c r="FJ36" s="5">
        <v>1288</v>
      </c>
      <c r="FK36" s="5">
        <v>1523</v>
      </c>
      <c r="FL36" s="5">
        <v>937</v>
      </c>
      <c r="FM36" s="5">
        <v>854</v>
      </c>
      <c r="FN36" s="5">
        <v>1022</v>
      </c>
      <c r="FO36" s="5">
        <v>977</v>
      </c>
      <c r="FP36" s="5">
        <v>1313</v>
      </c>
      <c r="FQ36" s="5">
        <v>1336</v>
      </c>
      <c r="FR36" s="5">
        <v>604</v>
      </c>
      <c r="FS36" s="5" t="s">
        <v>2</v>
      </c>
      <c r="FT36" s="5">
        <v>1103</v>
      </c>
      <c r="FU36" s="5" t="s">
        <v>2</v>
      </c>
      <c r="FV36" s="5">
        <v>968</v>
      </c>
      <c r="FW36" s="5" t="s">
        <v>2</v>
      </c>
      <c r="FX36" s="5">
        <v>888</v>
      </c>
      <c r="FY36" s="5">
        <v>1076</v>
      </c>
      <c r="FZ36" s="5" t="s">
        <v>2</v>
      </c>
      <c r="GA36" s="5" t="s">
        <v>2</v>
      </c>
      <c r="GB36" s="5">
        <v>731</v>
      </c>
      <c r="GC36" s="5" t="s">
        <v>2</v>
      </c>
      <c r="GD36" s="5" t="s">
        <v>2</v>
      </c>
      <c r="GE36" s="5">
        <v>1061</v>
      </c>
      <c r="GF36" s="5">
        <v>806</v>
      </c>
      <c r="GG36" s="5" t="s">
        <v>2</v>
      </c>
      <c r="GH36" s="5">
        <v>1123</v>
      </c>
      <c r="GI36" s="5">
        <v>950</v>
      </c>
      <c r="GJ36" s="5">
        <v>948</v>
      </c>
      <c r="GK36" s="5" t="s">
        <v>2</v>
      </c>
      <c r="GL36" s="5" t="s">
        <v>2</v>
      </c>
      <c r="GM36" s="5">
        <v>1184</v>
      </c>
      <c r="GN36" s="5">
        <v>968</v>
      </c>
      <c r="GO36" s="5">
        <v>1142</v>
      </c>
      <c r="GP36" s="5">
        <v>1025</v>
      </c>
      <c r="GQ36" s="5">
        <v>1077</v>
      </c>
      <c r="GR36" s="5">
        <v>1255</v>
      </c>
      <c r="GS36" s="5">
        <v>1213</v>
      </c>
      <c r="GT36" s="5">
        <v>841</v>
      </c>
      <c r="GU36" s="5">
        <v>1143</v>
      </c>
      <c r="GV36" s="5" t="s">
        <v>2</v>
      </c>
      <c r="GW36" s="5">
        <v>1397</v>
      </c>
      <c r="GX36" s="5">
        <v>826</v>
      </c>
      <c r="GY36" s="5">
        <v>1254</v>
      </c>
      <c r="GZ36" s="5">
        <v>1275</v>
      </c>
      <c r="HA36" s="5">
        <v>937</v>
      </c>
      <c r="HB36" s="5">
        <v>950</v>
      </c>
    </row>
    <row r="37" spans="1:210" x14ac:dyDescent="0.25">
      <c r="J37" s="24" t="s">
        <v>48</v>
      </c>
      <c r="K37" s="4">
        <f t="shared" ref="K37" si="234">IF(ISNUMBER(K36),K36,K1+250)</f>
        <v>750</v>
      </c>
      <c r="L37" s="4">
        <f t="shared" ref="L37" si="235">IF(ISNUMBER(L36),L36,L1+250)</f>
        <v>907</v>
      </c>
      <c r="M37" s="4">
        <f t="shared" ref="M37:N37" si="236">IF(ISNUMBER(M36),M36,M1+250)</f>
        <v>750</v>
      </c>
      <c r="N37" s="4">
        <f t="shared" si="236"/>
        <v>1750</v>
      </c>
      <c r="O37" s="4">
        <f t="shared" ref="O37" si="237">IF(ISNUMBER(O36),O36,O1+250)</f>
        <v>1046</v>
      </c>
      <c r="P37" s="4">
        <f t="shared" ref="P37" si="238">IF(ISNUMBER(P36),P36,P1+250)</f>
        <v>750</v>
      </c>
      <c r="Q37" s="4">
        <f t="shared" ref="Q37" si="239">IF(ISNUMBER(Q36),Q36,Q1+250)</f>
        <v>894</v>
      </c>
      <c r="R37" s="4">
        <f t="shared" ref="R37" si="240">IF(ISNUMBER(R36),R36,R1+250)</f>
        <v>521</v>
      </c>
      <c r="S37" s="4">
        <f t="shared" ref="S37" si="241">IF(ISNUMBER(S36),S36,S1+250)</f>
        <v>1067</v>
      </c>
      <c r="T37" s="4">
        <f t="shared" ref="T37:U37" si="242">IF(ISNUMBER(T36),T36,T1+250)</f>
        <v>1185</v>
      </c>
      <c r="U37" s="4">
        <f t="shared" si="242"/>
        <v>680</v>
      </c>
      <c r="V37" s="4">
        <f t="shared" ref="V37" si="243">IF(ISNUMBER(V36),V36,V1+250)</f>
        <v>1029</v>
      </c>
      <c r="W37" s="4">
        <f t="shared" ref="W37" si="244">IF(ISNUMBER(W36),W36,W1+250)</f>
        <v>704</v>
      </c>
      <c r="X37" s="4">
        <f t="shared" ref="X37" si="245">IF(ISNUMBER(X36),X36,X1+250)</f>
        <v>557</v>
      </c>
      <c r="Y37" s="4">
        <f t="shared" ref="Y37" si="246">IF(ISNUMBER(Y36),Y36,Y1+250)</f>
        <v>877</v>
      </c>
      <c r="Z37" s="4">
        <f t="shared" ref="Z37" si="247">IF(ISNUMBER(Z36),Z36,Z1+250)</f>
        <v>705</v>
      </c>
      <c r="AA37" s="4">
        <f t="shared" ref="AA37:AB37" si="248">IF(ISNUMBER(AA36),AA36,AA1+250)</f>
        <v>743</v>
      </c>
      <c r="AB37" s="4">
        <f t="shared" si="248"/>
        <v>669</v>
      </c>
      <c r="AC37" s="4">
        <f t="shared" ref="AC37" si="249">IF(ISNUMBER(AC36),AC36,AC1+250)</f>
        <v>750</v>
      </c>
      <c r="AD37" s="4">
        <f t="shared" ref="AD37" si="250">IF(ISNUMBER(AD36),AD36,AD1+250)</f>
        <v>715</v>
      </c>
      <c r="AE37" s="4">
        <f t="shared" ref="AE37" si="251">IF(ISNUMBER(AE36),AE36,AE1+250)</f>
        <v>691</v>
      </c>
      <c r="AF37" s="4">
        <f t="shared" ref="AF37" si="252">IF(ISNUMBER(AF36),AF36,AF1+250)</f>
        <v>1017</v>
      </c>
      <c r="AG37" s="4">
        <f t="shared" ref="AG37" si="253">IF(ISNUMBER(AG36),AG36,AG1+250)</f>
        <v>926</v>
      </c>
      <c r="AH37" s="4">
        <f t="shared" ref="AH37:AI37" si="254">IF(ISNUMBER(AH36),AH36,AH1+250)</f>
        <v>1250</v>
      </c>
      <c r="AI37" s="4">
        <f t="shared" si="254"/>
        <v>620</v>
      </c>
      <c r="AJ37" s="4">
        <f t="shared" ref="AJ37" si="255">IF(ISNUMBER(AJ36),AJ36,AJ1+250)</f>
        <v>988</v>
      </c>
      <c r="AK37" s="4">
        <f t="shared" ref="AK37" si="256">IF(ISNUMBER(AK36),AK36,AK1+250)</f>
        <v>1031</v>
      </c>
      <c r="AL37" s="4">
        <f t="shared" ref="AL37" si="257">IF(ISNUMBER(AL36),AL36,AL1+250)</f>
        <v>1371</v>
      </c>
      <c r="AM37" s="4">
        <f t="shared" ref="AM37" si="258">IF(ISNUMBER(AM36),AM36,AM1+250)</f>
        <v>1332</v>
      </c>
      <c r="AN37" s="4">
        <f t="shared" ref="AN37" si="259">IF(ISNUMBER(AN36),AN36,AN1+250)</f>
        <v>1546</v>
      </c>
      <c r="AO37" s="4">
        <f t="shared" ref="AO37:AP37" si="260">IF(ISNUMBER(AO36),AO36,AO1+250)</f>
        <v>1238</v>
      </c>
      <c r="AP37" s="4">
        <f t="shared" si="260"/>
        <v>621</v>
      </c>
      <c r="AQ37" s="4">
        <f t="shared" ref="AQ37" si="261">IF(ISNUMBER(AQ36),AQ36,AQ1+250)</f>
        <v>921</v>
      </c>
      <c r="AR37" s="4">
        <f t="shared" ref="AR37" si="262">IF(ISNUMBER(AR36),AR36,AR1+250)</f>
        <v>309</v>
      </c>
      <c r="AS37" s="4">
        <f t="shared" ref="AS37" si="263">IF(ISNUMBER(AS36),AS36,AS1+250)</f>
        <v>638</v>
      </c>
      <c r="AT37" s="4">
        <f t="shared" ref="AT37" si="264">IF(ISNUMBER(AT36),AT36,AT1+250)</f>
        <v>822</v>
      </c>
      <c r="AU37" s="4">
        <f t="shared" ref="AU37" si="265">IF(ISNUMBER(AU36),AU36,AU1+250)</f>
        <v>332</v>
      </c>
      <c r="AV37" s="4">
        <f t="shared" ref="AV37:AW37" si="266">IF(ISNUMBER(AV36),AV36,AV1+250)</f>
        <v>347</v>
      </c>
      <c r="AW37" s="4">
        <f t="shared" si="266"/>
        <v>1011</v>
      </c>
      <c r="AX37" s="4">
        <f t="shared" ref="AX37" si="267">IF(ISNUMBER(AX36),AX36,AX1+250)</f>
        <v>282</v>
      </c>
      <c r="AY37" s="4">
        <f t="shared" ref="AY37" si="268">IF(ISNUMBER(AY36),AY36,AY1+250)</f>
        <v>750</v>
      </c>
      <c r="AZ37" s="4">
        <f t="shared" ref="AZ37" si="269">IF(ISNUMBER(AZ36),AZ36,AZ1+250)</f>
        <v>1158</v>
      </c>
      <c r="BA37" s="4">
        <f t="shared" ref="BA37" si="270">IF(ISNUMBER(BA36),BA36,BA1+250)</f>
        <v>792</v>
      </c>
      <c r="BB37" s="4">
        <f t="shared" ref="BB37" si="271">IF(ISNUMBER(BB36),BB36,BB1+250)</f>
        <v>750</v>
      </c>
      <c r="BC37" s="4">
        <f t="shared" ref="BC37:BD37" si="272">IF(ISNUMBER(BC36),BC36,BC1+250)</f>
        <v>1039</v>
      </c>
      <c r="BD37" s="4">
        <f t="shared" si="272"/>
        <v>750</v>
      </c>
      <c r="BE37" s="4">
        <f t="shared" ref="BE37" si="273">IF(ISNUMBER(BE36),BE36,BE1+250)</f>
        <v>750</v>
      </c>
      <c r="BF37" s="4">
        <f t="shared" ref="BF37" si="274">IF(ISNUMBER(BF36),BF36,BF1+250)</f>
        <v>884</v>
      </c>
      <c r="BG37" s="4">
        <f t="shared" ref="BG37" si="275">IF(ISNUMBER(BG36),BG36,BG1+250)</f>
        <v>750</v>
      </c>
      <c r="BH37" s="4">
        <f t="shared" ref="BH37" si="276">IF(ISNUMBER(BH36),BH36,BH1+250)</f>
        <v>712</v>
      </c>
      <c r="BI37" s="4">
        <f t="shared" ref="BI37" si="277">IF(ISNUMBER(BI36),BI36,BI1+250)</f>
        <v>751</v>
      </c>
      <c r="BJ37" s="4">
        <f t="shared" ref="BJ37:BK37" si="278">IF(ISNUMBER(BJ36),BJ36,BJ1+250)</f>
        <v>1094</v>
      </c>
      <c r="BK37" s="4">
        <f t="shared" si="278"/>
        <v>615</v>
      </c>
      <c r="BL37" s="4">
        <f t="shared" ref="BL37" si="279">IF(ISNUMBER(BL36),BL36,BL1+250)</f>
        <v>988</v>
      </c>
      <c r="BM37" s="4">
        <f t="shared" ref="BM37" si="280">IF(ISNUMBER(BM36),BM36,BM1+250)</f>
        <v>1083</v>
      </c>
      <c r="BN37" s="4">
        <f t="shared" ref="BN37" si="281">IF(ISNUMBER(BN36),BN36,BN1+250)</f>
        <v>1083</v>
      </c>
      <c r="BO37" s="4">
        <f t="shared" ref="BO37" si="282">IF(ISNUMBER(BO36),BO36,BO1+250)</f>
        <v>954</v>
      </c>
      <c r="BP37" s="4">
        <f t="shared" ref="BP37" si="283">IF(ISNUMBER(BP36),BP36,BP1+250)</f>
        <v>873</v>
      </c>
      <c r="BQ37" s="4">
        <f t="shared" ref="BQ37:BR37" si="284">IF(ISNUMBER(BQ36),BQ36,BQ1+250)</f>
        <v>1168</v>
      </c>
      <c r="BR37" s="4">
        <f t="shared" si="284"/>
        <v>1083</v>
      </c>
      <c r="BS37" s="4">
        <f t="shared" ref="BS37" si="285">IF(ISNUMBER(BS36),BS36,BS1+250)</f>
        <v>1019</v>
      </c>
      <c r="BT37" s="4">
        <f t="shared" ref="BT37" si="286">IF(ISNUMBER(BT36),BT36,BT1+250)</f>
        <v>1083</v>
      </c>
      <c r="BU37" s="4">
        <f t="shared" ref="BU37" si="287">IF(ISNUMBER(BU36),BU36,BU1+250)</f>
        <v>1087</v>
      </c>
      <c r="BV37" s="4">
        <f t="shared" ref="BV37" si="288">IF(ISNUMBER(BV36),BV36,BV1+250)</f>
        <v>880</v>
      </c>
      <c r="BW37" s="4">
        <f t="shared" ref="BW37" si="289">IF(ISNUMBER(BW36),BW36,BW1+250)</f>
        <v>1083</v>
      </c>
      <c r="BX37" s="4">
        <f t="shared" ref="BX37:BY37" si="290">IF(ISNUMBER(BX36),BX36,BX1+250)</f>
        <v>1083</v>
      </c>
      <c r="BY37" s="4">
        <f t="shared" si="290"/>
        <v>660</v>
      </c>
      <c r="BZ37" s="4">
        <f t="shared" ref="BZ37" si="291">IF(ISNUMBER(BZ36),BZ36,BZ1+250)</f>
        <v>1005</v>
      </c>
      <c r="CA37" s="4">
        <f t="shared" ref="CA37" si="292">IF(ISNUMBER(CA36),CA36,CA1+250)</f>
        <v>831</v>
      </c>
      <c r="CB37" s="4">
        <f t="shared" ref="CB37" si="293">IF(ISNUMBER(CB36),CB36,CB1+250)</f>
        <v>983</v>
      </c>
      <c r="CC37" s="4">
        <f t="shared" ref="CC37" si="294">IF(ISNUMBER(CC36),CC36,CC1+250)</f>
        <v>1469</v>
      </c>
      <c r="CD37" s="4">
        <f t="shared" ref="CD37" si="295">IF(ISNUMBER(CD36),CD36,CD1+250)</f>
        <v>723</v>
      </c>
      <c r="CE37" s="4">
        <f t="shared" ref="CE37:CF37" si="296">IF(ISNUMBER(CE36),CE36,CE1+250)</f>
        <v>917</v>
      </c>
      <c r="CF37" s="4">
        <f t="shared" si="296"/>
        <v>1214</v>
      </c>
      <c r="CG37" s="4">
        <f t="shared" ref="CG37" si="297">IF(ISNUMBER(CG36),CG36,CG1+250)</f>
        <v>934</v>
      </c>
      <c r="CH37" s="4">
        <f t="shared" ref="CH37" si="298">IF(ISNUMBER(CH36),CH36,CH1+250)</f>
        <v>1185</v>
      </c>
      <c r="CI37" s="4">
        <f t="shared" ref="CI37" si="299">IF(ISNUMBER(CI36),CI36,CI1+250)</f>
        <v>1416</v>
      </c>
      <c r="CJ37" s="4">
        <f t="shared" ref="CJ37" si="300">IF(ISNUMBER(CJ36),CJ36,CJ1+250)</f>
        <v>1070</v>
      </c>
      <c r="CK37" s="4">
        <f t="shared" ref="CK37" si="301">IF(ISNUMBER(CK36),CK36,CK1+250)</f>
        <v>748</v>
      </c>
      <c r="CL37" s="4">
        <f t="shared" ref="CL37:CM37" si="302">IF(ISNUMBER(CL36),CL36,CL1+250)</f>
        <v>1072</v>
      </c>
      <c r="CM37" s="4">
        <f t="shared" si="302"/>
        <v>1249</v>
      </c>
      <c r="CN37" s="4">
        <f t="shared" ref="CN37" si="303">IF(ISNUMBER(CN36),CN36,CN1+250)</f>
        <v>1119</v>
      </c>
      <c r="CO37" s="4">
        <f t="shared" ref="CO37" si="304">IF(ISNUMBER(CO36),CO36,CO1+250)</f>
        <v>1093</v>
      </c>
      <c r="CP37" s="4">
        <f t="shared" ref="CP37" si="305">IF(ISNUMBER(CP36),CP36,CP1+250)</f>
        <v>1163</v>
      </c>
      <c r="CQ37" s="4">
        <f t="shared" ref="CQ37" si="306">IF(ISNUMBER(CQ36),CQ36,CQ1+250)</f>
        <v>1416</v>
      </c>
      <c r="CR37" s="4">
        <f t="shared" ref="CR37" si="307">IF(ISNUMBER(CR36),CR36,CR1+250)</f>
        <v>1083</v>
      </c>
      <c r="CS37" s="4">
        <f t="shared" ref="CS37:CT37" si="308">IF(ISNUMBER(CS36),CS36,CS1+250)</f>
        <v>1416</v>
      </c>
      <c r="CT37" s="4">
        <f t="shared" si="308"/>
        <v>1083</v>
      </c>
      <c r="CU37" s="4">
        <f t="shared" ref="CU37" si="309">IF(ISNUMBER(CU36),CU36,CU1+250)</f>
        <v>1416</v>
      </c>
      <c r="CV37" s="4">
        <f t="shared" ref="CV37" si="310">IF(ISNUMBER(CV36),CV36,CV1+250)</f>
        <v>1218</v>
      </c>
      <c r="CW37" s="4">
        <f t="shared" ref="CW37" si="311">IF(ISNUMBER(CW36),CW36,CW1+250)</f>
        <v>787</v>
      </c>
      <c r="CX37" s="4">
        <f t="shared" ref="CX37" si="312">IF(ISNUMBER(CX36),CX36,CX1+250)</f>
        <v>1404</v>
      </c>
      <c r="CY37" s="4">
        <f t="shared" ref="CY37" si="313">IF(ISNUMBER(CY36),CY36,CY1+250)</f>
        <v>1083</v>
      </c>
      <c r="CZ37" s="4">
        <f t="shared" ref="CZ37:DA37" si="314">IF(ISNUMBER(CZ36),CZ36,CZ1+250)</f>
        <v>1207</v>
      </c>
      <c r="DA37" s="4">
        <f t="shared" si="314"/>
        <v>1083</v>
      </c>
      <c r="DB37" s="4">
        <f t="shared" ref="DB37" si="315">IF(ISNUMBER(DB36),DB36,DB1+250)</f>
        <v>1416</v>
      </c>
      <c r="DC37" s="4">
        <f t="shared" ref="DC37" si="316">IF(ISNUMBER(DC36),DC36,DC1+250)</f>
        <v>470</v>
      </c>
      <c r="DD37" s="4">
        <f t="shared" ref="DD37" si="317">IF(ISNUMBER(DD36),DD36,DD1+250)</f>
        <v>255</v>
      </c>
      <c r="DE37" s="4">
        <f t="shared" ref="DE37" si="318">IF(ISNUMBER(DE36),DE36,DE1+250)</f>
        <v>1083</v>
      </c>
      <c r="DF37" s="4">
        <f t="shared" ref="DF37" si="319">IF(ISNUMBER(DF36),DF36,DF1+250)</f>
        <v>1083</v>
      </c>
      <c r="DG37" s="4">
        <f t="shared" ref="DG37:DH37" si="320">IF(ISNUMBER(DG36),DG36,DG1+250)</f>
        <v>897</v>
      </c>
      <c r="DH37" s="4">
        <f t="shared" si="320"/>
        <v>750</v>
      </c>
      <c r="DI37" s="4">
        <f t="shared" ref="DI37" si="321">IF(ISNUMBER(DI36),DI36,DI1+250)</f>
        <v>1042</v>
      </c>
      <c r="DJ37" s="4">
        <f t="shared" ref="DJ37" si="322">IF(ISNUMBER(DJ36),DJ36,DJ1+250)</f>
        <v>921</v>
      </c>
      <c r="DK37" s="4">
        <f t="shared" ref="DK37" si="323">IF(ISNUMBER(DK36),DK36,DK1+250)</f>
        <v>624</v>
      </c>
      <c r="DL37" s="4">
        <f t="shared" ref="DL37" si="324">IF(ISNUMBER(DL36),DL36,DL1+250)</f>
        <v>950</v>
      </c>
      <c r="DM37" s="4">
        <f t="shared" ref="DM37" si="325">IF(ISNUMBER(DM36),DM36,DM1+250)</f>
        <v>1190</v>
      </c>
      <c r="DN37" s="4">
        <f t="shared" ref="DN37:DO37" si="326">IF(ISNUMBER(DN36),DN36,DN1+250)</f>
        <v>1006</v>
      </c>
      <c r="DO37" s="4">
        <f t="shared" si="326"/>
        <v>1072</v>
      </c>
      <c r="DP37" s="4">
        <f t="shared" ref="DP37" si="327">IF(ISNUMBER(DP36),DP36,DP1+250)</f>
        <v>650</v>
      </c>
      <c r="DQ37" s="4">
        <f t="shared" ref="DQ37" si="328">IF(ISNUMBER(DQ36),DQ36,DQ1+250)</f>
        <v>594</v>
      </c>
      <c r="DR37" s="4">
        <f t="shared" ref="DR37" si="329">IF(ISNUMBER(DR36),DR36,DR1+250)</f>
        <v>1212</v>
      </c>
      <c r="DS37" s="4">
        <f t="shared" ref="DS37" si="330">IF(ISNUMBER(DS36),DS36,DS1+250)</f>
        <v>750</v>
      </c>
      <c r="DT37" s="4">
        <f t="shared" ref="DT37" si="331">IF(ISNUMBER(DT36),DT36,DT1+250)</f>
        <v>490</v>
      </c>
      <c r="DU37" s="4">
        <f t="shared" ref="DU37:DV37" si="332">IF(ISNUMBER(DU36),DU36,DU1+250)</f>
        <v>766</v>
      </c>
      <c r="DV37" s="4">
        <f t="shared" si="332"/>
        <v>1416</v>
      </c>
      <c r="DW37" s="4">
        <f t="shared" ref="DW37" si="333">IF(ISNUMBER(DW36),DW36,DW1+250)</f>
        <v>750</v>
      </c>
      <c r="DX37" s="4">
        <f t="shared" ref="DX37" si="334">IF(ISNUMBER(DX36),DX36,DX1+250)</f>
        <v>750</v>
      </c>
      <c r="DY37" s="4">
        <f t="shared" ref="DY37" si="335">IF(ISNUMBER(DY36),DY36,DY1+250)</f>
        <v>813</v>
      </c>
      <c r="DZ37" s="4">
        <f t="shared" ref="DZ37" si="336">IF(ISNUMBER(DZ36),DZ36,DZ1+250)</f>
        <v>746</v>
      </c>
      <c r="EA37" s="4">
        <f t="shared" ref="EA37" si="337">IF(ISNUMBER(EA36),EA36,EA1+250)</f>
        <v>599</v>
      </c>
      <c r="EB37" s="4">
        <f t="shared" ref="EB37:EC37" si="338">IF(ISNUMBER(EB36),EB36,EB1+250)</f>
        <v>992</v>
      </c>
      <c r="EC37" s="4">
        <f t="shared" si="338"/>
        <v>750</v>
      </c>
      <c r="ED37" s="4">
        <f t="shared" ref="ED37" si="339">IF(ISNUMBER(ED36),ED36,ED1+250)</f>
        <v>921</v>
      </c>
      <c r="EE37" s="4">
        <f t="shared" ref="EE37" si="340">IF(ISNUMBER(EE36),EE36,EE1+250)</f>
        <v>999</v>
      </c>
      <c r="EF37" s="4">
        <f t="shared" ref="EF37" si="341">IF(ISNUMBER(EF36),EF36,EF1+250)</f>
        <v>677</v>
      </c>
      <c r="EG37" s="4">
        <f t="shared" ref="EG37" si="342">IF(ISNUMBER(EG36),EG36,EG1+250)</f>
        <v>799</v>
      </c>
      <c r="EH37" s="4">
        <f t="shared" ref="EH37" si="343">IF(ISNUMBER(EH36),EH36,EH1+250)</f>
        <v>750</v>
      </c>
      <c r="EI37" s="4">
        <f t="shared" ref="EI37:EJ37" si="344">IF(ISNUMBER(EI36),EI36,EI1+250)</f>
        <v>1416</v>
      </c>
      <c r="EJ37" s="4">
        <f t="shared" si="344"/>
        <v>750</v>
      </c>
      <c r="EK37" s="4">
        <f t="shared" ref="EK37" si="345">IF(ISNUMBER(EK36),EK36,EK1+250)</f>
        <v>1409</v>
      </c>
      <c r="EL37" s="4">
        <f t="shared" ref="EL37" si="346">IF(ISNUMBER(EL36),EL36,EL1+250)</f>
        <v>679</v>
      </c>
      <c r="EM37" s="4">
        <f t="shared" ref="EM37" si="347">IF(ISNUMBER(EM36),EM36,EM1+250)</f>
        <v>747</v>
      </c>
      <c r="EN37" s="4">
        <f t="shared" ref="EN37" si="348">IF(ISNUMBER(EN36),EN36,EN1+250)</f>
        <v>741</v>
      </c>
      <c r="EO37" s="4">
        <f t="shared" ref="EO37" si="349">IF(ISNUMBER(EO36),EO36,EO1+250)</f>
        <v>718</v>
      </c>
      <c r="EP37" s="4">
        <f t="shared" ref="EP37:EQ37" si="350">IF(ISNUMBER(EP36),EP36,EP1+250)</f>
        <v>1416</v>
      </c>
      <c r="EQ37" s="4">
        <f t="shared" si="350"/>
        <v>750</v>
      </c>
      <c r="ER37" s="4">
        <f t="shared" ref="ER37" si="351">IF(ISNUMBER(ER36),ER36,ER1+250)</f>
        <v>729</v>
      </c>
      <c r="ES37" s="4">
        <f t="shared" ref="ES37" si="352">IF(ISNUMBER(ES36),ES36,ES1+250)</f>
        <v>750</v>
      </c>
      <c r="ET37" s="4">
        <f t="shared" ref="ET37" si="353">IF(ISNUMBER(ET36),ET36,ET1+250)</f>
        <v>961</v>
      </c>
      <c r="EU37" s="4">
        <f t="shared" ref="EU37" si="354">IF(ISNUMBER(EU36),EU36,EU1+250)</f>
        <v>750</v>
      </c>
      <c r="EV37" s="4">
        <f t="shared" ref="EV37" si="355">IF(ISNUMBER(EV36),EV36,EV1+250)</f>
        <v>750</v>
      </c>
      <c r="EW37" s="4">
        <f t="shared" ref="EW37:EX37" si="356">IF(ISNUMBER(EW36),EW36,EW1+250)</f>
        <v>674</v>
      </c>
      <c r="EX37" s="4">
        <f t="shared" si="356"/>
        <v>1053</v>
      </c>
      <c r="EY37" s="4">
        <f t="shared" ref="EY37" si="357">IF(ISNUMBER(EY36),EY36,EY1+250)</f>
        <v>737</v>
      </c>
      <c r="EZ37" s="4">
        <f t="shared" ref="EZ37" si="358">IF(ISNUMBER(EZ36),EZ36,EZ1+250)</f>
        <v>425</v>
      </c>
      <c r="FA37" s="4">
        <f t="shared" ref="FA37" si="359">IF(ISNUMBER(FA36),FA36,FA1+250)</f>
        <v>1416</v>
      </c>
      <c r="FB37" s="4">
        <f t="shared" ref="FB37" si="360">IF(ISNUMBER(FB36),FB36,FB1+250)</f>
        <v>750</v>
      </c>
      <c r="FC37" s="4">
        <f t="shared" ref="FC37" si="361">IF(ISNUMBER(FC36),FC36,FC1+250)</f>
        <v>637</v>
      </c>
      <c r="FD37" s="4">
        <f t="shared" ref="FD37:FE37" si="362">IF(ISNUMBER(FD36),FD36,FD1+250)</f>
        <v>781</v>
      </c>
      <c r="FE37" s="4">
        <f t="shared" si="362"/>
        <v>753</v>
      </c>
      <c r="FF37" s="4">
        <f t="shared" ref="FF37" si="363">IF(ISNUMBER(FF36),FF36,FF1+250)</f>
        <v>1042</v>
      </c>
      <c r="FG37" s="4">
        <f t="shared" ref="FG37" si="364">IF(ISNUMBER(FG36),FG36,FG1+250)</f>
        <v>1083</v>
      </c>
      <c r="FH37" s="4">
        <f t="shared" ref="FH37" si="365">IF(ISNUMBER(FH36),FH36,FH1+250)</f>
        <v>953</v>
      </c>
      <c r="FI37" s="4">
        <f t="shared" ref="FI37" si="366">IF(ISNUMBER(FI36),FI36,FI1+250)</f>
        <v>1147</v>
      </c>
      <c r="FJ37" s="4">
        <f t="shared" ref="FJ37" si="367">IF(ISNUMBER(FJ36),FJ36,FJ1+250)</f>
        <v>1288</v>
      </c>
      <c r="FK37" s="4">
        <f t="shared" ref="FK37:FL37" si="368">IF(ISNUMBER(FK36),FK36,FK1+250)</f>
        <v>1523</v>
      </c>
      <c r="FL37" s="4">
        <f t="shared" si="368"/>
        <v>937</v>
      </c>
      <c r="FM37" s="4">
        <f t="shared" ref="FM37" si="369">IF(ISNUMBER(FM36),FM36,FM1+250)</f>
        <v>854</v>
      </c>
      <c r="FN37" s="4">
        <f t="shared" ref="FN37" si="370">IF(ISNUMBER(FN36),FN36,FN1+250)</f>
        <v>1022</v>
      </c>
      <c r="FO37" s="4">
        <f t="shared" ref="FO37" si="371">IF(ISNUMBER(FO36),FO36,FO1+250)</f>
        <v>977</v>
      </c>
      <c r="FP37" s="4">
        <f t="shared" ref="FP37" si="372">IF(ISNUMBER(FP36),FP36,FP1+250)</f>
        <v>1313</v>
      </c>
      <c r="FQ37" s="4">
        <f t="shared" ref="FQ37" si="373">IF(ISNUMBER(FQ36),FQ36,FQ1+250)</f>
        <v>1336</v>
      </c>
      <c r="FR37" s="4">
        <f t="shared" ref="FR37:FS37" si="374">IF(ISNUMBER(FR36),FR36,FR1+250)</f>
        <v>604</v>
      </c>
      <c r="FS37" s="4">
        <f t="shared" si="374"/>
        <v>1083</v>
      </c>
      <c r="FT37" s="4">
        <f t="shared" ref="FT37" si="375">IF(ISNUMBER(FT36),FT36,FT1+250)</f>
        <v>1103</v>
      </c>
      <c r="FU37" s="4">
        <f t="shared" ref="FU37" si="376">IF(ISNUMBER(FU36),FU36,FU1+250)</f>
        <v>1083</v>
      </c>
      <c r="FV37" s="4">
        <f t="shared" ref="FV37" si="377">IF(ISNUMBER(FV36),FV36,FV1+250)</f>
        <v>968</v>
      </c>
      <c r="FW37" s="4">
        <f t="shared" ref="FW37" si="378">IF(ISNUMBER(FW36),FW36,FW1+250)</f>
        <v>1083</v>
      </c>
      <c r="FX37" s="4">
        <f t="shared" ref="FX37" si="379">IF(ISNUMBER(FX36),FX36,FX1+250)</f>
        <v>888</v>
      </c>
      <c r="FY37" s="4">
        <f t="shared" ref="FY37:FZ37" si="380">IF(ISNUMBER(FY36),FY36,FY1+250)</f>
        <v>1076</v>
      </c>
      <c r="FZ37" s="4">
        <f t="shared" si="380"/>
        <v>1750</v>
      </c>
      <c r="GA37" s="4">
        <f t="shared" ref="GA37" si="381">IF(ISNUMBER(GA36),GA36,GA1+250)</f>
        <v>1083</v>
      </c>
      <c r="GB37" s="4">
        <f t="shared" ref="GB37" si="382">IF(ISNUMBER(GB36),GB36,GB1+250)</f>
        <v>731</v>
      </c>
      <c r="GC37" s="4">
        <f t="shared" ref="GC37" si="383">IF(ISNUMBER(GC36),GC36,GC1+250)</f>
        <v>1083</v>
      </c>
      <c r="GD37" s="4">
        <f t="shared" ref="GD37" si="384">IF(ISNUMBER(GD36),GD36,GD1+250)</f>
        <v>1083</v>
      </c>
      <c r="GE37" s="4">
        <f t="shared" ref="GE37" si="385">IF(ISNUMBER(GE36),GE36,GE1+250)</f>
        <v>1061</v>
      </c>
      <c r="GF37" s="4">
        <f t="shared" ref="GF37:GG37" si="386">IF(ISNUMBER(GF36),GF36,GF1+250)</f>
        <v>806</v>
      </c>
      <c r="GG37" s="4">
        <f t="shared" si="386"/>
        <v>1083</v>
      </c>
      <c r="GH37" s="4">
        <f t="shared" ref="GH37" si="387">IF(ISNUMBER(GH36),GH36,GH1+250)</f>
        <v>1123</v>
      </c>
      <c r="GI37" s="4">
        <f t="shared" ref="GI37" si="388">IF(ISNUMBER(GI36),GI36,GI1+250)</f>
        <v>950</v>
      </c>
      <c r="GJ37" s="4">
        <f t="shared" ref="GJ37" si="389">IF(ISNUMBER(GJ36),GJ36,GJ1+250)</f>
        <v>948</v>
      </c>
      <c r="GK37" s="4">
        <f t="shared" ref="GK37" si="390">IF(ISNUMBER(GK36),GK36,GK1+250)</f>
        <v>1083</v>
      </c>
      <c r="GL37" s="4">
        <f t="shared" ref="GL37" si="391">IF(ISNUMBER(GL36),GL36,GL1+250)</f>
        <v>1083</v>
      </c>
      <c r="GM37" s="4">
        <f t="shared" ref="GM37:GN37" si="392">IF(ISNUMBER(GM36),GM36,GM1+250)</f>
        <v>1184</v>
      </c>
      <c r="GN37" s="4">
        <f t="shared" si="392"/>
        <v>968</v>
      </c>
      <c r="GO37" s="4">
        <f t="shared" ref="GO37" si="393">IF(ISNUMBER(GO36),GO36,GO1+250)</f>
        <v>1142</v>
      </c>
      <c r="GP37" s="4">
        <f t="shared" ref="GP37" si="394">IF(ISNUMBER(GP36),GP36,GP1+250)</f>
        <v>1025</v>
      </c>
      <c r="GQ37" s="4">
        <f t="shared" ref="GQ37" si="395">IF(ISNUMBER(GQ36),GQ36,GQ1+250)</f>
        <v>1077</v>
      </c>
      <c r="GR37" s="4">
        <f t="shared" ref="GR37" si="396">IF(ISNUMBER(GR36),GR36,GR1+250)</f>
        <v>1255</v>
      </c>
      <c r="GS37" s="4">
        <f t="shared" ref="GS37" si="397">IF(ISNUMBER(GS36),GS36,GS1+250)</f>
        <v>1213</v>
      </c>
      <c r="GT37" s="4">
        <f t="shared" ref="GT37:GU37" si="398">IF(ISNUMBER(GT36),GT36,GT1+250)</f>
        <v>841</v>
      </c>
      <c r="GU37" s="4">
        <f t="shared" si="398"/>
        <v>1143</v>
      </c>
      <c r="GV37" s="4">
        <f t="shared" ref="GV37:HA37" si="399">IF(ISNUMBER(GV36),GV36,GV1+250)</f>
        <v>1750</v>
      </c>
      <c r="GW37" s="4">
        <f t="shared" si="399"/>
        <v>1397</v>
      </c>
      <c r="GX37" s="4">
        <f t="shared" si="399"/>
        <v>826</v>
      </c>
      <c r="GY37" s="4">
        <f t="shared" si="399"/>
        <v>1254</v>
      </c>
      <c r="GZ37" s="4">
        <f t="shared" si="399"/>
        <v>1275</v>
      </c>
      <c r="HA37" s="4">
        <f t="shared" si="399"/>
        <v>937</v>
      </c>
      <c r="HB37" s="4">
        <f>IF(ISNUMBER(HB36),HB36,HB1+250)</f>
        <v>950</v>
      </c>
    </row>
    <row r="38" spans="1:210" x14ac:dyDescent="0.25">
      <c r="J38" s="24" t="s">
        <v>47</v>
      </c>
      <c r="K38" s="4">
        <f>IF(ISNUMBER(K36),K36,K2)</f>
        <v>683</v>
      </c>
      <c r="L38" s="4">
        <f t="shared" ref="L38:BW38" si="400">IF(ISNUMBER(L36),L36,L2)</f>
        <v>907</v>
      </c>
      <c r="M38" s="4">
        <f t="shared" si="400"/>
        <v>800</v>
      </c>
      <c r="N38" s="4">
        <f t="shared" si="400"/>
        <v>1727</v>
      </c>
      <c r="O38" s="4">
        <f t="shared" si="400"/>
        <v>1046</v>
      </c>
      <c r="P38" s="4">
        <f t="shared" si="400"/>
        <v>731</v>
      </c>
      <c r="Q38" s="4">
        <f t="shared" si="400"/>
        <v>894</v>
      </c>
      <c r="R38" s="4">
        <f t="shared" si="400"/>
        <v>521</v>
      </c>
      <c r="S38" s="4">
        <f t="shared" si="400"/>
        <v>1067</v>
      </c>
      <c r="T38" s="4">
        <f t="shared" si="400"/>
        <v>1185</v>
      </c>
      <c r="U38" s="4">
        <f t="shared" si="400"/>
        <v>680</v>
      </c>
      <c r="V38" s="4">
        <f t="shared" si="400"/>
        <v>1029</v>
      </c>
      <c r="W38" s="4">
        <f t="shared" si="400"/>
        <v>704</v>
      </c>
      <c r="X38" s="4">
        <f t="shared" si="400"/>
        <v>557</v>
      </c>
      <c r="Y38" s="4">
        <f t="shared" si="400"/>
        <v>877</v>
      </c>
      <c r="Z38" s="4">
        <f t="shared" si="400"/>
        <v>705</v>
      </c>
      <c r="AA38" s="4">
        <f t="shared" si="400"/>
        <v>743</v>
      </c>
      <c r="AB38" s="4">
        <f t="shared" si="400"/>
        <v>669</v>
      </c>
      <c r="AC38" s="4">
        <f t="shared" si="400"/>
        <v>784</v>
      </c>
      <c r="AD38" s="4">
        <f t="shared" si="400"/>
        <v>715</v>
      </c>
      <c r="AE38" s="4">
        <f t="shared" si="400"/>
        <v>691</v>
      </c>
      <c r="AF38" s="4">
        <f t="shared" si="400"/>
        <v>1017</v>
      </c>
      <c r="AG38" s="4">
        <f t="shared" si="400"/>
        <v>926</v>
      </c>
      <c r="AH38" s="4">
        <f t="shared" si="400"/>
        <v>1250</v>
      </c>
      <c r="AI38" s="4">
        <f t="shared" si="400"/>
        <v>620</v>
      </c>
      <c r="AJ38" s="4">
        <f t="shared" si="400"/>
        <v>988</v>
      </c>
      <c r="AK38" s="4">
        <f t="shared" si="400"/>
        <v>1031</v>
      </c>
      <c r="AL38" s="4">
        <f t="shared" si="400"/>
        <v>1371</v>
      </c>
      <c r="AM38" s="4">
        <f t="shared" si="400"/>
        <v>1332</v>
      </c>
      <c r="AN38" s="4">
        <f t="shared" si="400"/>
        <v>1546</v>
      </c>
      <c r="AO38" s="4">
        <f t="shared" si="400"/>
        <v>1238</v>
      </c>
      <c r="AP38" s="4">
        <f t="shared" si="400"/>
        <v>621</v>
      </c>
      <c r="AQ38" s="4">
        <f t="shared" si="400"/>
        <v>921</v>
      </c>
      <c r="AR38" s="4">
        <f t="shared" si="400"/>
        <v>309</v>
      </c>
      <c r="AS38" s="4">
        <f t="shared" si="400"/>
        <v>638</v>
      </c>
      <c r="AT38" s="4">
        <f t="shared" si="400"/>
        <v>822</v>
      </c>
      <c r="AU38" s="4">
        <f t="shared" si="400"/>
        <v>332</v>
      </c>
      <c r="AV38" s="4">
        <f t="shared" si="400"/>
        <v>347</v>
      </c>
      <c r="AW38" s="4">
        <f t="shared" si="400"/>
        <v>1011</v>
      </c>
      <c r="AX38" s="4">
        <f t="shared" si="400"/>
        <v>282</v>
      </c>
      <c r="AY38" s="4">
        <f t="shared" si="400"/>
        <v>760</v>
      </c>
      <c r="AZ38" s="4">
        <f t="shared" si="400"/>
        <v>1158</v>
      </c>
      <c r="BA38" s="4">
        <f t="shared" si="400"/>
        <v>792</v>
      </c>
      <c r="BB38" s="4">
        <f t="shared" si="400"/>
        <v>728</v>
      </c>
      <c r="BC38" s="4">
        <f t="shared" si="400"/>
        <v>1039</v>
      </c>
      <c r="BD38" s="4">
        <f t="shared" si="400"/>
        <v>793</v>
      </c>
      <c r="BE38" s="4">
        <f t="shared" si="400"/>
        <v>842</v>
      </c>
      <c r="BF38" s="4">
        <f t="shared" si="400"/>
        <v>884</v>
      </c>
      <c r="BG38" s="4">
        <f t="shared" si="400"/>
        <v>764</v>
      </c>
      <c r="BH38" s="4">
        <f t="shared" si="400"/>
        <v>712</v>
      </c>
      <c r="BI38" s="4">
        <f t="shared" si="400"/>
        <v>751</v>
      </c>
      <c r="BJ38" s="4">
        <f t="shared" si="400"/>
        <v>1094</v>
      </c>
      <c r="BK38" s="4">
        <f t="shared" si="400"/>
        <v>615</v>
      </c>
      <c r="BL38" s="4">
        <f t="shared" si="400"/>
        <v>988</v>
      </c>
      <c r="BM38" s="4">
        <f t="shared" si="400"/>
        <v>1289</v>
      </c>
      <c r="BN38" s="4">
        <f t="shared" si="400"/>
        <v>1030</v>
      </c>
      <c r="BO38" s="4">
        <f t="shared" si="400"/>
        <v>954</v>
      </c>
      <c r="BP38" s="4">
        <f t="shared" si="400"/>
        <v>873</v>
      </c>
      <c r="BQ38" s="4">
        <f t="shared" si="400"/>
        <v>1168</v>
      </c>
      <c r="BR38" s="4">
        <f t="shared" si="400"/>
        <v>1035</v>
      </c>
      <c r="BS38" s="4">
        <f t="shared" si="400"/>
        <v>1019</v>
      </c>
      <c r="BT38" s="4">
        <f t="shared" si="400"/>
        <v>1075</v>
      </c>
      <c r="BU38" s="4">
        <f t="shared" si="400"/>
        <v>1087</v>
      </c>
      <c r="BV38" s="4">
        <f t="shared" si="400"/>
        <v>880</v>
      </c>
      <c r="BW38" s="4">
        <f t="shared" si="400"/>
        <v>1175</v>
      </c>
      <c r="BX38" s="4">
        <f t="shared" ref="BX38:EI38" si="401">IF(ISNUMBER(BX36),BX36,BX2)</f>
        <v>1032</v>
      </c>
      <c r="BY38" s="4">
        <f t="shared" si="401"/>
        <v>660</v>
      </c>
      <c r="BZ38" s="4">
        <f t="shared" si="401"/>
        <v>1005</v>
      </c>
      <c r="CA38" s="4">
        <f t="shared" si="401"/>
        <v>831</v>
      </c>
      <c r="CB38" s="4">
        <f t="shared" si="401"/>
        <v>983</v>
      </c>
      <c r="CC38" s="4">
        <f t="shared" si="401"/>
        <v>1469</v>
      </c>
      <c r="CD38" s="4">
        <f t="shared" si="401"/>
        <v>723</v>
      </c>
      <c r="CE38" s="4">
        <f t="shared" si="401"/>
        <v>917</v>
      </c>
      <c r="CF38" s="4">
        <f t="shared" si="401"/>
        <v>1214</v>
      </c>
      <c r="CG38" s="4">
        <f t="shared" si="401"/>
        <v>934</v>
      </c>
      <c r="CH38" s="4">
        <f t="shared" si="401"/>
        <v>1185</v>
      </c>
      <c r="CI38" s="4">
        <f t="shared" si="401"/>
        <v>1526</v>
      </c>
      <c r="CJ38" s="4">
        <f t="shared" si="401"/>
        <v>1070</v>
      </c>
      <c r="CK38" s="4">
        <f t="shared" si="401"/>
        <v>748</v>
      </c>
      <c r="CL38" s="4">
        <f t="shared" si="401"/>
        <v>1072</v>
      </c>
      <c r="CM38" s="4">
        <f t="shared" si="401"/>
        <v>1249</v>
      </c>
      <c r="CN38" s="4">
        <f t="shared" si="401"/>
        <v>1119</v>
      </c>
      <c r="CO38" s="4">
        <f t="shared" si="401"/>
        <v>1093</v>
      </c>
      <c r="CP38" s="4">
        <f t="shared" si="401"/>
        <v>1163</v>
      </c>
      <c r="CQ38" s="4">
        <f t="shared" si="401"/>
        <v>1447</v>
      </c>
      <c r="CR38" s="4">
        <f t="shared" si="401"/>
        <v>1040</v>
      </c>
      <c r="CS38" s="4">
        <f t="shared" si="401"/>
        <v>1409</v>
      </c>
      <c r="CT38" s="4">
        <f t="shared" si="401"/>
        <v>1058</v>
      </c>
      <c r="CU38" s="4">
        <f t="shared" si="401"/>
        <v>1470</v>
      </c>
      <c r="CV38" s="4">
        <f t="shared" si="401"/>
        <v>1218</v>
      </c>
      <c r="CW38" s="4">
        <f t="shared" si="401"/>
        <v>787</v>
      </c>
      <c r="CX38" s="4">
        <f t="shared" si="401"/>
        <v>1404</v>
      </c>
      <c r="CY38" s="4">
        <f t="shared" si="401"/>
        <v>1180</v>
      </c>
      <c r="CZ38" s="4">
        <f t="shared" si="401"/>
        <v>1207</v>
      </c>
      <c r="DA38" s="4">
        <f t="shared" si="401"/>
        <v>1005</v>
      </c>
      <c r="DB38" s="4">
        <f t="shared" si="401"/>
        <v>1647</v>
      </c>
      <c r="DC38" s="4">
        <f t="shared" si="401"/>
        <v>470</v>
      </c>
      <c r="DD38" s="4">
        <f t="shared" si="401"/>
        <v>255</v>
      </c>
      <c r="DE38" s="4">
        <f t="shared" si="401"/>
        <v>1241</v>
      </c>
      <c r="DF38" s="4">
        <f t="shared" si="401"/>
        <v>1138</v>
      </c>
      <c r="DG38" s="4">
        <f t="shared" si="401"/>
        <v>897</v>
      </c>
      <c r="DH38" s="4">
        <f t="shared" si="401"/>
        <v>765</v>
      </c>
      <c r="DI38" s="4">
        <f t="shared" si="401"/>
        <v>1042</v>
      </c>
      <c r="DJ38" s="4">
        <f t="shared" si="401"/>
        <v>921</v>
      </c>
      <c r="DK38" s="4">
        <f t="shared" si="401"/>
        <v>624</v>
      </c>
      <c r="DL38" s="4">
        <f t="shared" si="401"/>
        <v>950</v>
      </c>
      <c r="DM38" s="4">
        <f t="shared" si="401"/>
        <v>1190</v>
      </c>
      <c r="DN38" s="4">
        <f t="shared" si="401"/>
        <v>1006</v>
      </c>
      <c r="DO38" s="4">
        <f t="shared" si="401"/>
        <v>1072</v>
      </c>
      <c r="DP38" s="4">
        <f t="shared" si="401"/>
        <v>650</v>
      </c>
      <c r="DQ38" s="4">
        <f t="shared" si="401"/>
        <v>594</v>
      </c>
      <c r="DR38" s="4">
        <f t="shared" si="401"/>
        <v>1212</v>
      </c>
      <c r="DS38" s="4">
        <f t="shared" si="401"/>
        <v>714</v>
      </c>
      <c r="DT38" s="4">
        <f t="shared" si="401"/>
        <v>490</v>
      </c>
      <c r="DU38" s="4">
        <f t="shared" si="401"/>
        <v>766</v>
      </c>
      <c r="DV38" s="4">
        <f t="shared" si="401"/>
        <v>1486</v>
      </c>
      <c r="DW38" s="4">
        <f t="shared" si="401"/>
        <v>813</v>
      </c>
      <c r="DX38" s="4">
        <f t="shared" si="401"/>
        <v>762</v>
      </c>
      <c r="DY38" s="4">
        <f t="shared" si="401"/>
        <v>813</v>
      </c>
      <c r="DZ38" s="4">
        <f t="shared" si="401"/>
        <v>746</v>
      </c>
      <c r="EA38" s="4">
        <f t="shared" si="401"/>
        <v>599</v>
      </c>
      <c r="EB38" s="4">
        <f t="shared" si="401"/>
        <v>992</v>
      </c>
      <c r="EC38" s="4">
        <f t="shared" si="401"/>
        <v>755</v>
      </c>
      <c r="ED38" s="4">
        <f t="shared" si="401"/>
        <v>921</v>
      </c>
      <c r="EE38" s="4">
        <f t="shared" si="401"/>
        <v>999</v>
      </c>
      <c r="EF38" s="4">
        <f t="shared" si="401"/>
        <v>677</v>
      </c>
      <c r="EG38" s="4">
        <f t="shared" si="401"/>
        <v>799</v>
      </c>
      <c r="EH38" s="4">
        <f t="shared" si="401"/>
        <v>845</v>
      </c>
      <c r="EI38" s="4">
        <f t="shared" si="401"/>
        <v>1605</v>
      </c>
      <c r="EJ38" s="4">
        <f t="shared" ref="EJ38:GU38" si="402">IF(ISNUMBER(EJ36),EJ36,EJ2)</f>
        <v>838</v>
      </c>
      <c r="EK38" s="4">
        <f t="shared" si="402"/>
        <v>1409</v>
      </c>
      <c r="EL38" s="4">
        <f t="shared" si="402"/>
        <v>679</v>
      </c>
      <c r="EM38" s="4">
        <f t="shared" si="402"/>
        <v>747</v>
      </c>
      <c r="EN38" s="4">
        <f t="shared" si="402"/>
        <v>741</v>
      </c>
      <c r="EO38" s="4">
        <f t="shared" si="402"/>
        <v>718</v>
      </c>
      <c r="EP38" s="4">
        <f t="shared" si="402"/>
        <v>1566</v>
      </c>
      <c r="EQ38" s="4">
        <f t="shared" si="402"/>
        <v>864</v>
      </c>
      <c r="ER38" s="4">
        <f t="shared" si="402"/>
        <v>729</v>
      </c>
      <c r="ES38" s="4">
        <f t="shared" si="402"/>
        <v>749</v>
      </c>
      <c r="ET38" s="4">
        <f t="shared" si="402"/>
        <v>961</v>
      </c>
      <c r="EU38" s="4">
        <f t="shared" si="402"/>
        <v>755</v>
      </c>
      <c r="EV38" s="4">
        <f t="shared" si="402"/>
        <v>879</v>
      </c>
      <c r="EW38" s="4">
        <f t="shared" si="402"/>
        <v>674</v>
      </c>
      <c r="EX38" s="4">
        <f t="shared" si="402"/>
        <v>1053</v>
      </c>
      <c r="EY38" s="4">
        <f t="shared" si="402"/>
        <v>737</v>
      </c>
      <c r="EZ38" s="4">
        <f t="shared" si="402"/>
        <v>425</v>
      </c>
      <c r="FA38" s="4">
        <f t="shared" si="402"/>
        <v>1337</v>
      </c>
      <c r="FB38" s="4">
        <f t="shared" si="402"/>
        <v>709</v>
      </c>
      <c r="FC38" s="4">
        <f t="shared" si="402"/>
        <v>637</v>
      </c>
      <c r="FD38" s="4">
        <f t="shared" si="402"/>
        <v>781</v>
      </c>
      <c r="FE38" s="4">
        <f t="shared" si="402"/>
        <v>753</v>
      </c>
      <c r="FF38" s="4">
        <f t="shared" si="402"/>
        <v>1042</v>
      </c>
      <c r="FG38" s="4">
        <f t="shared" si="402"/>
        <v>922</v>
      </c>
      <c r="FH38" s="4">
        <f t="shared" si="402"/>
        <v>953</v>
      </c>
      <c r="FI38" s="4">
        <f t="shared" si="402"/>
        <v>1147</v>
      </c>
      <c r="FJ38" s="4">
        <f t="shared" si="402"/>
        <v>1288</v>
      </c>
      <c r="FK38" s="4">
        <f t="shared" si="402"/>
        <v>1523</v>
      </c>
      <c r="FL38" s="4">
        <f t="shared" si="402"/>
        <v>937</v>
      </c>
      <c r="FM38" s="4">
        <f t="shared" si="402"/>
        <v>854</v>
      </c>
      <c r="FN38" s="4">
        <f t="shared" si="402"/>
        <v>1022</v>
      </c>
      <c r="FO38" s="4">
        <f t="shared" si="402"/>
        <v>977</v>
      </c>
      <c r="FP38" s="4">
        <f t="shared" si="402"/>
        <v>1313</v>
      </c>
      <c r="FQ38" s="4">
        <f t="shared" si="402"/>
        <v>1336</v>
      </c>
      <c r="FR38" s="4">
        <f t="shared" si="402"/>
        <v>604</v>
      </c>
      <c r="FS38" s="4">
        <f t="shared" si="402"/>
        <v>1169</v>
      </c>
      <c r="FT38" s="4">
        <f t="shared" si="402"/>
        <v>1103</v>
      </c>
      <c r="FU38" s="4">
        <f t="shared" si="402"/>
        <v>1139</v>
      </c>
      <c r="FV38" s="4">
        <f t="shared" si="402"/>
        <v>968</v>
      </c>
      <c r="FW38" s="4">
        <f t="shared" si="402"/>
        <v>1127</v>
      </c>
      <c r="FX38" s="4">
        <f t="shared" si="402"/>
        <v>888</v>
      </c>
      <c r="FY38" s="4">
        <f t="shared" si="402"/>
        <v>1076</v>
      </c>
      <c r="FZ38" s="4">
        <f t="shared" si="402"/>
        <v>1653</v>
      </c>
      <c r="GA38" s="4">
        <f t="shared" si="402"/>
        <v>1125</v>
      </c>
      <c r="GB38" s="4">
        <f t="shared" si="402"/>
        <v>731</v>
      </c>
      <c r="GC38" s="4">
        <f t="shared" si="402"/>
        <v>1032</v>
      </c>
      <c r="GD38" s="4">
        <f t="shared" si="402"/>
        <v>1043</v>
      </c>
      <c r="GE38" s="4">
        <f t="shared" si="402"/>
        <v>1061</v>
      </c>
      <c r="GF38" s="4">
        <f t="shared" si="402"/>
        <v>806</v>
      </c>
      <c r="GG38" s="4">
        <f t="shared" si="402"/>
        <v>1128</v>
      </c>
      <c r="GH38" s="4">
        <f t="shared" si="402"/>
        <v>1123</v>
      </c>
      <c r="GI38" s="4">
        <f t="shared" si="402"/>
        <v>950</v>
      </c>
      <c r="GJ38" s="4">
        <f t="shared" si="402"/>
        <v>948</v>
      </c>
      <c r="GK38" s="4">
        <f t="shared" si="402"/>
        <v>1261</v>
      </c>
      <c r="GL38" s="4">
        <f t="shared" si="402"/>
        <v>1072</v>
      </c>
      <c r="GM38" s="4">
        <f t="shared" si="402"/>
        <v>1184</v>
      </c>
      <c r="GN38" s="4">
        <f t="shared" si="402"/>
        <v>968</v>
      </c>
      <c r="GO38" s="4">
        <f t="shared" si="402"/>
        <v>1142</v>
      </c>
      <c r="GP38" s="4">
        <f t="shared" si="402"/>
        <v>1025</v>
      </c>
      <c r="GQ38" s="4">
        <f t="shared" si="402"/>
        <v>1077</v>
      </c>
      <c r="GR38" s="4">
        <f t="shared" si="402"/>
        <v>1255</v>
      </c>
      <c r="GS38" s="4">
        <f t="shared" si="402"/>
        <v>1213</v>
      </c>
      <c r="GT38" s="4">
        <f t="shared" si="402"/>
        <v>841</v>
      </c>
      <c r="GU38" s="4">
        <f t="shared" si="402"/>
        <v>1143</v>
      </c>
      <c r="GV38" s="4">
        <f t="shared" ref="GV38:HB38" si="403">IF(ISNUMBER(GV36),GV36,GV2)</f>
        <v>1790</v>
      </c>
      <c r="GW38" s="4">
        <f t="shared" si="403"/>
        <v>1397</v>
      </c>
      <c r="GX38" s="4">
        <f t="shared" si="403"/>
        <v>826</v>
      </c>
      <c r="GY38" s="4">
        <f t="shared" si="403"/>
        <v>1254</v>
      </c>
      <c r="GZ38" s="4">
        <f t="shared" si="403"/>
        <v>1275</v>
      </c>
      <c r="HA38" s="4">
        <f t="shared" si="403"/>
        <v>937</v>
      </c>
      <c r="HB38" s="4">
        <f t="shared" si="403"/>
        <v>950</v>
      </c>
    </row>
    <row r="39" spans="1:210" x14ac:dyDescent="0.25">
      <c r="A39" s="4">
        <f>COUNTIFS(K39:HB39, "Y", K4:HB4,"1")</f>
        <v>33</v>
      </c>
      <c r="B39" s="4"/>
      <c r="C39" s="4"/>
      <c r="D39" s="4">
        <f>COUNTIFS(K39:HB39, "Y", K4:HB4,"0")</f>
        <v>25</v>
      </c>
      <c r="E39" s="4"/>
      <c r="F39" s="4"/>
      <c r="G39" s="6">
        <f>COUNTIF(K39:HB39, "Y")</f>
        <v>58</v>
      </c>
      <c r="J39" s="24" t="s">
        <v>19</v>
      </c>
      <c r="K39" s="4" t="str">
        <f t="shared" ref="K39:AP39" si="404">IFERROR(IF(K36+K3&gt;K2, "Y", "N"),"")</f>
        <v/>
      </c>
      <c r="L39" s="4" t="str">
        <f t="shared" si="404"/>
        <v>N</v>
      </c>
      <c r="M39" s="4" t="str">
        <f t="shared" si="404"/>
        <v/>
      </c>
      <c r="N39" s="4" t="str">
        <f t="shared" si="404"/>
        <v/>
      </c>
      <c r="O39" s="4" t="str">
        <f t="shared" si="404"/>
        <v>N</v>
      </c>
      <c r="P39" s="4" t="str">
        <f t="shared" si="404"/>
        <v/>
      </c>
      <c r="Q39" s="4" t="str">
        <f t="shared" si="404"/>
        <v>N</v>
      </c>
      <c r="R39" s="4" t="str">
        <f t="shared" si="404"/>
        <v>N</v>
      </c>
      <c r="S39" s="4" t="str">
        <f t="shared" si="404"/>
        <v>N</v>
      </c>
      <c r="T39" s="4" t="str">
        <f t="shared" si="404"/>
        <v>N</v>
      </c>
      <c r="U39" s="4" t="str">
        <f t="shared" si="404"/>
        <v>Y</v>
      </c>
      <c r="V39" s="4" t="str">
        <f t="shared" si="404"/>
        <v>Y</v>
      </c>
      <c r="W39" s="4" t="str">
        <f t="shared" si="404"/>
        <v>Y</v>
      </c>
      <c r="X39" s="4" t="str">
        <f t="shared" si="404"/>
        <v>N</v>
      </c>
      <c r="Y39" s="4" t="str">
        <f t="shared" si="404"/>
        <v>N</v>
      </c>
      <c r="Z39" s="4" t="str">
        <f t="shared" si="404"/>
        <v>Y</v>
      </c>
      <c r="AA39" s="4" t="str">
        <f t="shared" si="404"/>
        <v>Y</v>
      </c>
      <c r="AB39" s="4" t="str">
        <f t="shared" si="404"/>
        <v>N</v>
      </c>
      <c r="AC39" s="4" t="str">
        <f t="shared" si="404"/>
        <v/>
      </c>
      <c r="AD39" s="4" t="str">
        <f t="shared" si="404"/>
        <v>Y</v>
      </c>
      <c r="AE39" s="4" t="str">
        <f t="shared" si="404"/>
        <v>N</v>
      </c>
      <c r="AF39" s="4" t="str">
        <f t="shared" si="404"/>
        <v>N</v>
      </c>
      <c r="AG39" s="4" t="str">
        <f t="shared" si="404"/>
        <v>N</v>
      </c>
      <c r="AH39" s="4" t="str">
        <f t="shared" si="404"/>
        <v>Y</v>
      </c>
      <c r="AI39" s="4" t="str">
        <f t="shared" si="404"/>
        <v>Y</v>
      </c>
      <c r="AJ39" s="4" t="str">
        <f t="shared" si="404"/>
        <v>N</v>
      </c>
      <c r="AK39" s="4" t="str">
        <f t="shared" si="404"/>
        <v>N</v>
      </c>
      <c r="AL39" s="4" t="str">
        <f t="shared" si="404"/>
        <v>N</v>
      </c>
      <c r="AM39" s="4" t="str">
        <f t="shared" si="404"/>
        <v>N</v>
      </c>
      <c r="AN39" s="4" t="str">
        <f t="shared" si="404"/>
        <v>Y</v>
      </c>
      <c r="AO39" s="4" t="str">
        <f t="shared" si="404"/>
        <v>Y</v>
      </c>
      <c r="AP39" s="4" t="str">
        <f t="shared" si="404"/>
        <v>N</v>
      </c>
      <c r="AQ39" s="4" t="str">
        <f t="shared" ref="AQ39:BV39" si="405">IFERROR(IF(AQ36+AQ3&gt;AQ2, "Y", "N"),"")</f>
        <v>N</v>
      </c>
      <c r="AR39" s="4" t="str">
        <f t="shared" si="405"/>
        <v>N</v>
      </c>
      <c r="AS39" s="4" t="str">
        <f t="shared" si="405"/>
        <v>Y</v>
      </c>
      <c r="AT39" s="4" t="str">
        <f t="shared" si="405"/>
        <v>N</v>
      </c>
      <c r="AU39" s="4" t="str">
        <f t="shared" si="405"/>
        <v>N</v>
      </c>
      <c r="AV39" s="4" t="str">
        <f t="shared" si="405"/>
        <v>N</v>
      </c>
      <c r="AW39" s="4" t="str">
        <f t="shared" si="405"/>
        <v>N</v>
      </c>
      <c r="AX39" s="4" t="str">
        <f t="shared" si="405"/>
        <v>N</v>
      </c>
      <c r="AY39" s="4" t="str">
        <f t="shared" si="405"/>
        <v/>
      </c>
      <c r="AZ39" s="4" t="str">
        <f t="shared" si="405"/>
        <v>N</v>
      </c>
      <c r="BA39" s="4" t="str">
        <f t="shared" si="405"/>
        <v>Y</v>
      </c>
      <c r="BB39" s="4" t="str">
        <f t="shared" si="405"/>
        <v/>
      </c>
      <c r="BC39" s="4" t="str">
        <f t="shared" si="405"/>
        <v>N</v>
      </c>
      <c r="BD39" s="4" t="str">
        <f t="shared" si="405"/>
        <v/>
      </c>
      <c r="BE39" s="4" t="str">
        <f t="shared" si="405"/>
        <v/>
      </c>
      <c r="BF39" s="4" t="str">
        <f t="shared" si="405"/>
        <v>N</v>
      </c>
      <c r="BG39" s="4" t="str">
        <f t="shared" si="405"/>
        <v/>
      </c>
      <c r="BH39" s="4" t="str">
        <f t="shared" si="405"/>
        <v>Y</v>
      </c>
      <c r="BI39" s="4" t="str">
        <f t="shared" si="405"/>
        <v>N</v>
      </c>
      <c r="BJ39" s="4" t="str">
        <f t="shared" si="405"/>
        <v>Y</v>
      </c>
      <c r="BK39" s="4" t="str">
        <f t="shared" si="405"/>
        <v>N</v>
      </c>
      <c r="BL39" s="4" t="str">
        <f t="shared" si="405"/>
        <v>N</v>
      </c>
      <c r="BM39" s="4" t="str">
        <f t="shared" si="405"/>
        <v/>
      </c>
      <c r="BN39" s="4" t="str">
        <f t="shared" si="405"/>
        <v/>
      </c>
      <c r="BO39" s="4" t="str">
        <f t="shared" si="405"/>
        <v>Y</v>
      </c>
      <c r="BP39" s="4" t="str">
        <f t="shared" si="405"/>
        <v>Y</v>
      </c>
      <c r="BQ39" s="4" t="str">
        <f t="shared" si="405"/>
        <v>Y</v>
      </c>
      <c r="BR39" s="4" t="str">
        <f t="shared" si="405"/>
        <v/>
      </c>
      <c r="BS39" s="4" t="str">
        <f t="shared" si="405"/>
        <v>N</v>
      </c>
      <c r="BT39" s="4" t="str">
        <f t="shared" si="405"/>
        <v/>
      </c>
      <c r="BU39" s="4" t="str">
        <f t="shared" si="405"/>
        <v>Y</v>
      </c>
      <c r="BV39" s="4" t="str">
        <f t="shared" si="405"/>
        <v>N</v>
      </c>
      <c r="BW39" s="4" t="str">
        <f t="shared" ref="BW39:DB39" si="406">IFERROR(IF(BW36+BW3&gt;BW2, "Y", "N"),"")</f>
        <v/>
      </c>
      <c r="BX39" s="4" t="str">
        <f t="shared" si="406"/>
        <v/>
      </c>
      <c r="BY39" s="4" t="str">
        <f t="shared" si="406"/>
        <v>N</v>
      </c>
      <c r="BZ39" s="4" t="str">
        <f t="shared" si="406"/>
        <v>Y</v>
      </c>
      <c r="CA39" s="4" t="str">
        <f t="shared" si="406"/>
        <v>N</v>
      </c>
      <c r="CB39" s="4" t="str">
        <f t="shared" si="406"/>
        <v>N</v>
      </c>
      <c r="CC39" s="4" t="str">
        <f t="shared" si="406"/>
        <v>Y</v>
      </c>
      <c r="CD39" s="4" t="str">
        <f t="shared" si="406"/>
        <v>N</v>
      </c>
      <c r="CE39" s="4" t="str">
        <f t="shared" si="406"/>
        <v>Y</v>
      </c>
      <c r="CF39" s="4" t="str">
        <f t="shared" si="406"/>
        <v>Y</v>
      </c>
      <c r="CG39" s="4" t="str">
        <f t="shared" si="406"/>
        <v>Y</v>
      </c>
      <c r="CH39" s="4" t="str">
        <f t="shared" si="406"/>
        <v>Y</v>
      </c>
      <c r="CI39" s="4" t="str">
        <f t="shared" si="406"/>
        <v/>
      </c>
      <c r="CJ39" s="4" t="str">
        <f t="shared" si="406"/>
        <v>Y</v>
      </c>
      <c r="CK39" s="4" t="str">
        <f t="shared" si="406"/>
        <v>N</v>
      </c>
      <c r="CL39" s="4" t="str">
        <f t="shared" si="406"/>
        <v>Y</v>
      </c>
      <c r="CM39" s="4" t="str">
        <f t="shared" si="406"/>
        <v>Y</v>
      </c>
      <c r="CN39" s="4" t="str">
        <f t="shared" si="406"/>
        <v>N</v>
      </c>
      <c r="CO39" s="4" t="str">
        <f t="shared" si="406"/>
        <v>Y</v>
      </c>
      <c r="CP39" s="4" t="str">
        <f t="shared" si="406"/>
        <v>Y</v>
      </c>
      <c r="CQ39" s="4" t="str">
        <f t="shared" si="406"/>
        <v/>
      </c>
      <c r="CR39" s="4" t="str">
        <f t="shared" si="406"/>
        <v/>
      </c>
      <c r="CS39" s="4" t="str">
        <f t="shared" si="406"/>
        <v/>
      </c>
      <c r="CT39" s="4" t="str">
        <f t="shared" si="406"/>
        <v/>
      </c>
      <c r="CU39" s="4" t="str">
        <f t="shared" si="406"/>
        <v/>
      </c>
      <c r="CV39" s="4" t="str">
        <f t="shared" si="406"/>
        <v>Y</v>
      </c>
      <c r="CW39" s="4" t="str">
        <f t="shared" si="406"/>
        <v>N</v>
      </c>
      <c r="CX39" s="4" t="str">
        <f t="shared" si="406"/>
        <v>Y</v>
      </c>
      <c r="CY39" s="4" t="str">
        <f t="shared" si="406"/>
        <v/>
      </c>
      <c r="CZ39" s="4" t="str">
        <f t="shared" si="406"/>
        <v>Y</v>
      </c>
      <c r="DA39" s="4" t="str">
        <f t="shared" si="406"/>
        <v/>
      </c>
      <c r="DB39" s="4" t="str">
        <f t="shared" si="406"/>
        <v/>
      </c>
      <c r="DC39" s="4" t="str">
        <f t="shared" ref="DC39:EH39" si="407">IFERROR(IF(DC36+DC3&gt;DC2, "Y", "N"),"")</f>
        <v>N</v>
      </c>
      <c r="DD39" s="4" t="str">
        <f t="shared" si="407"/>
        <v>N</v>
      </c>
      <c r="DE39" s="4" t="str">
        <f t="shared" si="407"/>
        <v/>
      </c>
      <c r="DF39" s="4" t="str">
        <f t="shared" si="407"/>
        <v/>
      </c>
      <c r="DG39" s="4" t="str">
        <f t="shared" si="407"/>
        <v>N</v>
      </c>
      <c r="DH39" s="4" t="str">
        <f t="shared" si="407"/>
        <v/>
      </c>
      <c r="DI39" s="4" t="str">
        <f t="shared" si="407"/>
        <v>N</v>
      </c>
      <c r="DJ39" s="4" t="str">
        <f t="shared" si="407"/>
        <v>N</v>
      </c>
      <c r="DK39" s="4" t="str">
        <f t="shared" si="407"/>
        <v>N</v>
      </c>
      <c r="DL39" s="4" t="str">
        <f t="shared" si="407"/>
        <v>N</v>
      </c>
      <c r="DM39" s="4" t="str">
        <f t="shared" si="407"/>
        <v>Y</v>
      </c>
      <c r="DN39" s="4" t="str">
        <f t="shared" si="407"/>
        <v>N</v>
      </c>
      <c r="DO39" s="4" t="str">
        <f t="shared" si="407"/>
        <v>N</v>
      </c>
      <c r="DP39" s="4" t="str">
        <f t="shared" si="407"/>
        <v>Y</v>
      </c>
      <c r="DQ39" s="4" t="str">
        <f t="shared" si="407"/>
        <v>N</v>
      </c>
      <c r="DR39" s="4" t="str">
        <f t="shared" si="407"/>
        <v>Y</v>
      </c>
      <c r="DS39" s="4" t="str">
        <f t="shared" si="407"/>
        <v/>
      </c>
      <c r="DT39" s="4" t="str">
        <f t="shared" si="407"/>
        <v>N</v>
      </c>
      <c r="DU39" s="4" t="str">
        <f t="shared" si="407"/>
        <v>N</v>
      </c>
      <c r="DV39" s="4" t="str">
        <f t="shared" si="407"/>
        <v/>
      </c>
      <c r="DW39" s="4" t="str">
        <f t="shared" si="407"/>
        <v/>
      </c>
      <c r="DX39" s="4" t="str">
        <f t="shared" si="407"/>
        <v/>
      </c>
      <c r="DY39" s="4" t="str">
        <f t="shared" si="407"/>
        <v>N</v>
      </c>
      <c r="DZ39" s="4" t="str">
        <f t="shared" si="407"/>
        <v>Y</v>
      </c>
      <c r="EA39" s="4" t="str">
        <f t="shared" si="407"/>
        <v>Y</v>
      </c>
      <c r="EB39" s="4" t="str">
        <f t="shared" si="407"/>
        <v>N</v>
      </c>
      <c r="EC39" s="4" t="str">
        <f t="shared" si="407"/>
        <v/>
      </c>
      <c r="ED39" s="4" t="str">
        <f t="shared" si="407"/>
        <v>Y</v>
      </c>
      <c r="EE39" s="4" t="str">
        <f t="shared" si="407"/>
        <v>N</v>
      </c>
      <c r="EF39" s="4" t="str">
        <f t="shared" si="407"/>
        <v>Y</v>
      </c>
      <c r="EG39" s="4" t="str">
        <f t="shared" si="407"/>
        <v>N</v>
      </c>
      <c r="EH39" s="4" t="str">
        <f t="shared" si="407"/>
        <v/>
      </c>
      <c r="EI39" s="4" t="str">
        <f t="shared" ref="EI39:FN39" si="408">IFERROR(IF(EI36+EI3&gt;EI2, "Y", "N"),"")</f>
        <v/>
      </c>
      <c r="EJ39" s="4" t="str">
        <f t="shared" si="408"/>
        <v/>
      </c>
      <c r="EK39" s="4" t="str">
        <f t="shared" si="408"/>
        <v>Y</v>
      </c>
      <c r="EL39" s="4" t="str">
        <f t="shared" si="408"/>
        <v>Y</v>
      </c>
      <c r="EM39" s="4" t="str">
        <f t="shared" si="408"/>
        <v>Y</v>
      </c>
      <c r="EN39" s="4" t="str">
        <f t="shared" si="408"/>
        <v>Y</v>
      </c>
      <c r="EO39" s="4" t="str">
        <f t="shared" si="408"/>
        <v>N</v>
      </c>
      <c r="EP39" s="4" t="str">
        <f t="shared" si="408"/>
        <v/>
      </c>
      <c r="EQ39" s="4" t="str">
        <f t="shared" si="408"/>
        <v/>
      </c>
      <c r="ER39" s="4" t="str">
        <f t="shared" si="408"/>
        <v>N</v>
      </c>
      <c r="ES39" s="4" t="str">
        <f t="shared" si="408"/>
        <v/>
      </c>
      <c r="ET39" s="4" t="str">
        <f t="shared" si="408"/>
        <v>N</v>
      </c>
      <c r="EU39" s="4" t="str">
        <f t="shared" si="408"/>
        <v/>
      </c>
      <c r="EV39" s="4" t="str">
        <f t="shared" si="408"/>
        <v/>
      </c>
      <c r="EW39" s="4" t="str">
        <f t="shared" si="408"/>
        <v>N</v>
      </c>
      <c r="EX39" s="4" t="str">
        <f t="shared" si="408"/>
        <v>Y</v>
      </c>
      <c r="EY39" s="4" t="str">
        <f t="shared" si="408"/>
        <v>N</v>
      </c>
      <c r="EZ39" s="4" t="str">
        <f t="shared" si="408"/>
        <v>N</v>
      </c>
      <c r="FA39" s="4" t="str">
        <f t="shared" si="408"/>
        <v/>
      </c>
      <c r="FB39" s="4" t="str">
        <f t="shared" si="408"/>
        <v/>
      </c>
      <c r="FC39" s="4" t="str">
        <f t="shared" si="408"/>
        <v>N</v>
      </c>
      <c r="FD39" s="4" t="str">
        <f t="shared" si="408"/>
        <v>Y</v>
      </c>
      <c r="FE39" s="4" t="str">
        <f t="shared" si="408"/>
        <v>N</v>
      </c>
      <c r="FF39" s="4" t="str">
        <f t="shared" si="408"/>
        <v>Y</v>
      </c>
      <c r="FG39" s="4" t="str">
        <f t="shared" si="408"/>
        <v/>
      </c>
      <c r="FH39" s="4" t="str">
        <f t="shared" si="408"/>
        <v>N</v>
      </c>
      <c r="FI39" s="4" t="str">
        <f t="shared" si="408"/>
        <v>N</v>
      </c>
      <c r="FJ39" s="4" t="str">
        <f t="shared" si="408"/>
        <v>N</v>
      </c>
      <c r="FK39" s="4" t="str">
        <f t="shared" si="408"/>
        <v>N</v>
      </c>
      <c r="FL39" s="4" t="str">
        <f t="shared" si="408"/>
        <v>Y</v>
      </c>
      <c r="FM39" s="4" t="str">
        <f t="shared" si="408"/>
        <v>Y</v>
      </c>
      <c r="FN39" s="4" t="str">
        <f t="shared" si="408"/>
        <v>N</v>
      </c>
      <c r="FO39" s="4" t="str">
        <f t="shared" ref="FO39:GT39" si="409">IFERROR(IF(FO36+FO3&gt;FO2, "Y", "N"),"")</f>
        <v>N</v>
      </c>
      <c r="FP39" s="4" t="str">
        <f t="shared" si="409"/>
        <v>N</v>
      </c>
      <c r="FQ39" s="4" t="str">
        <f t="shared" si="409"/>
        <v>Y</v>
      </c>
      <c r="FR39" s="4" t="str">
        <f t="shared" si="409"/>
        <v>N</v>
      </c>
      <c r="FS39" s="4" t="str">
        <f t="shared" si="409"/>
        <v/>
      </c>
      <c r="FT39" s="4" t="str">
        <f t="shared" si="409"/>
        <v>N</v>
      </c>
      <c r="FU39" s="4" t="str">
        <f t="shared" si="409"/>
        <v/>
      </c>
      <c r="FV39" s="4" t="str">
        <f t="shared" si="409"/>
        <v>Y</v>
      </c>
      <c r="FW39" s="4" t="str">
        <f t="shared" si="409"/>
        <v/>
      </c>
      <c r="FX39" s="4" t="str">
        <f t="shared" si="409"/>
        <v>N</v>
      </c>
      <c r="FY39" s="4" t="str">
        <f t="shared" si="409"/>
        <v>N</v>
      </c>
      <c r="FZ39" s="4" t="str">
        <f t="shared" si="409"/>
        <v/>
      </c>
      <c r="GA39" s="4" t="str">
        <f t="shared" si="409"/>
        <v/>
      </c>
      <c r="GB39" s="4" t="str">
        <f t="shared" si="409"/>
        <v>N</v>
      </c>
      <c r="GC39" s="4" t="str">
        <f t="shared" si="409"/>
        <v/>
      </c>
      <c r="GD39" s="4" t="str">
        <f t="shared" si="409"/>
        <v/>
      </c>
      <c r="GE39" s="4" t="str">
        <f t="shared" si="409"/>
        <v>N</v>
      </c>
      <c r="GF39" s="4" t="str">
        <f t="shared" si="409"/>
        <v>N</v>
      </c>
      <c r="GG39" s="4" t="str">
        <f t="shared" si="409"/>
        <v/>
      </c>
      <c r="GH39" s="4" t="str">
        <f t="shared" si="409"/>
        <v>N</v>
      </c>
      <c r="GI39" s="4" t="str">
        <f t="shared" si="409"/>
        <v>Y</v>
      </c>
      <c r="GJ39" s="4" t="str">
        <f t="shared" si="409"/>
        <v>Y</v>
      </c>
      <c r="GK39" s="4" t="str">
        <f t="shared" si="409"/>
        <v/>
      </c>
      <c r="GL39" s="4" t="str">
        <f t="shared" si="409"/>
        <v/>
      </c>
      <c r="GM39" s="4" t="str">
        <f t="shared" si="409"/>
        <v>Y</v>
      </c>
      <c r="GN39" s="4" t="str">
        <f t="shared" si="409"/>
        <v>Y</v>
      </c>
      <c r="GO39" s="4" t="str">
        <f t="shared" si="409"/>
        <v>N</v>
      </c>
      <c r="GP39" s="4" t="str">
        <f t="shared" si="409"/>
        <v>N</v>
      </c>
      <c r="GQ39" s="4" t="str">
        <f t="shared" si="409"/>
        <v>Y</v>
      </c>
      <c r="GR39" s="4" t="str">
        <f t="shared" si="409"/>
        <v>Y</v>
      </c>
      <c r="GS39" s="4" t="str">
        <f t="shared" si="409"/>
        <v>N</v>
      </c>
      <c r="GT39" s="4" t="str">
        <f t="shared" si="409"/>
        <v>N</v>
      </c>
      <c r="GU39" s="4" t="str">
        <f t="shared" ref="GU39:HB39" si="410">IFERROR(IF(GU36+GU3&gt;GU2, "Y", "N"),"")</f>
        <v>N</v>
      </c>
      <c r="GV39" s="4" t="str">
        <f t="shared" si="410"/>
        <v/>
      </c>
      <c r="GW39" s="4" t="str">
        <f t="shared" si="410"/>
        <v>N</v>
      </c>
      <c r="GX39" s="4" t="str">
        <f t="shared" si="410"/>
        <v>N</v>
      </c>
      <c r="GY39" s="4" t="str">
        <f t="shared" si="410"/>
        <v>N</v>
      </c>
      <c r="GZ39" s="4" t="str">
        <f t="shared" si="410"/>
        <v>Y</v>
      </c>
      <c r="HA39" s="4" t="str">
        <f t="shared" si="410"/>
        <v>Y</v>
      </c>
      <c r="HB39" s="4" t="str">
        <f t="shared" si="410"/>
        <v>N</v>
      </c>
    </row>
    <row r="40" spans="1:210" x14ac:dyDescent="0.25">
      <c r="A40" s="4">
        <f>COUNTIFS(K40:HB40, "Y", K4:HB4,"1")</f>
        <v>61</v>
      </c>
      <c r="B40" s="4"/>
      <c r="C40" s="4"/>
      <c r="D40" s="4">
        <f>COUNTIFS(K40:HB40, "Y", K4:HB4,"0")</f>
        <v>61</v>
      </c>
      <c r="E40" s="4"/>
      <c r="F40" s="4"/>
      <c r="G40" s="6">
        <f>COUNTIF(K40:HB40, "Y")</f>
        <v>122</v>
      </c>
      <c r="J40" s="24" t="s">
        <v>22</v>
      </c>
      <c r="K40" s="4" t="str">
        <f t="shared" ref="K40:AP40" si="411">IFERROR(IF(K36+K3&gt;K1, "Y", "N"),"")</f>
        <v/>
      </c>
      <c r="L40" s="4" t="str">
        <f t="shared" si="411"/>
        <v>N</v>
      </c>
      <c r="M40" s="4" t="str">
        <f t="shared" si="411"/>
        <v/>
      </c>
      <c r="N40" s="4" t="str">
        <f t="shared" si="411"/>
        <v/>
      </c>
      <c r="O40" s="4" t="str">
        <f t="shared" si="411"/>
        <v>Y</v>
      </c>
      <c r="P40" s="4" t="str">
        <f t="shared" si="411"/>
        <v/>
      </c>
      <c r="Q40" s="4" t="str">
        <f t="shared" si="411"/>
        <v>N</v>
      </c>
      <c r="R40" s="4" t="str">
        <f t="shared" si="411"/>
        <v>N</v>
      </c>
      <c r="S40" s="4" t="str">
        <f t="shared" si="411"/>
        <v>Y</v>
      </c>
      <c r="T40" s="4" t="str">
        <f t="shared" si="411"/>
        <v>Y</v>
      </c>
      <c r="U40" s="4" t="str">
        <f t="shared" si="411"/>
        <v>Y</v>
      </c>
      <c r="V40" s="4" t="str">
        <f t="shared" si="411"/>
        <v>Y</v>
      </c>
      <c r="W40" s="4" t="str">
        <f t="shared" si="411"/>
        <v>Y</v>
      </c>
      <c r="X40" s="4" t="str">
        <f t="shared" si="411"/>
        <v>Y</v>
      </c>
      <c r="Y40" s="4" t="str">
        <f t="shared" si="411"/>
        <v>N</v>
      </c>
      <c r="Z40" s="4" t="str">
        <f t="shared" si="411"/>
        <v>Y</v>
      </c>
      <c r="AA40" s="4" t="str">
        <f t="shared" si="411"/>
        <v>Y</v>
      </c>
      <c r="AB40" s="4" t="str">
        <f t="shared" si="411"/>
        <v>Y</v>
      </c>
      <c r="AC40" s="4" t="str">
        <f t="shared" si="411"/>
        <v/>
      </c>
      <c r="AD40" s="4" t="str">
        <f t="shared" si="411"/>
        <v>Y</v>
      </c>
      <c r="AE40" s="4" t="str">
        <f t="shared" si="411"/>
        <v>Y</v>
      </c>
      <c r="AF40" s="4" t="str">
        <f t="shared" si="411"/>
        <v>Y</v>
      </c>
      <c r="AG40" s="4" t="str">
        <f t="shared" si="411"/>
        <v>N</v>
      </c>
      <c r="AH40" s="4" t="str">
        <f t="shared" si="411"/>
        <v>Y</v>
      </c>
      <c r="AI40" s="4" t="str">
        <f t="shared" si="411"/>
        <v>Y</v>
      </c>
      <c r="AJ40" s="4" t="str">
        <f t="shared" si="411"/>
        <v>N</v>
      </c>
      <c r="AK40" s="4" t="str">
        <f t="shared" si="411"/>
        <v>Y</v>
      </c>
      <c r="AL40" s="4" t="str">
        <f t="shared" si="411"/>
        <v>Y</v>
      </c>
      <c r="AM40" s="4" t="str">
        <f t="shared" si="411"/>
        <v>Y</v>
      </c>
      <c r="AN40" s="4" t="str">
        <f t="shared" si="411"/>
        <v>Y</v>
      </c>
      <c r="AO40" s="4" t="str">
        <f t="shared" si="411"/>
        <v>Y</v>
      </c>
      <c r="AP40" s="4" t="str">
        <f t="shared" si="411"/>
        <v>Y</v>
      </c>
      <c r="AQ40" s="4" t="str">
        <f t="shared" ref="AQ40:BV40" si="412">IFERROR(IF(AQ36+AQ3&gt;AQ1, "Y", "N"),"")</f>
        <v>N</v>
      </c>
      <c r="AR40" s="4" t="str">
        <f t="shared" si="412"/>
        <v>N</v>
      </c>
      <c r="AS40" s="4" t="str">
        <f t="shared" si="412"/>
        <v>Y</v>
      </c>
      <c r="AT40" s="4" t="str">
        <f t="shared" si="412"/>
        <v>N</v>
      </c>
      <c r="AU40" s="4" t="str">
        <f t="shared" si="412"/>
        <v>N</v>
      </c>
      <c r="AV40" s="4" t="str">
        <f t="shared" si="412"/>
        <v>Y</v>
      </c>
      <c r="AW40" s="4" t="str">
        <f t="shared" si="412"/>
        <v>Y</v>
      </c>
      <c r="AX40" s="4" t="str">
        <f t="shared" si="412"/>
        <v>N</v>
      </c>
      <c r="AY40" s="4" t="str">
        <f t="shared" si="412"/>
        <v/>
      </c>
      <c r="AZ40" s="4" t="str">
        <f t="shared" si="412"/>
        <v>Y</v>
      </c>
      <c r="BA40" s="4" t="str">
        <f t="shared" si="412"/>
        <v>Y</v>
      </c>
      <c r="BB40" s="4" t="str">
        <f t="shared" si="412"/>
        <v/>
      </c>
      <c r="BC40" s="4" t="str">
        <f t="shared" si="412"/>
        <v>Y</v>
      </c>
      <c r="BD40" s="4" t="str">
        <f t="shared" si="412"/>
        <v/>
      </c>
      <c r="BE40" s="4" t="str">
        <f t="shared" si="412"/>
        <v/>
      </c>
      <c r="BF40" s="4" t="str">
        <f t="shared" si="412"/>
        <v>N</v>
      </c>
      <c r="BG40" s="4" t="str">
        <f t="shared" si="412"/>
        <v/>
      </c>
      <c r="BH40" s="4" t="str">
        <f t="shared" si="412"/>
        <v>Y</v>
      </c>
      <c r="BI40" s="4" t="str">
        <f t="shared" si="412"/>
        <v>Y</v>
      </c>
      <c r="BJ40" s="4" t="str">
        <f t="shared" si="412"/>
        <v>Y</v>
      </c>
      <c r="BK40" s="4" t="str">
        <f t="shared" si="412"/>
        <v>Y</v>
      </c>
      <c r="BL40" s="4" t="str">
        <f t="shared" si="412"/>
        <v>Y</v>
      </c>
      <c r="BM40" s="4" t="str">
        <f t="shared" si="412"/>
        <v/>
      </c>
      <c r="BN40" s="4" t="str">
        <f t="shared" si="412"/>
        <v/>
      </c>
      <c r="BO40" s="4" t="str">
        <f t="shared" si="412"/>
        <v>Y</v>
      </c>
      <c r="BP40" s="4" t="str">
        <f t="shared" si="412"/>
        <v>Y</v>
      </c>
      <c r="BQ40" s="4" t="str">
        <f t="shared" si="412"/>
        <v>Y</v>
      </c>
      <c r="BR40" s="4" t="str">
        <f t="shared" si="412"/>
        <v/>
      </c>
      <c r="BS40" s="4" t="str">
        <f t="shared" si="412"/>
        <v>Y</v>
      </c>
      <c r="BT40" s="4" t="str">
        <f t="shared" si="412"/>
        <v/>
      </c>
      <c r="BU40" s="4" t="str">
        <f t="shared" si="412"/>
        <v>Y</v>
      </c>
      <c r="BV40" s="4" t="str">
        <f t="shared" si="412"/>
        <v>Y</v>
      </c>
      <c r="BW40" s="4" t="str">
        <f t="shared" ref="BW40:DB40" si="413">IFERROR(IF(BW36+BW3&gt;BW1, "Y", "N"),"")</f>
        <v/>
      </c>
      <c r="BX40" s="4" t="str">
        <f t="shared" si="413"/>
        <v/>
      </c>
      <c r="BY40" s="4" t="str">
        <f t="shared" si="413"/>
        <v>Y</v>
      </c>
      <c r="BZ40" s="4" t="str">
        <f t="shared" si="413"/>
        <v>Y</v>
      </c>
      <c r="CA40" s="4" t="str">
        <f t="shared" si="413"/>
        <v>Y</v>
      </c>
      <c r="CB40" s="4" t="str">
        <f t="shared" si="413"/>
        <v>Y</v>
      </c>
      <c r="CC40" s="4" t="str">
        <f t="shared" si="413"/>
        <v>Y</v>
      </c>
      <c r="CD40" s="4" t="str">
        <f t="shared" si="413"/>
        <v>Y</v>
      </c>
      <c r="CE40" s="4" t="str">
        <f t="shared" si="413"/>
        <v>Y</v>
      </c>
      <c r="CF40" s="4" t="str">
        <f t="shared" si="413"/>
        <v>Y</v>
      </c>
      <c r="CG40" s="4" t="str">
        <f t="shared" si="413"/>
        <v>Y</v>
      </c>
      <c r="CH40" s="4" t="str">
        <f t="shared" si="413"/>
        <v>Y</v>
      </c>
      <c r="CI40" s="4" t="str">
        <f t="shared" si="413"/>
        <v/>
      </c>
      <c r="CJ40" s="4" t="str">
        <f t="shared" si="413"/>
        <v>Y</v>
      </c>
      <c r="CK40" s="4" t="str">
        <f t="shared" si="413"/>
        <v>N</v>
      </c>
      <c r="CL40" s="4" t="str">
        <f t="shared" si="413"/>
        <v>Y</v>
      </c>
      <c r="CM40" s="4" t="str">
        <f t="shared" si="413"/>
        <v>Y</v>
      </c>
      <c r="CN40" s="4" t="str">
        <f t="shared" si="413"/>
        <v>Y</v>
      </c>
      <c r="CO40" s="4" t="str">
        <f t="shared" si="413"/>
        <v>Y</v>
      </c>
      <c r="CP40" s="4" t="str">
        <f t="shared" si="413"/>
        <v>Y</v>
      </c>
      <c r="CQ40" s="4" t="str">
        <f t="shared" si="413"/>
        <v/>
      </c>
      <c r="CR40" s="4" t="str">
        <f t="shared" si="413"/>
        <v/>
      </c>
      <c r="CS40" s="4" t="str">
        <f t="shared" si="413"/>
        <v/>
      </c>
      <c r="CT40" s="4" t="str">
        <f t="shared" si="413"/>
        <v/>
      </c>
      <c r="CU40" s="4" t="str">
        <f t="shared" si="413"/>
        <v/>
      </c>
      <c r="CV40" s="4" t="str">
        <f t="shared" si="413"/>
        <v>Y</v>
      </c>
      <c r="CW40" s="4" t="str">
        <f t="shared" si="413"/>
        <v>Y</v>
      </c>
      <c r="CX40" s="4" t="str">
        <f t="shared" si="413"/>
        <v>Y</v>
      </c>
      <c r="CY40" s="4" t="str">
        <f t="shared" si="413"/>
        <v/>
      </c>
      <c r="CZ40" s="4" t="str">
        <f t="shared" si="413"/>
        <v>Y</v>
      </c>
      <c r="DA40" s="4" t="str">
        <f t="shared" si="413"/>
        <v/>
      </c>
      <c r="DB40" s="4" t="str">
        <f t="shared" si="413"/>
        <v/>
      </c>
      <c r="DC40" s="4" t="str">
        <f t="shared" ref="DC40:EH40" si="414">IFERROR(IF(DC36+DC3&gt;DC1, "Y", "N"),"")</f>
        <v>N</v>
      </c>
      <c r="DD40" s="4" t="str">
        <f t="shared" si="414"/>
        <v>N</v>
      </c>
      <c r="DE40" s="4" t="str">
        <f t="shared" si="414"/>
        <v/>
      </c>
      <c r="DF40" s="4" t="str">
        <f t="shared" si="414"/>
        <v/>
      </c>
      <c r="DG40" s="4" t="str">
        <f t="shared" si="414"/>
        <v>Y</v>
      </c>
      <c r="DH40" s="4" t="str">
        <f t="shared" si="414"/>
        <v/>
      </c>
      <c r="DI40" s="4" t="str">
        <f t="shared" si="414"/>
        <v>Y</v>
      </c>
      <c r="DJ40" s="4" t="str">
        <f t="shared" si="414"/>
        <v>Y</v>
      </c>
      <c r="DK40" s="4" t="str">
        <f t="shared" si="414"/>
        <v>Y</v>
      </c>
      <c r="DL40" s="4" t="str">
        <f t="shared" si="414"/>
        <v>Y</v>
      </c>
      <c r="DM40" s="4" t="str">
        <f t="shared" si="414"/>
        <v>Y</v>
      </c>
      <c r="DN40" s="4" t="str">
        <f t="shared" si="414"/>
        <v>Y</v>
      </c>
      <c r="DO40" s="4" t="str">
        <f t="shared" si="414"/>
        <v>Y</v>
      </c>
      <c r="DP40" s="4" t="str">
        <f t="shared" si="414"/>
        <v>Y</v>
      </c>
      <c r="DQ40" s="4" t="str">
        <f t="shared" si="414"/>
        <v>Y</v>
      </c>
      <c r="DR40" s="4" t="str">
        <f t="shared" si="414"/>
        <v>Y</v>
      </c>
      <c r="DS40" s="4" t="str">
        <f t="shared" si="414"/>
        <v/>
      </c>
      <c r="DT40" s="4" t="str">
        <f t="shared" si="414"/>
        <v>Y</v>
      </c>
      <c r="DU40" s="4" t="str">
        <f t="shared" si="414"/>
        <v>N</v>
      </c>
      <c r="DV40" s="4" t="str">
        <f t="shared" si="414"/>
        <v/>
      </c>
      <c r="DW40" s="4" t="str">
        <f t="shared" si="414"/>
        <v/>
      </c>
      <c r="DX40" s="4" t="str">
        <f t="shared" si="414"/>
        <v/>
      </c>
      <c r="DY40" s="4" t="str">
        <f t="shared" si="414"/>
        <v>Y</v>
      </c>
      <c r="DZ40" s="4" t="str">
        <f t="shared" si="414"/>
        <v>Y</v>
      </c>
      <c r="EA40" s="4" t="str">
        <f t="shared" si="414"/>
        <v>Y</v>
      </c>
      <c r="EB40" s="4" t="str">
        <f t="shared" si="414"/>
        <v>Y</v>
      </c>
      <c r="EC40" s="4" t="str">
        <f t="shared" si="414"/>
        <v/>
      </c>
      <c r="ED40" s="4" t="str">
        <f t="shared" si="414"/>
        <v>Y</v>
      </c>
      <c r="EE40" s="4" t="str">
        <f t="shared" si="414"/>
        <v>Y</v>
      </c>
      <c r="EF40" s="4" t="str">
        <f t="shared" si="414"/>
        <v>Y</v>
      </c>
      <c r="EG40" s="4" t="str">
        <f t="shared" si="414"/>
        <v>Y</v>
      </c>
      <c r="EH40" s="4" t="str">
        <f t="shared" si="414"/>
        <v/>
      </c>
      <c r="EI40" s="4" t="str">
        <f t="shared" ref="EI40:FN40" si="415">IFERROR(IF(EI36+EI3&gt;EI1, "Y", "N"),"")</f>
        <v/>
      </c>
      <c r="EJ40" s="4" t="str">
        <f t="shared" si="415"/>
        <v/>
      </c>
      <c r="EK40" s="4" t="str">
        <f t="shared" si="415"/>
        <v>Y</v>
      </c>
      <c r="EL40" s="4" t="str">
        <f t="shared" si="415"/>
        <v>Y</v>
      </c>
      <c r="EM40" s="4" t="str">
        <f t="shared" si="415"/>
        <v>Y</v>
      </c>
      <c r="EN40" s="4" t="str">
        <f t="shared" si="415"/>
        <v>Y</v>
      </c>
      <c r="EO40" s="4" t="str">
        <f t="shared" si="415"/>
        <v>N</v>
      </c>
      <c r="EP40" s="4" t="str">
        <f t="shared" si="415"/>
        <v/>
      </c>
      <c r="EQ40" s="4" t="str">
        <f t="shared" si="415"/>
        <v/>
      </c>
      <c r="ER40" s="4" t="str">
        <f t="shared" si="415"/>
        <v>N</v>
      </c>
      <c r="ES40" s="4" t="str">
        <f t="shared" si="415"/>
        <v/>
      </c>
      <c r="ET40" s="4" t="str">
        <f t="shared" si="415"/>
        <v>Y</v>
      </c>
      <c r="EU40" s="4" t="str">
        <f t="shared" si="415"/>
        <v/>
      </c>
      <c r="EV40" s="4" t="str">
        <f t="shared" si="415"/>
        <v/>
      </c>
      <c r="EW40" s="4" t="str">
        <f t="shared" si="415"/>
        <v>Y</v>
      </c>
      <c r="EX40" s="4" t="str">
        <f t="shared" si="415"/>
        <v>Y</v>
      </c>
      <c r="EY40" s="4" t="str">
        <f t="shared" si="415"/>
        <v>N</v>
      </c>
      <c r="EZ40" s="4" t="str">
        <f t="shared" si="415"/>
        <v>Y</v>
      </c>
      <c r="FA40" s="4" t="str">
        <f t="shared" si="415"/>
        <v/>
      </c>
      <c r="FB40" s="4" t="str">
        <f t="shared" si="415"/>
        <v/>
      </c>
      <c r="FC40" s="4" t="str">
        <f t="shared" si="415"/>
        <v>N</v>
      </c>
      <c r="FD40" s="4" t="str">
        <f t="shared" si="415"/>
        <v>Y</v>
      </c>
      <c r="FE40" s="4" t="str">
        <f t="shared" si="415"/>
        <v>Y</v>
      </c>
      <c r="FF40" s="4" t="str">
        <f t="shared" si="415"/>
        <v>Y</v>
      </c>
      <c r="FG40" s="4" t="str">
        <f t="shared" si="415"/>
        <v/>
      </c>
      <c r="FH40" s="4" t="str">
        <f t="shared" si="415"/>
        <v>N</v>
      </c>
      <c r="FI40" s="4" t="str">
        <f t="shared" si="415"/>
        <v>Y</v>
      </c>
      <c r="FJ40" s="4" t="str">
        <f t="shared" si="415"/>
        <v>Y</v>
      </c>
      <c r="FK40" s="4" t="str">
        <f t="shared" si="415"/>
        <v>Y</v>
      </c>
      <c r="FL40" s="4" t="str">
        <f t="shared" si="415"/>
        <v>Y</v>
      </c>
      <c r="FM40" s="4" t="str">
        <f t="shared" si="415"/>
        <v>Y</v>
      </c>
      <c r="FN40" s="4" t="str">
        <f t="shared" si="415"/>
        <v>Y</v>
      </c>
      <c r="FO40" s="4" t="str">
        <f t="shared" ref="FO40:GT40" si="416">IFERROR(IF(FO36+FO3&gt;FO1, "Y", "N"),"")</f>
        <v>N</v>
      </c>
      <c r="FP40" s="4" t="str">
        <f t="shared" si="416"/>
        <v>Y</v>
      </c>
      <c r="FQ40" s="4" t="str">
        <f t="shared" si="416"/>
        <v>Y</v>
      </c>
      <c r="FR40" s="4" t="str">
        <f t="shared" si="416"/>
        <v>Y</v>
      </c>
      <c r="FS40" s="4" t="str">
        <f t="shared" si="416"/>
        <v/>
      </c>
      <c r="FT40" s="4" t="str">
        <f t="shared" si="416"/>
        <v>Y</v>
      </c>
      <c r="FU40" s="4" t="str">
        <f t="shared" si="416"/>
        <v/>
      </c>
      <c r="FV40" s="4" t="str">
        <f t="shared" si="416"/>
        <v>Y</v>
      </c>
      <c r="FW40" s="4" t="str">
        <f t="shared" si="416"/>
        <v/>
      </c>
      <c r="FX40" s="4" t="str">
        <f t="shared" si="416"/>
        <v>N</v>
      </c>
      <c r="FY40" s="4" t="str">
        <f t="shared" si="416"/>
        <v>Y</v>
      </c>
      <c r="FZ40" s="4" t="str">
        <f t="shared" si="416"/>
        <v/>
      </c>
      <c r="GA40" s="4" t="str">
        <f t="shared" si="416"/>
        <v/>
      </c>
      <c r="GB40" s="4" t="str">
        <f t="shared" si="416"/>
        <v>Y</v>
      </c>
      <c r="GC40" s="4" t="str">
        <f t="shared" si="416"/>
        <v/>
      </c>
      <c r="GD40" s="4" t="str">
        <f t="shared" si="416"/>
        <v/>
      </c>
      <c r="GE40" s="4" t="str">
        <f t="shared" si="416"/>
        <v>Y</v>
      </c>
      <c r="GF40" s="4" t="str">
        <f t="shared" si="416"/>
        <v>Y</v>
      </c>
      <c r="GG40" s="4" t="str">
        <f t="shared" si="416"/>
        <v/>
      </c>
      <c r="GH40" s="4" t="str">
        <f t="shared" si="416"/>
        <v>Y</v>
      </c>
      <c r="GI40" s="4" t="str">
        <f t="shared" si="416"/>
        <v>Y</v>
      </c>
      <c r="GJ40" s="4" t="str">
        <f t="shared" si="416"/>
        <v>Y</v>
      </c>
      <c r="GK40" s="4" t="str">
        <f t="shared" si="416"/>
        <v/>
      </c>
      <c r="GL40" s="4" t="str">
        <f t="shared" si="416"/>
        <v/>
      </c>
      <c r="GM40" s="4" t="str">
        <f t="shared" si="416"/>
        <v>Y</v>
      </c>
      <c r="GN40" s="4" t="str">
        <f t="shared" si="416"/>
        <v>Y</v>
      </c>
      <c r="GO40" s="4" t="str">
        <f t="shared" si="416"/>
        <v>Y</v>
      </c>
      <c r="GP40" s="4" t="str">
        <f t="shared" si="416"/>
        <v>Y</v>
      </c>
      <c r="GQ40" s="4" t="str">
        <f t="shared" si="416"/>
        <v>Y</v>
      </c>
      <c r="GR40" s="4" t="str">
        <f t="shared" si="416"/>
        <v>Y</v>
      </c>
      <c r="GS40" s="4" t="str">
        <f t="shared" si="416"/>
        <v>Y</v>
      </c>
      <c r="GT40" s="4" t="str">
        <f t="shared" si="416"/>
        <v>Y</v>
      </c>
      <c r="GU40" s="4" t="str">
        <f t="shared" ref="GU40:HB40" si="417">IFERROR(IF(GU36+GU3&gt;GU1, "Y", "N"),"")</f>
        <v>Y</v>
      </c>
      <c r="GV40" s="4" t="str">
        <f t="shared" si="417"/>
        <v/>
      </c>
      <c r="GW40" s="4" t="str">
        <f t="shared" si="417"/>
        <v>Y</v>
      </c>
      <c r="GX40" s="4" t="str">
        <f t="shared" si="417"/>
        <v>Y</v>
      </c>
      <c r="GY40" s="4" t="str">
        <f t="shared" si="417"/>
        <v>Y</v>
      </c>
      <c r="GZ40" s="4" t="str">
        <f t="shared" si="417"/>
        <v>Y</v>
      </c>
      <c r="HA40" s="4" t="str">
        <f t="shared" si="417"/>
        <v>Y</v>
      </c>
      <c r="HB40" s="4" t="str">
        <f t="shared" si="417"/>
        <v>Y</v>
      </c>
    </row>
    <row r="41" spans="1:210" x14ac:dyDescent="0.25">
      <c r="A41" s="4"/>
      <c r="B41" s="4"/>
      <c r="C41" s="4"/>
      <c r="D41" s="4"/>
      <c r="E41" s="4"/>
      <c r="F41" s="4"/>
      <c r="G41" s="6"/>
      <c r="J41" s="24" t="s">
        <v>26</v>
      </c>
      <c r="K41" s="4" t="str">
        <f t="shared" ref="K41:BV41" si="418">IF(K4=1,K37,"")</f>
        <v/>
      </c>
      <c r="L41" s="4">
        <f t="shared" si="418"/>
        <v>907</v>
      </c>
      <c r="M41" s="4" t="str">
        <f t="shared" si="418"/>
        <v/>
      </c>
      <c r="N41" s="4">
        <f t="shared" si="418"/>
        <v>1750</v>
      </c>
      <c r="O41" s="4">
        <f t="shared" si="418"/>
        <v>1046</v>
      </c>
      <c r="P41" s="4" t="str">
        <f t="shared" si="418"/>
        <v/>
      </c>
      <c r="Q41" s="4">
        <f t="shared" si="418"/>
        <v>894</v>
      </c>
      <c r="R41" s="4">
        <f t="shared" si="418"/>
        <v>521</v>
      </c>
      <c r="S41" s="4">
        <f t="shared" si="418"/>
        <v>1067</v>
      </c>
      <c r="T41" s="4">
        <f t="shared" si="418"/>
        <v>1185</v>
      </c>
      <c r="U41" s="4" t="str">
        <f t="shared" si="418"/>
        <v/>
      </c>
      <c r="V41" s="4">
        <f t="shared" si="418"/>
        <v>1029</v>
      </c>
      <c r="W41" s="4" t="str">
        <f t="shared" si="418"/>
        <v/>
      </c>
      <c r="X41" s="4" t="str">
        <f t="shared" si="418"/>
        <v/>
      </c>
      <c r="Y41" s="4">
        <f t="shared" si="418"/>
        <v>877</v>
      </c>
      <c r="Z41" s="4" t="str">
        <f t="shared" si="418"/>
        <v/>
      </c>
      <c r="AA41" s="4" t="str">
        <f t="shared" si="418"/>
        <v/>
      </c>
      <c r="AB41" s="4" t="str">
        <f t="shared" si="418"/>
        <v/>
      </c>
      <c r="AC41" s="4" t="str">
        <f t="shared" si="418"/>
        <v/>
      </c>
      <c r="AD41" s="4" t="str">
        <f t="shared" si="418"/>
        <v/>
      </c>
      <c r="AE41" s="4" t="str">
        <f t="shared" si="418"/>
        <v/>
      </c>
      <c r="AF41" s="4">
        <f t="shared" si="418"/>
        <v>1017</v>
      </c>
      <c r="AG41" s="4">
        <f t="shared" si="418"/>
        <v>926</v>
      </c>
      <c r="AH41" s="4">
        <f t="shared" si="418"/>
        <v>1250</v>
      </c>
      <c r="AI41" s="4" t="str">
        <f t="shared" si="418"/>
        <v/>
      </c>
      <c r="AJ41" s="4">
        <f t="shared" si="418"/>
        <v>988</v>
      </c>
      <c r="AK41" s="4">
        <f t="shared" si="418"/>
        <v>1031</v>
      </c>
      <c r="AL41" s="4">
        <f t="shared" si="418"/>
        <v>1371</v>
      </c>
      <c r="AM41" s="4">
        <f t="shared" si="418"/>
        <v>1332</v>
      </c>
      <c r="AN41" s="4">
        <f t="shared" si="418"/>
        <v>1546</v>
      </c>
      <c r="AO41" s="4">
        <f t="shared" si="418"/>
        <v>1238</v>
      </c>
      <c r="AP41" s="4" t="str">
        <f t="shared" si="418"/>
        <v/>
      </c>
      <c r="AQ41" s="4">
        <f t="shared" si="418"/>
        <v>921</v>
      </c>
      <c r="AR41" s="4">
        <f t="shared" si="418"/>
        <v>309</v>
      </c>
      <c r="AS41" s="4" t="str">
        <f t="shared" si="418"/>
        <v/>
      </c>
      <c r="AT41" s="4">
        <f t="shared" si="418"/>
        <v>822</v>
      </c>
      <c r="AU41" s="4" t="str">
        <f t="shared" si="418"/>
        <v/>
      </c>
      <c r="AV41" s="4" t="str">
        <f t="shared" si="418"/>
        <v/>
      </c>
      <c r="AW41" s="4">
        <f t="shared" si="418"/>
        <v>1011</v>
      </c>
      <c r="AX41" s="4" t="str">
        <f t="shared" si="418"/>
        <v/>
      </c>
      <c r="AY41" s="4" t="str">
        <f t="shared" si="418"/>
        <v/>
      </c>
      <c r="AZ41" s="4">
        <f t="shared" si="418"/>
        <v>1158</v>
      </c>
      <c r="BA41" s="4" t="str">
        <f t="shared" si="418"/>
        <v/>
      </c>
      <c r="BB41" s="4" t="str">
        <f t="shared" si="418"/>
        <v/>
      </c>
      <c r="BC41" s="4">
        <f t="shared" si="418"/>
        <v>1039</v>
      </c>
      <c r="BD41" s="4" t="str">
        <f t="shared" si="418"/>
        <v/>
      </c>
      <c r="BE41" s="4" t="str">
        <f t="shared" si="418"/>
        <v/>
      </c>
      <c r="BF41" s="4">
        <f t="shared" si="418"/>
        <v>884</v>
      </c>
      <c r="BG41" s="4" t="str">
        <f t="shared" si="418"/>
        <v/>
      </c>
      <c r="BH41" s="4" t="str">
        <f t="shared" si="418"/>
        <v/>
      </c>
      <c r="BI41" s="4" t="str">
        <f t="shared" si="418"/>
        <v/>
      </c>
      <c r="BJ41" s="4">
        <f t="shared" si="418"/>
        <v>1094</v>
      </c>
      <c r="BK41" s="4" t="str">
        <f t="shared" si="418"/>
        <v/>
      </c>
      <c r="BL41" s="4">
        <f t="shared" si="418"/>
        <v>988</v>
      </c>
      <c r="BM41" s="4" t="str">
        <f t="shared" si="418"/>
        <v/>
      </c>
      <c r="BN41" s="4" t="str">
        <f t="shared" si="418"/>
        <v/>
      </c>
      <c r="BO41" s="4" t="str">
        <f t="shared" si="418"/>
        <v/>
      </c>
      <c r="BP41" s="4" t="str">
        <f t="shared" si="418"/>
        <v/>
      </c>
      <c r="BQ41" s="4">
        <f t="shared" si="418"/>
        <v>1168</v>
      </c>
      <c r="BR41" s="4" t="str">
        <f t="shared" si="418"/>
        <v/>
      </c>
      <c r="BS41" s="4">
        <f t="shared" si="418"/>
        <v>1019</v>
      </c>
      <c r="BT41" s="4" t="str">
        <f t="shared" si="418"/>
        <v/>
      </c>
      <c r="BU41" s="4">
        <f t="shared" si="418"/>
        <v>1087</v>
      </c>
      <c r="BV41" s="4">
        <f t="shared" si="418"/>
        <v>880</v>
      </c>
      <c r="BW41" s="4" t="str">
        <f t="shared" ref="BW41:EH41" si="419">IF(BW4=1,BW37,"")</f>
        <v/>
      </c>
      <c r="BX41" s="4" t="str">
        <f t="shared" si="419"/>
        <v/>
      </c>
      <c r="BY41" s="4" t="str">
        <f t="shared" si="419"/>
        <v/>
      </c>
      <c r="BZ41" s="4">
        <f t="shared" si="419"/>
        <v>1005</v>
      </c>
      <c r="CA41" s="4">
        <f t="shared" si="419"/>
        <v>831</v>
      </c>
      <c r="CB41" s="4">
        <f t="shared" si="419"/>
        <v>983</v>
      </c>
      <c r="CC41" s="4">
        <f t="shared" si="419"/>
        <v>1469</v>
      </c>
      <c r="CD41" s="4" t="str">
        <f t="shared" si="419"/>
        <v/>
      </c>
      <c r="CE41" s="4" t="str">
        <f t="shared" si="419"/>
        <v/>
      </c>
      <c r="CF41" s="4">
        <f t="shared" si="419"/>
        <v>1214</v>
      </c>
      <c r="CG41" s="4" t="str">
        <f t="shared" si="419"/>
        <v/>
      </c>
      <c r="CH41" s="4">
        <f t="shared" si="419"/>
        <v>1185</v>
      </c>
      <c r="CI41" s="4">
        <f t="shared" si="419"/>
        <v>1416</v>
      </c>
      <c r="CJ41" s="4" t="str">
        <f t="shared" si="419"/>
        <v/>
      </c>
      <c r="CK41" s="4">
        <f t="shared" si="419"/>
        <v>748</v>
      </c>
      <c r="CL41" s="4" t="str">
        <f t="shared" si="419"/>
        <v/>
      </c>
      <c r="CM41" s="4">
        <f t="shared" si="419"/>
        <v>1249</v>
      </c>
      <c r="CN41" s="4">
        <f t="shared" si="419"/>
        <v>1119</v>
      </c>
      <c r="CO41" s="4">
        <f t="shared" si="419"/>
        <v>1093</v>
      </c>
      <c r="CP41" s="4">
        <f t="shared" si="419"/>
        <v>1163</v>
      </c>
      <c r="CQ41" s="4">
        <f t="shared" si="419"/>
        <v>1416</v>
      </c>
      <c r="CR41" s="4" t="str">
        <f t="shared" si="419"/>
        <v/>
      </c>
      <c r="CS41" s="4">
        <f t="shared" si="419"/>
        <v>1416</v>
      </c>
      <c r="CT41" s="4" t="str">
        <f t="shared" si="419"/>
        <v/>
      </c>
      <c r="CU41" s="4">
        <f t="shared" si="419"/>
        <v>1416</v>
      </c>
      <c r="CV41" s="4">
        <f t="shared" si="419"/>
        <v>1218</v>
      </c>
      <c r="CW41" s="4" t="str">
        <f t="shared" si="419"/>
        <v/>
      </c>
      <c r="CX41" s="4">
        <f t="shared" si="419"/>
        <v>1404</v>
      </c>
      <c r="CY41" s="4" t="str">
        <f t="shared" si="419"/>
        <v/>
      </c>
      <c r="CZ41" s="4">
        <f t="shared" si="419"/>
        <v>1207</v>
      </c>
      <c r="DA41" s="4" t="str">
        <f t="shared" si="419"/>
        <v/>
      </c>
      <c r="DB41" s="4">
        <f t="shared" si="419"/>
        <v>1416</v>
      </c>
      <c r="DC41" s="4" t="str">
        <f t="shared" si="419"/>
        <v/>
      </c>
      <c r="DD41" s="4" t="str">
        <f t="shared" si="419"/>
        <v/>
      </c>
      <c r="DE41" s="4" t="str">
        <f t="shared" si="419"/>
        <v/>
      </c>
      <c r="DF41" s="4" t="str">
        <f t="shared" si="419"/>
        <v/>
      </c>
      <c r="DG41" s="4" t="str">
        <f t="shared" si="419"/>
        <v/>
      </c>
      <c r="DH41" s="4">
        <f t="shared" si="419"/>
        <v>750</v>
      </c>
      <c r="DI41" s="4" t="str">
        <f t="shared" si="419"/>
        <v/>
      </c>
      <c r="DJ41" s="4" t="str">
        <f t="shared" si="419"/>
        <v/>
      </c>
      <c r="DK41" s="4">
        <f t="shared" si="419"/>
        <v>624</v>
      </c>
      <c r="DL41" s="4" t="str">
        <f t="shared" si="419"/>
        <v/>
      </c>
      <c r="DM41" s="4" t="str">
        <f t="shared" si="419"/>
        <v/>
      </c>
      <c r="DN41" s="4" t="str">
        <f t="shared" si="419"/>
        <v/>
      </c>
      <c r="DO41" s="4" t="str">
        <f t="shared" si="419"/>
        <v/>
      </c>
      <c r="DP41" s="4">
        <f t="shared" si="419"/>
        <v>650</v>
      </c>
      <c r="DQ41" s="4">
        <f t="shared" si="419"/>
        <v>594</v>
      </c>
      <c r="DR41" s="4" t="str">
        <f t="shared" si="419"/>
        <v/>
      </c>
      <c r="DS41" s="4">
        <f t="shared" si="419"/>
        <v>750</v>
      </c>
      <c r="DT41" s="4">
        <f t="shared" si="419"/>
        <v>490</v>
      </c>
      <c r="DU41" s="4" t="str">
        <f t="shared" si="419"/>
        <v/>
      </c>
      <c r="DV41" s="4" t="str">
        <f t="shared" si="419"/>
        <v/>
      </c>
      <c r="DW41" s="4">
        <f t="shared" si="419"/>
        <v>750</v>
      </c>
      <c r="DX41" s="4">
        <f t="shared" si="419"/>
        <v>750</v>
      </c>
      <c r="DY41" s="4" t="str">
        <f t="shared" si="419"/>
        <v/>
      </c>
      <c r="DZ41" s="4">
        <f t="shared" si="419"/>
        <v>746</v>
      </c>
      <c r="EA41" s="4">
        <f t="shared" si="419"/>
        <v>599</v>
      </c>
      <c r="EB41" s="4" t="str">
        <f t="shared" si="419"/>
        <v/>
      </c>
      <c r="EC41" s="4">
        <f t="shared" si="419"/>
        <v>750</v>
      </c>
      <c r="ED41" s="4" t="str">
        <f t="shared" si="419"/>
        <v/>
      </c>
      <c r="EE41" s="4" t="str">
        <f t="shared" si="419"/>
        <v/>
      </c>
      <c r="EF41" s="4">
        <f t="shared" si="419"/>
        <v>677</v>
      </c>
      <c r="EG41" s="4" t="str">
        <f t="shared" si="419"/>
        <v/>
      </c>
      <c r="EH41" s="4">
        <f t="shared" si="419"/>
        <v>750</v>
      </c>
      <c r="EI41" s="4" t="str">
        <f t="shared" ref="EI41:GT41" si="420">IF(EI4=1,EI37,"")</f>
        <v/>
      </c>
      <c r="EJ41" s="4">
        <f t="shared" si="420"/>
        <v>750</v>
      </c>
      <c r="EK41" s="4" t="str">
        <f t="shared" si="420"/>
        <v/>
      </c>
      <c r="EL41" s="4">
        <f t="shared" si="420"/>
        <v>679</v>
      </c>
      <c r="EM41" s="4">
        <f t="shared" si="420"/>
        <v>747</v>
      </c>
      <c r="EN41" s="4">
        <f t="shared" si="420"/>
        <v>741</v>
      </c>
      <c r="EO41" s="4" t="str">
        <f t="shared" si="420"/>
        <v/>
      </c>
      <c r="EP41" s="4" t="str">
        <f t="shared" si="420"/>
        <v/>
      </c>
      <c r="EQ41" s="4">
        <f t="shared" si="420"/>
        <v>750</v>
      </c>
      <c r="ER41" s="4" t="str">
        <f t="shared" si="420"/>
        <v/>
      </c>
      <c r="ES41" s="4">
        <f t="shared" si="420"/>
        <v>750</v>
      </c>
      <c r="ET41" s="4" t="str">
        <f t="shared" si="420"/>
        <v/>
      </c>
      <c r="EU41" s="4">
        <f t="shared" si="420"/>
        <v>750</v>
      </c>
      <c r="EV41" s="4">
        <f t="shared" si="420"/>
        <v>750</v>
      </c>
      <c r="EW41" s="4">
        <f t="shared" si="420"/>
        <v>674</v>
      </c>
      <c r="EX41" s="4" t="str">
        <f t="shared" si="420"/>
        <v/>
      </c>
      <c r="EY41" s="4" t="str">
        <f t="shared" si="420"/>
        <v/>
      </c>
      <c r="EZ41" s="4">
        <f t="shared" si="420"/>
        <v>425</v>
      </c>
      <c r="FA41" s="4" t="str">
        <f t="shared" si="420"/>
        <v/>
      </c>
      <c r="FB41" s="4">
        <f t="shared" si="420"/>
        <v>750</v>
      </c>
      <c r="FC41" s="4" t="str">
        <f t="shared" si="420"/>
        <v/>
      </c>
      <c r="FD41" s="4">
        <f t="shared" si="420"/>
        <v>781</v>
      </c>
      <c r="FE41" s="4">
        <f t="shared" si="420"/>
        <v>753</v>
      </c>
      <c r="FF41" s="4">
        <f t="shared" si="420"/>
        <v>1042</v>
      </c>
      <c r="FG41" s="4">
        <f t="shared" si="420"/>
        <v>1083</v>
      </c>
      <c r="FH41" s="4" t="str">
        <f t="shared" si="420"/>
        <v/>
      </c>
      <c r="FI41" s="4" t="str">
        <f t="shared" si="420"/>
        <v/>
      </c>
      <c r="FJ41" s="4" t="str">
        <f t="shared" si="420"/>
        <v/>
      </c>
      <c r="FK41" s="4" t="str">
        <f t="shared" si="420"/>
        <v/>
      </c>
      <c r="FL41" s="4">
        <f t="shared" si="420"/>
        <v>937</v>
      </c>
      <c r="FM41" s="4">
        <f t="shared" si="420"/>
        <v>854</v>
      </c>
      <c r="FN41" s="4" t="str">
        <f t="shared" si="420"/>
        <v/>
      </c>
      <c r="FO41" s="4" t="str">
        <f t="shared" si="420"/>
        <v/>
      </c>
      <c r="FP41" s="4" t="str">
        <f t="shared" si="420"/>
        <v/>
      </c>
      <c r="FQ41" s="4" t="str">
        <f t="shared" si="420"/>
        <v/>
      </c>
      <c r="FR41" s="4">
        <f t="shared" si="420"/>
        <v>604</v>
      </c>
      <c r="FS41" s="4">
        <f t="shared" si="420"/>
        <v>1083</v>
      </c>
      <c r="FT41" s="4" t="str">
        <f t="shared" si="420"/>
        <v/>
      </c>
      <c r="FU41" s="4">
        <f t="shared" si="420"/>
        <v>1083</v>
      </c>
      <c r="FV41" s="4">
        <f t="shared" si="420"/>
        <v>968</v>
      </c>
      <c r="FW41" s="4">
        <f t="shared" si="420"/>
        <v>1083</v>
      </c>
      <c r="FX41" s="4" t="str">
        <f t="shared" si="420"/>
        <v/>
      </c>
      <c r="FY41" s="4" t="str">
        <f t="shared" si="420"/>
        <v/>
      </c>
      <c r="FZ41" s="4" t="str">
        <f t="shared" si="420"/>
        <v/>
      </c>
      <c r="GA41" s="4">
        <f t="shared" si="420"/>
        <v>1083</v>
      </c>
      <c r="GB41" s="4">
        <f t="shared" si="420"/>
        <v>731</v>
      </c>
      <c r="GC41" s="4">
        <f t="shared" si="420"/>
        <v>1083</v>
      </c>
      <c r="GD41" s="4">
        <f t="shared" si="420"/>
        <v>1083</v>
      </c>
      <c r="GE41" s="4" t="str">
        <f t="shared" si="420"/>
        <v/>
      </c>
      <c r="GF41" s="4">
        <f t="shared" si="420"/>
        <v>806</v>
      </c>
      <c r="GG41" s="4">
        <f t="shared" si="420"/>
        <v>1083</v>
      </c>
      <c r="GH41" s="4" t="str">
        <f t="shared" si="420"/>
        <v/>
      </c>
      <c r="GI41" s="4">
        <f t="shared" si="420"/>
        <v>950</v>
      </c>
      <c r="GJ41" s="4">
        <f t="shared" si="420"/>
        <v>948</v>
      </c>
      <c r="GK41" s="4">
        <f t="shared" si="420"/>
        <v>1083</v>
      </c>
      <c r="GL41" s="4">
        <f t="shared" si="420"/>
        <v>1083</v>
      </c>
      <c r="GM41" s="4" t="str">
        <f t="shared" si="420"/>
        <v/>
      </c>
      <c r="GN41" s="4">
        <f t="shared" si="420"/>
        <v>968</v>
      </c>
      <c r="GO41" s="4" t="str">
        <f t="shared" si="420"/>
        <v/>
      </c>
      <c r="GP41" s="4" t="str">
        <f t="shared" si="420"/>
        <v/>
      </c>
      <c r="GQ41" s="4" t="str">
        <f t="shared" si="420"/>
        <v/>
      </c>
      <c r="GR41" s="4" t="str">
        <f t="shared" si="420"/>
        <v/>
      </c>
      <c r="GS41" s="4" t="str">
        <f t="shared" si="420"/>
        <v/>
      </c>
      <c r="GT41" s="4">
        <f t="shared" si="420"/>
        <v>841</v>
      </c>
      <c r="GU41" s="4" t="str">
        <f t="shared" ref="GU41:HA41" si="421">IF(GU4=1,GU37,"")</f>
        <v/>
      </c>
      <c r="GV41" s="4" t="str">
        <f t="shared" si="421"/>
        <v/>
      </c>
      <c r="GW41" s="4" t="str">
        <f t="shared" si="421"/>
        <v/>
      </c>
      <c r="GX41" s="4">
        <f t="shared" si="421"/>
        <v>826</v>
      </c>
      <c r="GY41" s="4" t="str">
        <f t="shared" si="421"/>
        <v/>
      </c>
      <c r="GZ41" s="4" t="str">
        <f t="shared" si="421"/>
        <v/>
      </c>
      <c r="HA41" s="4">
        <f t="shared" si="421"/>
        <v>937</v>
      </c>
      <c r="HB41" s="4">
        <f>IF(HB4=1,HB37,"")</f>
        <v>950</v>
      </c>
    </row>
    <row r="42" spans="1:210" x14ac:dyDescent="0.25">
      <c r="A42" s="4"/>
      <c r="B42" s="4"/>
      <c r="C42" s="4"/>
      <c r="D42" s="4"/>
      <c r="E42" s="4"/>
      <c r="F42" s="4"/>
      <c r="G42" s="6"/>
      <c r="J42" s="24" t="s">
        <v>18</v>
      </c>
      <c r="K42" s="4">
        <f t="shared" ref="K42:BV42" si="422">IF(K4=0,K37,"")</f>
        <v>750</v>
      </c>
      <c r="L42" s="4" t="str">
        <f t="shared" si="422"/>
        <v/>
      </c>
      <c r="M42" s="4">
        <f t="shared" si="422"/>
        <v>750</v>
      </c>
      <c r="N42" s="4" t="str">
        <f t="shared" si="422"/>
        <v/>
      </c>
      <c r="O42" s="4" t="str">
        <f t="shared" si="422"/>
        <v/>
      </c>
      <c r="P42" s="4">
        <f t="shared" si="422"/>
        <v>750</v>
      </c>
      <c r="Q42" s="4" t="str">
        <f t="shared" si="422"/>
        <v/>
      </c>
      <c r="R42" s="4" t="str">
        <f t="shared" si="422"/>
        <v/>
      </c>
      <c r="S42" s="4" t="str">
        <f t="shared" si="422"/>
        <v/>
      </c>
      <c r="T42" s="4" t="str">
        <f t="shared" si="422"/>
        <v/>
      </c>
      <c r="U42" s="4">
        <f t="shared" si="422"/>
        <v>680</v>
      </c>
      <c r="V42" s="4" t="str">
        <f t="shared" si="422"/>
        <v/>
      </c>
      <c r="W42" s="4">
        <f t="shared" si="422"/>
        <v>704</v>
      </c>
      <c r="X42" s="4">
        <f t="shared" si="422"/>
        <v>557</v>
      </c>
      <c r="Y42" s="4" t="str">
        <f t="shared" si="422"/>
        <v/>
      </c>
      <c r="Z42" s="4">
        <f t="shared" si="422"/>
        <v>705</v>
      </c>
      <c r="AA42" s="4">
        <f t="shared" si="422"/>
        <v>743</v>
      </c>
      <c r="AB42" s="4">
        <f t="shared" si="422"/>
        <v>669</v>
      </c>
      <c r="AC42" s="4">
        <f t="shared" si="422"/>
        <v>750</v>
      </c>
      <c r="AD42" s="4">
        <f t="shared" si="422"/>
        <v>715</v>
      </c>
      <c r="AE42" s="4">
        <f t="shared" si="422"/>
        <v>691</v>
      </c>
      <c r="AF42" s="4" t="str">
        <f t="shared" si="422"/>
        <v/>
      </c>
      <c r="AG42" s="4" t="str">
        <f t="shared" si="422"/>
        <v/>
      </c>
      <c r="AH42" s="4" t="str">
        <f t="shared" si="422"/>
        <v/>
      </c>
      <c r="AI42" s="4">
        <f t="shared" si="422"/>
        <v>620</v>
      </c>
      <c r="AJ42" s="4" t="str">
        <f t="shared" si="422"/>
        <v/>
      </c>
      <c r="AK42" s="4" t="str">
        <f t="shared" si="422"/>
        <v/>
      </c>
      <c r="AL42" s="4" t="str">
        <f t="shared" si="422"/>
        <v/>
      </c>
      <c r="AM42" s="4" t="str">
        <f t="shared" si="422"/>
        <v/>
      </c>
      <c r="AN42" s="4" t="str">
        <f t="shared" si="422"/>
        <v/>
      </c>
      <c r="AO42" s="4" t="str">
        <f t="shared" si="422"/>
        <v/>
      </c>
      <c r="AP42" s="4">
        <f t="shared" si="422"/>
        <v>621</v>
      </c>
      <c r="AQ42" s="4" t="str">
        <f t="shared" si="422"/>
        <v/>
      </c>
      <c r="AR42" s="4" t="str">
        <f t="shared" si="422"/>
        <v/>
      </c>
      <c r="AS42" s="4">
        <f t="shared" si="422"/>
        <v>638</v>
      </c>
      <c r="AT42" s="4" t="str">
        <f t="shared" si="422"/>
        <v/>
      </c>
      <c r="AU42" s="4">
        <f t="shared" si="422"/>
        <v>332</v>
      </c>
      <c r="AV42" s="4">
        <f t="shared" si="422"/>
        <v>347</v>
      </c>
      <c r="AW42" s="4" t="str">
        <f t="shared" si="422"/>
        <v/>
      </c>
      <c r="AX42" s="4">
        <f t="shared" si="422"/>
        <v>282</v>
      </c>
      <c r="AY42" s="4">
        <f t="shared" si="422"/>
        <v>750</v>
      </c>
      <c r="AZ42" s="4" t="str">
        <f t="shared" si="422"/>
        <v/>
      </c>
      <c r="BA42" s="4">
        <f t="shared" si="422"/>
        <v>792</v>
      </c>
      <c r="BB42" s="4">
        <f t="shared" si="422"/>
        <v>750</v>
      </c>
      <c r="BC42" s="4" t="str">
        <f t="shared" si="422"/>
        <v/>
      </c>
      <c r="BD42" s="4">
        <f t="shared" si="422"/>
        <v>750</v>
      </c>
      <c r="BE42" s="4">
        <f t="shared" si="422"/>
        <v>750</v>
      </c>
      <c r="BF42" s="4" t="str">
        <f t="shared" si="422"/>
        <v/>
      </c>
      <c r="BG42" s="4">
        <f t="shared" si="422"/>
        <v>750</v>
      </c>
      <c r="BH42" s="4">
        <f t="shared" si="422"/>
        <v>712</v>
      </c>
      <c r="BI42" s="4">
        <f t="shared" si="422"/>
        <v>751</v>
      </c>
      <c r="BJ42" s="4" t="str">
        <f t="shared" si="422"/>
        <v/>
      </c>
      <c r="BK42" s="4">
        <f t="shared" si="422"/>
        <v>615</v>
      </c>
      <c r="BL42" s="4" t="str">
        <f t="shared" si="422"/>
        <v/>
      </c>
      <c r="BM42" s="4">
        <f t="shared" si="422"/>
        <v>1083</v>
      </c>
      <c r="BN42" s="4">
        <f t="shared" si="422"/>
        <v>1083</v>
      </c>
      <c r="BO42" s="4">
        <f t="shared" si="422"/>
        <v>954</v>
      </c>
      <c r="BP42" s="4">
        <f t="shared" si="422"/>
        <v>873</v>
      </c>
      <c r="BQ42" s="4" t="str">
        <f t="shared" si="422"/>
        <v/>
      </c>
      <c r="BR42" s="4">
        <f t="shared" si="422"/>
        <v>1083</v>
      </c>
      <c r="BS42" s="4" t="str">
        <f t="shared" si="422"/>
        <v/>
      </c>
      <c r="BT42" s="4">
        <f t="shared" si="422"/>
        <v>1083</v>
      </c>
      <c r="BU42" s="4" t="str">
        <f t="shared" si="422"/>
        <v/>
      </c>
      <c r="BV42" s="4" t="str">
        <f t="shared" si="422"/>
        <v/>
      </c>
      <c r="BW42" s="4">
        <f t="shared" ref="BW42:EH42" si="423">IF(BW4=0,BW37,"")</f>
        <v>1083</v>
      </c>
      <c r="BX42" s="4">
        <f t="shared" si="423"/>
        <v>1083</v>
      </c>
      <c r="BY42" s="4">
        <f t="shared" si="423"/>
        <v>660</v>
      </c>
      <c r="BZ42" s="4" t="str">
        <f t="shared" si="423"/>
        <v/>
      </c>
      <c r="CA42" s="4" t="str">
        <f t="shared" si="423"/>
        <v/>
      </c>
      <c r="CB42" s="4" t="str">
        <f t="shared" si="423"/>
        <v/>
      </c>
      <c r="CC42" s="4" t="str">
        <f t="shared" si="423"/>
        <v/>
      </c>
      <c r="CD42" s="4">
        <f t="shared" si="423"/>
        <v>723</v>
      </c>
      <c r="CE42" s="4">
        <f t="shared" si="423"/>
        <v>917</v>
      </c>
      <c r="CF42" s="4" t="str">
        <f t="shared" si="423"/>
        <v/>
      </c>
      <c r="CG42" s="4">
        <f t="shared" si="423"/>
        <v>934</v>
      </c>
      <c r="CH42" s="4" t="str">
        <f t="shared" si="423"/>
        <v/>
      </c>
      <c r="CI42" s="4" t="str">
        <f t="shared" si="423"/>
        <v/>
      </c>
      <c r="CJ42" s="4">
        <f t="shared" si="423"/>
        <v>1070</v>
      </c>
      <c r="CK42" s="4" t="str">
        <f t="shared" si="423"/>
        <v/>
      </c>
      <c r="CL42" s="4">
        <f t="shared" si="423"/>
        <v>1072</v>
      </c>
      <c r="CM42" s="4" t="str">
        <f t="shared" si="423"/>
        <v/>
      </c>
      <c r="CN42" s="4" t="str">
        <f t="shared" si="423"/>
        <v/>
      </c>
      <c r="CO42" s="4" t="str">
        <f t="shared" si="423"/>
        <v/>
      </c>
      <c r="CP42" s="4" t="str">
        <f t="shared" si="423"/>
        <v/>
      </c>
      <c r="CQ42" s="4" t="str">
        <f t="shared" si="423"/>
        <v/>
      </c>
      <c r="CR42" s="4">
        <f t="shared" si="423"/>
        <v>1083</v>
      </c>
      <c r="CS42" s="4" t="str">
        <f t="shared" si="423"/>
        <v/>
      </c>
      <c r="CT42" s="4">
        <f t="shared" si="423"/>
        <v>1083</v>
      </c>
      <c r="CU42" s="4" t="str">
        <f t="shared" si="423"/>
        <v/>
      </c>
      <c r="CV42" s="4" t="str">
        <f t="shared" si="423"/>
        <v/>
      </c>
      <c r="CW42" s="4">
        <f t="shared" si="423"/>
        <v>787</v>
      </c>
      <c r="CX42" s="4" t="str">
        <f t="shared" si="423"/>
        <v/>
      </c>
      <c r="CY42" s="4">
        <f t="shared" si="423"/>
        <v>1083</v>
      </c>
      <c r="CZ42" s="4" t="str">
        <f t="shared" si="423"/>
        <v/>
      </c>
      <c r="DA42" s="4">
        <f t="shared" si="423"/>
        <v>1083</v>
      </c>
      <c r="DB42" s="4" t="str">
        <f t="shared" si="423"/>
        <v/>
      </c>
      <c r="DC42" s="4">
        <f t="shared" si="423"/>
        <v>470</v>
      </c>
      <c r="DD42" s="4">
        <f t="shared" si="423"/>
        <v>255</v>
      </c>
      <c r="DE42" s="4">
        <f t="shared" si="423"/>
        <v>1083</v>
      </c>
      <c r="DF42" s="4">
        <f t="shared" si="423"/>
        <v>1083</v>
      </c>
      <c r="DG42" s="4">
        <f t="shared" si="423"/>
        <v>897</v>
      </c>
      <c r="DH42" s="4" t="str">
        <f t="shared" si="423"/>
        <v/>
      </c>
      <c r="DI42" s="4">
        <f t="shared" si="423"/>
        <v>1042</v>
      </c>
      <c r="DJ42" s="4">
        <f t="shared" si="423"/>
        <v>921</v>
      </c>
      <c r="DK42" s="4" t="str">
        <f t="shared" si="423"/>
        <v/>
      </c>
      <c r="DL42" s="4">
        <f t="shared" si="423"/>
        <v>950</v>
      </c>
      <c r="DM42" s="4">
        <f t="shared" si="423"/>
        <v>1190</v>
      </c>
      <c r="DN42" s="4">
        <f t="shared" si="423"/>
        <v>1006</v>
      </c>
      <c r="DO42" s="4">
        <f t="shared" si="423"/>
        <v>1072</v>
      </c>
      <c r="DP42" s="4" t="str">
        <f t="shared" si="423"/>
        <v/>
      </c>
      <c r="DQ42" s="4" t="str">
        <f t="shared" si="423"/>
        <v/>
      </c>
      <c r="DR42" s="4">
        <f t="shared" si="423"/>
        <v>1212</v>
      </c>
      <c r="DS42" s="4" t="str">
        <f t="shared" si="423"/>
        <v/>
      </c>
      <c r="DT42" s="4" t="str">
        <f t="shared" si="423"/>
        <v/>
      </c>
      <c r="DU42" s="4">
        <f t="shared" si="423"/>
        <v>766</v>
      </c>
      <c r="DV42" s="4">
        <f t="shared" si="423"/>
        <v>1416</v>
      </c>
      <c r="DW42" s="4" t="str">
        <f t="shared" si="423"/>
        <v/>
      </c>
      <c r="DX42" s="4" t="str">
        <f t="shared" si="423"/>
        <v/>
      </c>
      <c r="DY42" s="4">
        <f t="shared" si="423"/>
        <v>813</v>
      </c>
      <c r="DZ42" s="4" t="str">
        <f t="shared" si="423"/>
        <v/>
      </c>
      <c r="EA42" s="4" t="str">
        <f t="shared" si="423"/>
        <v/>
      </c>
      <c r="EB42" s="4">
        <f t="shared" si="423"/>
        <v>992</v>
      </c>
      <c r="EC42" s="4" t="str">
        <f t="shared" si="423"/>
        <v/>
      </c>
      <c r="ED42" s="4">
        <f t="shared" si="423"/>
        <v>921</v>
      </c>
      <c r="EE42" s="4">
        <f t="shared" si="423"/>
        <v>999</v>
      </c>
      <c r="EF42" s="4" t="str">
        <f t="shared" si="423"/>
        <v/>
      </c>
      <c r="EG42" s="4">
        <f t="shared" si="423"/>
        <v>799</v>
      </c>
      <c r="EH42" s="4" t="str">
        <f t="shared" si="423"/>
        <v/>
      </c>
      <c r="EI42" s="4">
        <f t="shared" ref="EI42:GT42" si="424">IF(EI4=0,EI37,"")</f>
        <v>1416</v>
      </c>
      <c r="EJ42" s="4" t="str">
        <f t="shared" si="424"/>
        <v/>
      </c>
      <c r="EK42" s="4">
        <f t="shared" si="424"/>
        <v>1409</v>
      </c>
      <c r="EL42" s="4" t="str">
        <f t="shared" si="424"/>
        <v/>
      </c>
      <c r="EM42" s="4" t="str">
        <f t="shared" si="424"/>
        <v/>
      </c>
      <c r="EN42" s="4" t="str">
        <f t="shared" si="424"/>
        <v/>
      </c>
      <c r="EO42" s="4">
        <f t="shared" si="424"/>
        <v>718</v>
      </c>
      <c r="EP42" s="4">
        <f t="shared" si="424"/>
        <v>1416</v>
      </c>
      <c r="EQ42" s="4" t="str">
        <f t="shared" si="424"/>
        <v/>
      </c>
      <c r="ER42" s="4">
        <f t="shared" si="424"/>
        <v>729</v>
      </c>
      <c r="ES42" s="4" t="str">
        <f t="shared" si="424"/>
        <v/>
      </c>
      <c r="ET42" s="4">
        <f t="shared" si="424"/>
        <v>961</v>
      </c>
      <c r="EU42" s="4" t="str">
        <f t="shared" si="424"/>
        <v/>
      </c>
      <c r="EV42" s="4" t="str">
        <f t="shared" si="424"/>
        <v/>
      </c>
      <c r="EW42" s="4" t="str">
        <f t="shared" si="424"/>
        <v/>
      </c>
      <c r="EX42" s="4">
        <f t="shared" si="424"/>
        <v>1053</v>
      </c>
      <c r="EY42" s="4">
        <f t="shared" si="424"/>
        <v>737</v>
      </c>
      <c r="EZ42" s="4" t="str">
        <f t="shared" si="424"/>
        <v/>
      </c>
      <c r="FA42" s="4">
        <f t="shared" si="424"/>
        <v>1416</v>
      </c>
      <c r="FB42" s="4" t="str">
        <f t="shared" si="424"/>
        <v/>
      </c>
      <c r="FC42" s="4">
        <f t="shared" si="424"/>
        <v>637</v>
      </c>
      <c r="FD42" s="4" t="str">
        <f t="shared" si="424"/>
        <v/>
      </c>
      <c r="FE42" s="4" t="str">
        <f t="shared" si="424"/>
        <v/>
      </c>
      <c r="FF42" s="4" t="str">
        <f t="shared" si="424"/>
        <v/>
      </c>
      <c r="FG42" s="4" t="str">
        <f t="shared" si="424"/>
        <v/>
      </c>
      <c r="FH42" s="4">
        <f t="shared" si="424"/>
        <v>953</v>
      </c>
      <c r="FI42" s="4">
        <f t="shared" si="424"/>
        <v>1147</v>
      </c>
      <c r="FJ42" s="4">
        <f t="shared" si="424"/>
        <v>1288</v>
      </c>
      <c r="FK42" s="4">
        <f t="shared" si="424"/>
        <v>1523</v>
      </c>
      <c r="FL42" s="4" t="str">
        <f t="shared" si="424"/>
        <v/>
      </c>
      <c r="FM42" s="4" t="str">
        <f t="shared" si="424"/>
        <v/>
      </c>
      <c r="FN42" s="4">
        <f t="shared" si="424"/>
        <v>1022</v>
      </c>
      <c r="FO42" s="4">
        <f t="shared" si="424"/>
        <v>977</v>
      </c>
      <c r="FP42" s="4">
        <f t="shared" si="424"/>
        <v>1313</v>
      </c>
      <c r="FQ42" s="4">
        <f t="shared" si="424"/>
        <v>1336</v>
      </c>
      <c r="FR42" s="4" t="str">
        <f t="shared" si="424"/>
        <v/>
      </c>
      <c r="FS42" s="4" t="str">
        <f t="shared" si="424"/>
        <v/>
      </c>
      <c r="FT42" s="4">
        <f t="shared" si="424"/>
        <v>1103</v>
      </c>
      <c r="FU42" s="4" t="str">
        <f t="shared" si="424"/>
        <v/>
      </c>
      <c r="FV42" s="4" t="str">
        <f t="shared" si="424"/>
        <v/>
      </c>
      <c r="FW42" s="4" t="str">
        <f t="shared" si="424"/>
        <v/>
      </c>
      <c r="FX42" s="4">
        <f t="shared" si="424"/>
        <v>888</v>
      </c>
      <c r="FY42" s="4">
        <f t="shared" si="424"/>
        <v>1076</v>
      </c>
      <c r="FZ42" s="4">
        <f t="shared" si="424"/>
        <v>1750</v>
      </c>
      <c r="GA42" s="4" t="str">
        <f t="shared" si="424"/>
        <v/>
      </c>
      <c r="GB42" s="4" t="str">
        <f t="shared" si="424"/>
        <v/>
      </c>
      <c r="GC42" s="4" t="str">
        <f t="shared" si="424"/>
        <v/>
      </c>
      <c r="GD42" s="4" t="str">
        <f t="shared" si="424"/>
        <v/>
      </c>
      <c r="GE42" s="4">
        <f t="shared" si="424"/>
        <v>1061</v>
      </c>
      <c r="GF42" s="4" t="str">
        <f t="shared" si="424"/>
        <v/>
      </c>
      <c r="GG42" s="4" t="str">
        <f t="shared" si="424"/>
        <v/>
      </c>
      <c r="GH42" s="4">
        <f t="shared" si="424"/>
        <v>1123</v>
      </c>
      <c r="GI42" s="4" t="str">
        <f t="shared" si="424"/>
        <v/>
      </c>
      <c r="GJ42" s="4" t="str">
        <f t="shared" si="424"/>
        <v/>
      </c>
      <c r="GK42" s="4" t="str">
        <f t="shared" si="424"/>
        <v/>
      </c>
      <c r="GL42" s="4" t="str">
        <f t="shared" si="424"/>
        <v/>
      </c>
      <c r="GM42" s="4">
        <f t="shared" si="424"/>
        <v>1184</v>
      </c>
      <c r="GN42" s="4" t="str">
        <f t="shared" si="424"/>
        <v/>
      </c>
      <c r="GO42" s="4">
        <f t="shared" si="424"/>
        <v>1142</v>
      </c>
      <c r="GP42" s="4">
        <f t="shared" si="424"/>
        <v>1025</v>
      </c>
      <c r="GQ42" s="4">
        <f t="shared" si="424"/>
        <v>1077</v>
      </c>
      <c r="GR42" s="4">
        <f t="shared" si="424"/>
        <v>1255</v>
      </c>
      <c r="GS42" s="4">
        <f t="shared" si="424"/>
        <v>1213</v>
      </c>
      <c r="GT42" s="4" t="str">
        <f t="shared" si="424"/>
        <v/>
      </c>
      <c r="GU42" s="4">
        <f t="shared" ref="GU42:HA42" si="425">IF(GU4=0,GU37,"")</f>
        <v>1143</v>
      </c>
      <c r="GV42" s="4">
        <f t="shared" si="425"/>
        <v>1750</v>
      </c>
      <c r="GW42" s="4">
        <f t="shared" si="425"/>
        <v>1397</v>
      </c>
      <c r="GX42" s="4" t="str">
        <f t="shared" si="425"/>
        <v/>
      </c>
      <c r="GY42" s="4">
        <f t="shared" si="425"/>
        <v>1254</v>
      </c>
      <c r="GZ42" s="4">
        <f t="shared" si="425"/>
        <v>1275</v>
      </c>
      <c r="HA42" s="4" t="str">
        <f t="shared" si="425"/>
        <v/>
      </c>
      <c r="HB42" s="4" t="str">
        <f>IF(HB4=0,HB37,"")</f>
        <v/>
      </c>
    </row>
    <row r="43" spans="1:210" x14ac:dyDescent="0.25">
      <c r="A43" s="4" t="s">
        <v>26</v>
      </c>
      <c r="B43" s="4" t="s">
        <v>27</v>
      </c>
      <c r="C43" s="4" t="s">
        <v>28</v>
      </c>
      <c r="D43" s="6" t="s">
        <v>18</v>
      </c>
      <c r="E43" s="6" t="s">
        <v>27</v>
      </c>
      <c r="F43" s="4" t="s">
        <v>28</v>
      </c>
      <c r="G43" s="6" t="s">
        <v>10</v>
      </c>
      <c r="H43" s="25" t="s">
        <v>27</v>
      </c>
      <c r="I43" s="4" t="s">
        <v>28</v>
      </c>
      <c r="J43" s="2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</row>
    <row r="44" spans="1:210" x14ac:dyDescent="0.25">
      <c r="A44" s="5">
        <f>AVERAGE(K53:BH53)</f>
        <v>1051.96</v>
      </c>
      <c r="B44" s="5">
        <f>MEDIAN(K53:BH53)</f>
        <v>1019</v>
      </c>
      <c r="C44" s="5">
        <v>1500</v>
      </c>
      <c r="D44" s="5">
        <f>AVERAGE(K54:BH54)</f>
        <v>654.64</v>
      </c>
      <c r="E44" s="5">
        <f>MEDIAN(K54:BH54)</f>
        <v>750</v>
      </c>
      <c r="F44" s="5">
        <v>500</v>
      </c>
      <c r="G44" s="5">
        <f>AVERAGE(K49:BH49)</f>
        <v>853.3</v>
      </c>
      <c r="H44" s="5">
        <f>MEDIAN(K49:BH49)</f>
        <v>750</v>
      </c>
      <c r="I44" s="5">
        <f>(C44+F44)/2</f>
        <v>1000</v>
      </c>
      <c r="J44" s="2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</row>
    <row r="45" spans="1:210" x14ac:dyDescent="0.25">
      <c r="A45" s="5">
        <f>AVERAGE(BI53:DF53)</f>
        <v>971.64</v>
      </c>
      <c r="B45" s="5">
        <f>MEDIAN(BI53:DF53)</f>
        <v>1137</v>
      </c>
      <c r="C45" s="5">
        <v>1166</v>
      </c>
      <c r="D45" s="5">
        <f>AVERAGE(BI54:DF54)</f>
        <v>980.6</v>
      </c>
      <c r="E45" s="5">
        <f>MEDIAN(BI54:DF54)</f>
        <v>1083</v>
      </c>
      <c r="F45" s="5">
        <v>833</v>
      </c>
      <c r="G45" s="5">
        <f>AVERAGE(BI49:DF49)</f>
        <v>976.12</v>
      </c>
      <c r="H45" s="5">
        <f>MEDIAN(BI49:DF49)</f>
        <v>1083</v>
      </c>
      <c r="I45" s="5">
        <f t="shared" ref="I45:I47" si="426">(C45+F45)/2</f>
        <v>999.5</v>
      </c>
      <c r="K45" s="4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210" x14ac:dyDescent="0.25">
      <c r="A46" s="5">
        <f>AVERAGE(DG53:FD53)</f>
        <v>604.12</v>
      </c>
      <c r="B46" s="5">
        <f>MEDIAN(DG53:FD53)</f>
        <v>750</v>
      </c>
      <c r="C46" s="5">
        <v>500</v>
      </c>
      <c r="D46" s="5">
        <f>AVERAGE(DG54:FD54)</f>
        <v>713.52</v>
      </c>
      <c r="E46" s="5">
        <f>MEDIAN(DG54:FD54)</f>
        <v>796</v>
      </c>
      <c r="F46" s="5">
        <v>1166</v>
      </c>
      <c r="G46" s="5">
        <f>AVERAGE(DG49:FD49)</f>
        <v>658.82</v>
      </c>
      <c r="H46" s="5">
        <f>MEDIAN(DG49:FD49)</f>
        <v>750</v>
      </c>
      <c r="I46" s="5">
        <f t="shared" si="426"/>
        <v>833</v>
      </c>
      <c r="K46" s="4"/>
      <c r="M46" s="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210" x14ac:dyDescent="0.25">
      <c r="A47" s="5">
        <f>AVERAGE(FE53:HB53)</f>
        <v>833.28</v>
      </c>
      <c r="B47" s="5">
        <f>MEDIAN(FE53:HB53)</f>
        <v>1005</v>
      </c>
      <c r="C47" s="23">
        <v>833</v>
      </c>
      <c r="D47" s="5">
        <f>AVERAGE(FE54:HB54)</f>
        <v>1038.44</v>
      </c>
      <c r="E47" s="5">
        <f>MEDIAN(FE54:HB54)</f>
        <v>1017</v>
      </c>
      <c r="F47" s="23">
        <v>1500</v>
      </c>
      <c r="G47" s="5">
        <f>AVERAGE(FE49:HB49)</f>
        <v>935.86</v>
      </c>
      <c r="H47" s="5">
        <f>MEDIAN(FE49:HB49)</f>
        <v>1011</v>
      </c>
      <c r="I47" s="5">
        <f t="shared" si="426"/>
        <v>1166.5</v>
      </c>
      <c r="J47" s="24" t="s">
        <v>24</v>
      </c>
      <c r="K47" s="4" t="s">
        <v>2</v>
      </c>
      <c r="L47" s="5">
        <v>1</v>
      </c>
      <c r="M47" s="6" t="s">
        <v>2</v>
      </c>
      <c r="N47" s="5">
        <v>2</v>
      </c>
      <c r="O47" s="4">
        <v>1</v>
      </c>
      <c r="P47" s="4" t="s">
        <v>2</v>
      </c>
      <c r="Q47" s="5">
        <v>2</v>
      </c>
      <c r="R47" s="4">
        <v>3</v>
      </c>
      <c r="S47" s="4" t="s">
        <v>2</v>
      </c>
      <c r="T47" s="4" t="s">
        <v>2</v>
      </c>
      <c r="U47" s="4" t="s">
        <v>2</v>
      </c>
      <c r="V47" s="4">
        <v>2</v>
      </c>
      <c r="W47" s="4">
        <v>3</v>
      </c>
      <c r="X47" s="4" t="s">
        <v>2</v>
      </c>
      <c r="Y47" s="4">
        <v>1</v>
      </c>
      <c r="Z47" s="4" t="s">
        <v>2</v>
      </c>
      <c r="AA47" s="4">
        <v>1</v>
      </c>
      <c r="AB47" s="4">
        <v>1</v>
      </c>
      <c r="AC47" s="4" t="s">
        <v>2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 t="s">
        <v>2</v>
      </c>
      <c r="AJ47" s="4">
        <v>1</v>
      </c>
      <c r="AK47" s="5">
        <v>1</v>
      </c>
      <c r="AL47" s="5" t="s">
        <v>2</v>
      </c>
      <c r="AM47" s="5">
        <v>1</v>
      </c>
      <c r="AN47" s="5">
        <v>1</v>
      </c>
      <c r="AO47" s="5" t="s">
        <v>2</v>
      </c>
      <c r="AP47" s="5">
        <v>1</v>
      </c>
      <c r="AQ47" s="5">
        <v>1</v>
      </c>
      <c r="AR47" s="5">
        <v>1</v>
      </c>
      <c r="AS47" s="5" t="s">
        <v>2</v>
      </c>
      <c r="AT47" s="5">
        <v>1</v>
      </c>
      <c r="AU47" s="5">
        <v>1</v>
      </c>
      <c r="AV47" s="5">
        <v>1</v>
      </c>
      <c r="AW47" s="5">
        <v>1</v>
      </c>
      <c r="AX47" s="5">
        <v>1</v>
      </c>
      <c r="AY47" s="5" t="s">
        <v>2</v>
      </c>
      <c r="AZ47" s="5">
        <v>1</v>
      </c>
      <c r="BA47" s="5">
        <v>1</v>
      </c>
      <c r="BB47" s="5">
        <v>1</v>
      </c>
      <c r="BC47" s="5">
        <v>2</v>
      </c>
      <c r="BD47" s="5">
        <v>1</v>
      </c>
      <c r="BE47" s="5" t="s">
        <v>2</v>
      </c>
      <c r="BF47" s="5">
        <v>1</v>
      </c>
      <c r="BG47" s="5" t="s">
        <v>2</v>
      </c>
      <c r="BH47" s="5">
        <v>1</v>
      </c>
      <c r="BI47" s="5" t="s">
        <v>2</v>
      </c>
      <c r="BJ47" s="5">
        <v>1</v>
      </c>
      <c r="BK47" s="5" t="s">
        <v>2</v>
      </c>
      <c r="BL47" s="5">
        <v>1</v>
      </c>
      <c r="BM47" s="5">
        <v>1</v>
      </c>
      <c r="BN47" s="5">
        <v>1</v>
      </c>
      <c r="BO47" s="5" t="s">
        <v>2</v>
      </c>
      <c r="BP47" s="5" t="s">
        <v>2</v>
      </c>
      <c r="BQ47" s="5">
        <v>1</v>
      </c>
      <c r="BR47" s="5" t="s">
        <v>2</v>
      </c>
      <c r="BS47" s="5">
        <v>1</v>
      </c>
      <c r="BT47" s="5">
        <v>1</v>
      </c>
      <c r="BU47" s="5" t="s">
        <v>2</v>
      </c>
      <c r="BV47" s="5">
        <v>1</v>
      </c>
      <c r="BW47" s="5" t="s">
        <v>2</v>
      </c>
      <c r="BX47" s="5">
        <v>1</v>
      </c>
      <c r="BY47" s="5" t="s">
        <v>2</v>
      </c>
      <c r="BZ47" s="5">
        <v>1</v>
      </c>
      <c r="CA47" s="5" t="s">
        <v>2</v>
      </c>
      <c r="CB47" s="5">
        <v>1</v>
      </c>
      <c r="CC47" s="5">
        <v>1</v>
      </c>
      <c r="CD47" s="5" t="s">
        <v>2</v>
      </c>
      <c r="CE47" s="5">
        <v>1</v>
      </c>
      <c r="CF47" s="5">
        <v>1</v>
      </c>
      <c r="CG47" s="5" t="s">
        <v>2</v>
      </c>
      <c r="CH47" s="5">
        <v>1</v>
      </c>
      <c r="CI47" s="5">
        <v>1</v>
      </c>
      <c r="CJ47" s="5">
        <v>1</v>
      </c>
      <c r="CK47" s="5" t="s">
        <v>2</v>
      </c>
      <c r="CL47" s="5" t="s">
        <v>2</v>
      </c>
      <c r="CM47" s="5">
        <v>1</v>
      </c>
      <c r="CN47" s="5">
        <v>1</v>
      </c>
      <c r="CO47" s="5">
        <v>1</v>
      </c>
      <c r="CP47" s="5">
        <v>1</v>
      </c>
      <c r="CQ47" s="5" t="s">
        <v>2</v>
      </c>
      <c r="CR47" s="5" t="s">
        <v>2</v>
      </c>
      <c r="CS47" s="5" t="s">
        <v>2</v>
      </c>
      <c r="CT47" s="5" t="s">
        <v>2</v>
      </c>
      <c r="CU47" s="5">
        <v>1</v>
      </c>
      <c r="CV47" s="5" t="s">
        <v>2</v>
      </c>
      <c r="CW47" s="5">
        <v>1</v>
      </c>
      <c r="CX47" s="5" t="s">
        <v>2</v>
      </c>
      <c r="CY47" s="5" t="s">
        <v>2</v>
      </c>
      <c r="CZ47" s="5">
        <v>1</v>
      </c>
      <c r="DA47" s="5" t="s">
        <v>2</v>
      </c>
      <c r="DB47" s="5">
        <v>1</v>
      </c>
      <c r="DC47" s="5">
        <v>1</v>
      </c>
      <c r="DD47" s="5">
        <v>1</v>
      </c>
      <c r="DE47" s="5">
        <v>1</v>
      </c>
      <c r="DF47" s="5" t="s">
        <v>2</v>
      </c>
      <c r="DG47" s="5">
        <v>1</v>
      </c>
      <c r="DH47" s="5" t="s">
        <v>2</v>
      </c>
      <c r="DI47" s="5">
        <v>1</v>
      </c>
      <c r="DJ47" s="5">
        <v>1</v>
      </c>
      <c r="DK47" s="5" t="s">
        <v>2</v>
      </c>
      <c r="DL47" s="5">
        <v>1</v>
      </c>
      <c r="DM47" s="5">
        <v>1</v>
      </c>
      <c r="DN47" s="5">
        <v>1</v>
      </c>
      <c r="DO47" s="5">
        <v>1</v>
      </c>
      <c r="DP47" s="5" t="s">
        <v>2</v>
      </c>
      <c r="DQ47" s="5" t="s">
        <v>2</v>
      </c>
      <c r="DR47" s="5">
        <v>1</v>
      </c>
      <c r="DS47" s="5" t="s">
        <v>2</v>
      </c>
      <c r="DT47" s="5" t="s">
        <v>2</v>
      </c>
      <c r="DU47" s="5">
        <v>1</v>
      </c>
      <c r="DV47" s="5">
        <v>1</v>
      </c>
      <c r="DW47" s="5" t="s">
        <v>2</v>
      </c>
      <c r="DX47" s="5">
        <v>1</v>
      </c>
      <c r="DY47" s="5" t="s">
        <v>2</v>
      </c>
      <c r="DZ47" s="5" t="s">
        <v>2</v>
      </c>
      <c r="EA47" s="5">
        <v>1</v>
      </c>
      <c r="EB47" s="5">
        <v>1</v>
      </c>
      <c r="EC47" s="5" t="s">
        <v>2</v>
      </c>
      <c r="ED47" s="5" t="s">
        <v>2</v>
      </c>
      <c r="EE47" s="5">
        <v>1</v>
      </c>
      <c r="EF47" s="5" t="s">
        <v>2</v>
      </c>
      <c r="EG47" s="5">
        <v>1</v>
      </c>
      <c r="EH47" s="5" t="s">
        <v>2</v>
      </c>
      <c r="EI47" s="5">
        <v>1</v>
      </c>
      <c r="EJ47" s="5">
        <v>1</v>
      </c>
      <c r="EK47" s="5">
        <v>1</v>
      </c>
      <c r="EL47" s="5" t="s">
        <v>2</v>
      </c>
      <c r="EM47" s="5" t="s">
        <v>2</v>
      </c>
      <c r="EN47" s="5" t="s">
        <v>2</v>
      </c>
      <c r="EO47" s="5">
        <v>1</v>
      </c>
      <c r="EP47" s="5">
        <v>1</v>
      </c>
      <c r="EQ47" s="5" t="s">
        <v>2</v>
      </c>
      <c r="ER47" s="5">
        <v>1</v>
      </c>
      <c r="ES47" s="5" t="s">
        <v>2</v>
      </c>
      <c r="ET47" s="5">
        <v>1</v>
      </c>
      <c r="EU47" s="5" t="s">
        <v>2</v>
      </c>
      <c r="EV47" s="5" t="s">
        <v>2</v>
      </c>
      <c r="EW47" s="5">
        <v>1</v>
      </c>
      <c r="EX47" s="5">
        <v>1</v>
      </c>
      <c r="EY47" s="5">
        <v>1</v>
      </c>
      <c r="EZ47" s="5">
        <v>1</v>
      </c>
      <c r="FA47" s="5">
        <v>1</v>
      </c>
      <c r="FB47" s="5">
        <v>1</v>
      </c>
      <c r="FC47" s="5">
        <v>1</v>
      </c>
      <c r="FD47" s="5">
        <v>1</v>
      </c>
      <c r="FE47" s="5">
        <v>1</v>
      </c>
      <c r="FF47" s="5" t="s">
        <v>2</v>
      </c>
      <c r="FG47" s="5">
        <v>1</v>
      </c>
      <c r="FH47" s="5">
        <v>1</v>
      </c>
      <c r="FI47" s="5">
        <v>1</v>
      </c>
      <c r="FJ47" s="5">
        <v>1</v>
      </c>
      <c r="FK47" s="5">
        <v>1</v>
      </c>
      <c r="FL47" s="5">
        <v>1</v>
      </c>
      <c r="FM47" s="5" t="s">
        <v>2</v>
      </c>
      <c r="FN47" s="5">
        <v>1</v>
      </c>
      <c r="FO47" s="5">
        <v>1</v>
      </c>
      <c r="FP47" s="5">
        <v>1</v>
      </c>
      <c r="FQ47" s="5">
        <v>1</v>
      </c>
      <c r="FR47" s="5" t="s">
        <v>2</v>
      </c>
      <c r="FS47" s="5">
        <v>1</v>
      </c>
      <c r="FT47" s="5">
        <v>1</v>
      </c>
      <c r="FU47" s="5">
        <v>1</v>
      </c>
      <c r="FV47" s="5">
        <v>1</v>
      </c>
      <c r="FW47" s="5">
        <v>1</v>
      </c>
      <c r="FX47" s="5">
        <v>1</v>
      </c>
      <c r="FY47" s="5">
        <v>1</v>
      </c>
      <c r="FZ47" s="5">
        <v>1</v>
      </c>
      <c r="GA47" s="5" t="s">
        <v>2</v>
      </c>
      <c r="GB47" s="5">
        <v>1</v>
      </c>
      <c r="GC47" s="5" t="s">
        <v>2</v>
      </c>
      <c r="GD47" s="5">
        <v>1</v>
      </c>
      <c r="GE47" s="5">
        <v>1</v>
      </c>
      <c r="GF47" s="5" t="s">
        <v>2</v>
      </c>
      <c r="GG47" s="5">
        <v>1</v>
      </c>
      <c r="GH47" s="5">
        <v>1</v>
      </c>
      <c r="GI47" s="5" t="s">
        <v>2</v>
      </c>
      <c r="GJ47" s="5" t="s">
        <v>2</v>
      </c>
      <c r="GK47" s="5">
        <v>1</v>
      </c>
      <c r="GL47" s="5">
        <v>1</v>
      </c>
      <c r="GM47" s="5">
        <v>1</v>
      </c>
      <c r="GN47" s="5">
        <v>1</v>
      </c>
      <c r="GO47" s="5" t="s">
        <v>2</v>
      </c>
      <c r="GP47" s="5">
        <v>1</v>
      </c>
      <c r="GQ47" s="5">
        <v>1</v>
      </c>
      <c r="GR47" s="5">
        <v>1</v>
      </c>
      <c r="GS47" s="5">
        <v>1</v>
      </c>
      <c r="GT47" s="5" t="s">
        <v>2</v>
      </c>
      <c r="GU47" s="5" t="s">
        <v>2</v>
      </c>
      <c r="GV47" s="5">
        <v>1</v>
      </c>
      <c r="GW47" s="5">
        <v>1</v>
      </c>
      <c r="GX47" s="5">
        <v>2</v>
      </c>
      <c r="GY47" s="5">
        <v>1</v>
      </c>
      <c r="GZ47" s="5" t="s">
        <v>2</v>
      </c>
      <c r="HA47" s="5" t="s">
        <v>2</v>
      </c>
      <c r="HB47" s="5">
        <v>1</v>
      </c>
    </row>
    <row r="48" spans="1:210" x14ac:dyDescent="0.25">
      <c r="J48" s="24" t="s">
        <v>25</v>
      </c>
      <c r="K48" s="4" t="s">
        <v>2</v>
      </c>
      <c r="L48" s="5">
        <v>481</v>
      </c>
      <c r="M48" s="5" t="s">
        <v>2</v>
      </c>
      <c r="N48" s="5">
        <v>792</v>
      </c>
      <c r="O48" s="5">
        <v>1158</v>
      </c>
      <c r="P48" s="5" t="s">
        <v>2</v>
      </c>
      <c r="Q48" s="5">
        <v>800</v>
      </c>
      <c r="R48" s="5">
        <v>1019</v>
      </c>
      <c r="S48" s="5" t="s">
        <v>2</v>
      </c>
      <c r="T48" s="5" t="s">
        <v>2</v>
      </c>
      <c r="U48" s="5" t="s">
        <v>2</v>
      </c>
      <c r="V48" s="5">
        <v>592</v>
      </c>
      <c r="W48" s="5">
        <v>410</v>
      </c>
      <c r="X48" s="5" t="s">
        <v>2</v>
      </c>
      <c r="Y48" s="5">
        <v>1029</v>
      </c>
      <c r="Z48" s="5" t="s">
        <v>2</v>
      </c>
      <c r="AA48" s="5">
        <v>531</v>
      </c>
      <c r="AB48" s="5">
        <v>807</v>
      </c>
      <c r="AC48" s="5" t="s">
        <v>2</v>
      </c>
      <c r="AD48" s="5">
        <v>650</v>
      </c>
      <c r="AE48" s="5">
        <v>687</v>
      </c>
      <c r="AF48" s="5">
        <v>614</v>
      </c>
      <c r="AG48" s="5">
        <v>610</v>
      </c>
      <c r="AH48" s="5">
        <v>1398</v>
      </c>
      <c r="AI48" s="5" t="s">
        <v>2</v>
      </c>
      <c r="AJ48" s="5">
        <v>885</v>
      </c>
      <c r="AK48" s="5">
        <v>1502</v>
      </c>
      <c r="AL48" s="5" t="s">
        <v>2</v>
      </c>
      <c r="AM48" s="5">
        <v>1623</v>
      </c>
      <c r="AN48" s="5">
        <v>1611</v>
      </c>
      <c r="AO48" s="5" t="s">
        <v>2</v>
      </c>
      <c r="AP48" s="5">
        <v>442</v>
      </c>
      <c r="AQ48" s="5">
        <v>906</v>
      </c>
      <c r="AR48" s="5">
        <v>323</v>
      </c>
      <c r="AS48" s="5" t="s">
        <v>2</v>
      </c>
      <c r="AT48" s="5">
        <v>1289</v>
      </c>
      <c r="AU48" s="5">
        <v>757</v>
      </c>
      <c r="AV48" s="5">
        <v>691</v>
      </c>
      <c r="AW48" s="5">
        <v>1322</v>
      </c>
      <c r="AX48" s="5">
        <v>604</v>
      </c>
      <c r="AY48" s="5" t="s">
        <v>2</v>
      </c>
      <c r="AZ48" s="5">
        <v>355</v>
      </c>
      <c r="BA48" s="5">
        <v>633</v>
      </c>
      <c r="BB48" s="5">
        <v>233</v>
      </c>
      <c r="BC48" s="5">
        <v>26</v>
      </c>
      <c r="BD48" s="5">
        <v>783</v>
      </c>
      <c r="BE48" s="5" t="s">
        <v>2</v>
      </c>
      <c r="BF48" s="5">
        <v>964</v>
      </c>
      <c r="BG48" s="5" t="s">
        <v>2</v>
      </c>
      <c r="BH48" s="5">
        <v>138</v>
      </c>
      <c r="BI48" s="5" t="s">
        <v>2</v>
      </c>
      <c r="BJ48" s="5">
        <v>1137</v>
      </c>
      <c r="BK48" s="5" t="s">
        <v>2</v>
      </c>
      <c r="BL48" s="5">
        <v>410</v>
      </c>
      <c r="BM48" s="5">
        <v>456</v>
      </c>
      <c r="BN48" s="5">
        <v>833</v>
      </c>
      <c r="BO48" s="5" t="s">
        <v>2</v>
      </c>
      <c r="BP48" s="5" t="s">
        <v>2</v>
      </c>
      <c r="BQ48" s="5">
        <v>1137</v>
      </c>
      <c r="BR48" s="5" t="s">
        <v>2</v>
      </c>
      <c r="BS48" s="5">
        <v>924</v>
      </c>
      <c r="BT48" s="5">
        <v>1026</v>
      </c>
      <c r="BU48" s="5" t="s">
        <v>2</v>
      </c>
      <c r="BV48" s="5">
        <v>1411</v>
      </c>
      <c r="BW48" s="5" t="s">
        <v>2</v>
      </c>
      <c r="BX48" s="5">
        <v>408</v>
      </c>
      <c r="BY48" s="5" t="s">
        <v>2</v>
      </c>
      <c r="BZ48" s="5">
        <v>1164</v>
      </c>
      <c r="CA48" s="5" t="s">
        <v>2</v>
      </c>
      <c r="CB48" s="5">
        <v>431</v>
      </c>
      <c r="CC48" s="5">
        <v>1283</v>
      </c>
      <c r="CD48" s="5" t="s">
        <v>2</v>
      </c>
      <c r="CE48" s="5">
        <v>1004</v>
      </c>
      <c r="CF48" s="5">
        <v>1266</v>
      </c>
      <c r="CG48" s="5" t="s">
        <v>2</v>
      </c>
      <c r="CH48" s="5">
        <v>120</v>
      </c>
      <c r="CI48" s="5">
        <v>177</v>
      </c>
      <c r="CJ48" s="5">
        <v>852</v>
      </c>
      <c r="CK48" s="5" t="s">
        <v>2</v>
      </c>
      <c r="CL48" s="5" t="s">
        <v>2</v>
      </c>
      <c r="CM48" s="5">
        <v>777</v>
      </c>
      <c r="CN48" s="5">
        <v>1113</v>
      </c>
      <c r="CO48" s="5">
        <v>311</v>
      </c>
      <c r="CP48" s="5">
        <v>5</v>
      </c>
      <c r="CQ48" s="5" t="s">
        <v>2</v>
      </c>
      <c r="CR48" s="5" t="s">
        <v>2</v>
      </c>
      <c r="CS48" s="5" t="s">
        <v>2</v>
      </c>
      <c r="CT48" s="5" t="s">
        <v>2</v>
      </c>
      <c r="CU48" s="5">
        <v>1209</v>
      </c>
      <c r="CV48" s="5" t="s">
        <v>2</v>
      </c>
      <c r="CW48" s="5">
        <v>616</v>
      </c>
      <c r="CX48" s="5" t="s">
        <v>2</v>
      </c>
      <c r="CY48" s="5" t="s">
        <v>2</v>
      </c>
      <c r="CZ48" s="5">
        <v>677</v>
      </c>
      <c r="DA48" s="5" t="s">
        <v>2</v>
      </c>
      <c r="DB48" s="5">
        <v>827</v>
      </c>
      <c r="DC48" s="5">
        <v>1112</v>
      </c>
      <c r="DD48" s="5">
        <v>1134</v>
      </c>
      <c r="DE48" s="5">
        <v>829</v>
      </c>
      <c r="DF48" s="5" t="s">
        <v>2</v>
      </c>
      <c r="DG48" s="5">
        <v>1345</v>
      </c>
      <c r="DH48" s="5" t="s">
        <v>2</v>
      </c>
      <c r="DI48" s="5">
        <v>1073</v>
      </c>
      <c r="DJ48" s="5">
        <v>1010</v>
      </c>
      <c r="DK48" s="5" t="s">
        <v>2</v>
      </c>
      <c r="DL48" s="5">
        <v>819</v>
      </c>
      <c r="DM48" s="5">
        <v>796</v>
      </c>
      <c r="DN48" s="5">
        <v>929</v>
      </c>
      <c r="DO48" s="5">
        <v>8</v>
      </c>
      <c r="DP48" s="5" t="s">
        <v>2</v>
      </c>
      <c r="DQ48" s="5" t="s">
        <v>2</v>
      </c>
      <c r="DR48" s="5">
        <v>369</v>
      </c>
      <c r="DS48" s="5" t="s">
        <v>2</v>
      </c>
      <c r="DT48" s="5" t="s">
        <v>2</v>
      </c>
      <c r="DU48" s="5">
        <v>528</v>
      </c>
      <c r="DV48" s="5">
        <v>1255</v>
      </c>
      <c r="DW48" s="5" t="s">
        <v>2</v>
      </c>
      <c r="DX48" s="5">
        <v>578</v>
      </c>
      <c r="DY48" s="5" t="s">
        <v>2</v>
      </c>
      <c r="DZ48" s="5" t="s">
        <v>2</v>
      </c>
      <c r="EA48" s="5">
        <v>147</v>
      </c>
      <c r="EB48" s="5">
        <v>1075</v>
      </c>
      <c r="EC48" s="5" t="s">
        <v>2</v>
      </c>
      <c r="ED48" s="5" t="s">
        <v>2</v>
      </c>
      <c r="EE48" s="5">
        <v>558</v>
      </c>
      <c r="EF48" s="5" t="s">
        <v>2</v>
      </c>
      <c r="EG48" s="5">
        <v>1263</v>
      </c>
      <c r="EH48" s="5" t="s">
        <v>2</v>
      </c>
      <c r="EI48" s="5">
        <v>898</v>
      </c>
      <c r="EJ48" s="5">
        <v>160</v>
      </c>
      <c r="EK48" s="5">
        <v>178</v>
      </c>
      <c r="EL48" s="5" t="s">
        <v>2</v>
      </c>
      <c r="EM48" s="5" t="s">
        <v>2</v>
      </c>
      <c r="EN48" s="5" t="s">
        <v>2</v>
      </c>
      <c r="EO48" s="5">
        <v>433</v>
      </c>
      <c r="EP48" s="5">
        <v>271</v>
      </c>
      <c r="EQ48" s="5" t="s">
        <v>2</v>
      </c>
      <c r="ER48" s="5">
        <v>1228</v>
      </c>
      <c r="ES48" s="5" t="s">
        <v>2</v>
      </c>
      <c r="ET48" s="5">
        <v>148</v>
      </c>
      <c r="EU48" s="5" t="s">
        <v>2</v>
      </c>
      <c r="EV48" s="5" t="s">
        <v>2</v>
      </c>
      <c r="EW48" s="5">
        <v>240</v>
      </c>
      <c r="EX48" s="5">
        <v>353</v>
      </c>
      <c r="EY48" s="5">
        <v>107</v>
      </c>
      <c r="EZ48" s="5">
        <v>199</v>
      </c>
      <c r="FA48" s="5">
        <v>189</v>
      </c>
      <c r="FB48" s="5">
        <v>153</v>
      </c>
      <c r="FC48" s="5">
        <v>173</v>
      </c>
      <c r="FD48" s="5">
        <v>126</v>
      </c>
      <c r="FE48" s="5">
        <v>684</v>
      </c>
      <c r="FF48" s="5" t="s">
        <v>2</v>
      </c>
      <c r="FG48" s="5">
        <v>673</v>
      </c>
      <c r="FH48" s="5">
        <v>1118</v>
      </c>
      <c r="FI48" s="5">
        <v>999</v>
      </c>
      <c r="FJ48" s="5">
        <v>1298</v>
      </c>
      <c r="FK48" s="5">
        <v>1626</v>
      </c>
      <c r="FL48" s="5">
        <v>1046</v>
      </c>
      <c r="FM48" s="5" t="s">
        <v>2</v>
      </c>
      <c r="FN48" s="5">
        <v>738</v>
      </c>
      <c r="FO48" s="5">
        <v>1034</v>
      </c>
      <c r="FP48" s="5">
        <v>1222</v>
      </c>
      <c r="FQ48" s="5">
        <v>1679</v>
      </c>
      <c r="FR48" s="5" t="s">
        <v>2</v>
      </c>
      <c r="FS48" s="5">
        <v>572</v>
      </c>
      <c r="FT48" s="5">
        <v>541</v>
      </c>
      <c r="FU48" s="5">
        <v>1005</v>
      </c>
      <c r="FV48" s="5">
        <v>808</v>
      </c>
      <c r="FW48" s="5">
        <v>481</v>
      </c>
      <c r="FX48" s="5">
        <v>1017</v>
      </c>
      <c r="FY48" s="5">
        <v>1447</v>
      </c>
      <c r="FZ48" s="5">
        <v>837</v>
      </c>
      <c r="GA48" s="5" t="s">
        <v>2</v>
      </c>
      <c r="GB48" s="5">
        <v>356</v>
      </c>
      <c r="GC48" s="5" t="s">
        <v>2</v>
      </c>
      <c r="GD48" s="5">
        <v>549</v>
      </c>
      <c r="GE48" s="5">
        <v>769</v>
      </c>
      <c r="GF48" s="5" t="s">
        <v>2</v>
      </c>
      <c r="GG48" s="5">
        <v>1018</v>
      </c>
      <c r="GH48" s="5">
        <v>1059</v>
      </c>
      <c r="GI48" s="5" t="s">
        <v>2</v>
      </c>
      <c r="GJ48" s="5" t="s">
        <v>2</v>
      </c>
      <c r="GK48" s="5">
        <v>986</v>
      </c>
      <c r="GL48" s="5">
        <v>831</v>
      </c>
      <c r="GM48" s="5">
        <v>1004</v>
      </c>
      <c r="GN48" s="5">
        <v>920</v>
      </c>
      <c r="GO48" s="5" t="s">
        <v>2</v>
      </c>
      <c r="GP48" s="5">
        <v>507</v>
      </c>
      <c r="GQ48" s="5">
        <v>503</v>
      </c>
      <c r="GR48" s="5">
        <v>147</v>
      </c>
      <c r="GS48" s="5">
        <v>689</v>
      </c>
      <c r="GT48" s="5" t="s">
        <v>2</v>
      </c>
      <c r="GU48" s="5" t="s">
        <v>2</v>
      </c>
      <c r="GV48" s="5">
        <v>1173</v>
      </c>
      <c r="GW48" s="5">
        <v>492</v>
      </c>
      <c r="GX48" s="5">
        <v>11</v>
      </c>
      <c r="GY48" s="5">
        <v>812</v>
      </c>
      <c r="GZ48" s="5" t="s">
        <v>2</v>
      </c>
      <c r="HA48" s="5" t="s">
        <v>2</v>
      </c>
      <c r="HB48" s="5">
        <v>62</v>
      </c>
    </row>
    <row r="49" spans="1:210" x14ac:dyDescent="0.25">
      <c r="J49" s="24" t="s">
        <v>48</v>
      </c>
      <c r="K49" s="4">
        <f t="shared" ref="K49:BV49" si="427">IF(ISNUMBER(K48),K48,K1+250)</f>
        <v>750</v>
      </c>
      <c r="L49" s="4">
        <f t="shared" si="427"/>
        <v>481</v>
      </c>
      <c r="M49" s="4">
        <f t="shared" si="427"/>
        <v>750</v>
      </c>
      <c r="N49" s="4">
        <f t="shared" si="427"/>
        <v>792</v>
      </c>
      <c r="O49" s="4">
        <f t="shared" si="427"/>
        <v>1158</v>
      </c>
      <c r="P49" s="4">
        <f t="shared" si="427"/>
        <v>750</v>
      </c>
      <c r="Q49" s="4">
        <f t="shared" si="427"/>
        <v>800</v>
      </c>
      <c r="R49" s="4">
        <f t="shared" si="427"/>
        <v>1019</v>
      </c>
      <c r="S49" s="4">
        <f t="shared" si="427"/>
        <v>1750</v>
      </c>
      <c r="T49" s="4">
        <f t="shared" si="427"/>
        <v>1750</v>
      </c>
      <c r="U49" s="4">
        <f t="shared" si="427"/>
        <v>750</v>
      </c>
      <c r="V49" s="4">
        <f t="shared" si="427"/>
        <v>592</v>
      </c>
      <c r="W49" s="4">
        <f t="shared" si="427"/>
        <v>410</v>
      </c>
      <c r="X49" s="4">
        <f t="shared" si="427"/>
        <v>750</v>
      </c>
      <c r="Y49" s="4">
        <f t="shared" si="427"/>
        <v>1029</v>
      </c>
      <c r="Z49" s="4">
        <f t="shared" si="427"/>
        <v>750</v>
      </c>
      <c r="AA49" s="4">
        <f t="shared" si="427"/>
        <v>531</v>
      </c>
      <c r="AB49" s="4">
        <f t="shared" si="427"/>
        <v>807</v>
      </c>
      <c r="AC49" s="4">
        <f t="shared" si="427"/>
        <v>750</v>
      </c>
      <c r="AD49" s="4">
        <f t="shared" si="427"/>
        <v>650</v>
      </c>
      <c r="AE49" s="4">
        <f t="shared" si="427"/>
        <v>687</v>
      </c>
      <c r="AF49" s="4">
        <f t="shared" si="427"/>
        <v>614</v>
      </c>
      <c r="AG49" s="4">
        <f t="shared" si="427"/>
        <v>610</v>
      </c>
      <c r="AH49" s="4">
        <f t="shared" si="427"/>
        <v>1398</v>
      </c>
      <c r="AI49" s="4">
        <f t="shared" si="427"/>
        <v>750</v>
      </c>
      <c r="AJ49" s="4">
        <f t="shared" si="427"/>
        <v>885</v>
      </c>
      <c r="AK49" s="4">
        <f t="shared" si="427"/>
        <v>1502</v>
      </c>
      <c r="AL49" s="4">
        <f t="shared" si="427"/>
        <v>1750</v>
      </c>
      <c r="AM49" s="4">
        <f t="shared" si="427"/>
        <v>1623</v>
      </c>
      <c r="AN49" s="4">
        <f t="shared" si="427"/>
        <v>1611</v>
      </c>
      <c r="AO49" s="4">
        <f t="shared" si="427"/>
        <v>1750</v>
      </c>
      <c r="AP49" s="4">
        <f t="shared" si="427"/>
        <v>442</v>
      </c>
      <c r="AQ49" s="4">
        <f t="shared" si="427"/>
        <v>906</v>
      </c>
      <c r="AR49" s="4">
        <f t="shared" si="427"/>
        <v>323</v>
      </c>
      <c r="AS49" s="4">
        <f t="shared" si="427"/>
        <v>750</v>
      </c>
      <c r="AT49" s="4">
        <f t="shared" si="427"/>
        <v>1289</v>
      </c>
      <c r="AU49" s="4">
        <f t="shared" si="427"/>
        <v>757</v>
      </c>
      <c r="AV49" s="4">
        <f t="shared" si="427"/>
        <v>691</v>
      </c>
      <c r="AW49" s="4">
        <f t="shared" si="427"/>
        <v>1322</v>
      </c>
      <c r="AX49" s="4">
        <f t="shared" si="427"/>
        <v>604</v>
      </c>
      <c r="AY49" s="4">
        <f t="shared" si="427"/>
        <v>750</v>
      </c>
      <c r="AZ49" s="4">
        <f t="shared" si="427"/>
        <v>355</v>
      </c>
      <c r="BA49" s="4">
        <f t="shared" si="427"/>
        <v>633</v>
      </c>
      <c r="BB49" s="4">
        <f t="shared" si="427"/>
        <v>233</v>
      </c>
      <c r="BC49" s="4">
        <f t="shared" si="427"/>
        <v>26</v>
      </c>
      <c r="BD49" s="4">
        <f t="shared" si="427"/>
        <v>783</v>
      </c>
      <c r="BE49" s="4">
        <f t="shared" si="427"/>
        <v>750</v>
      </c>
      <c r="BF49" s="4">
        <f t="shared" si="427"/>
        <v>964</v>
      </c>
      <c r="BG49" s="4">
        <f t="shared" si="427"/>
        <v>750</v>
      </c>
      <c r="BH49" s="4">
        <f t="shared" si="427"/>
        <v>138</v>
      </c>
      <c r="BI49" s="4">
        <f t="shared" si="427"/>
        <v>1083</v>
      </c>
      <c r="BJ49" s="4">
        <f t="shared" si="427"/>
        <v>1137</v>
      </c>
      <c r="BK49" s="4">
        <f t="shared" si="427"/>
        <v>1083</v>
      </c>
      <c r="BL49" s="4">
        <f t="shared" si="427"/>
        <v>410</v>
      </c>
      <c r="BM49" s="4">
        <f t="shared" si="427"/>
        <v>456</v>
      </c>
      <c r="BN49" s="4">
        <f t="shared" si="427"/>
        <v>833</v>
      </c>
      <c r="BO49" s="4">
        <f t="shared" si="427"/>
        <v>1083</v>
      </c>
      <c r="BP49" s="4">
        <f t="shared" si="427"/>
        <v>1083</v>
      </c>
      <c r="BQ49" s="4">
        <f t="shared" si="427"/>
        <v>1137</v>
      </c>
      <c r="BR49" s="4">
        <f t="shared" si="427"/>
        <v>1083</v>
      </c>
      <c r="BS49" s="4">
        <f t="shared" si="427"/>
        <v>924</v>
      </c>
      <c r="BT49" s="4">
        <f t="shared" si="427"/>
        <v>1026</v>
      </c>
      <c r="BU49" s="4">
        <f t="shared" si="427"/>
        <v>1416</v>
      </c>
      <c r="BV49" s="4">
        <f t="shared" si="427"/>
        <v>1411</v>
      </c>
      <c r="BW49" s="4">
        <f t="shared" ref="BW49:EH49" si="428">IF(ISNUMBER(BW48),BW48,BW1+250)</f>
        <v>1083</v>
      </c>
      <c r="BX49" s="4">
        <f t="shared" si="428"/>
        <v>408</v>
      </c>
      <c r="BY49" s="4">
        <f t="shared" si="428"/>
        <v>1083</v>
      </c>
      <c r="BZ49" s="4">
        <f t="shared" si="428"/>
        <v>1164</v>
      </c>
      <c r="CA49" s="4">
        <f t="shared" si="428"/>
        <v>1416</v>
      </c>
      <c r="CB49" s="4">
        <f t="shared" si="428"/>
        <v>431</v>
      </c>
      <c r="CC49" s="4">
        <f t="shared" si="428"/>
        <v>1283</v>
      </c>
      <c r="CD49" s="4">
        <f t="shared" si="428"/>
        <v>1083</v>
      </c>
      <c r="CE49" s="4">
        <f t="shared" si="428"/>
        <v>1004</v>
      </c>
      <c r="CF49" s="4">
        <f t="shared" si="428"/>
        <v>1266</v>
      </c>
      <c r="CG49" s="4">
        <f t="shared" si="428"/>
        <v>1083</v>
      </c>
      <c r="CH49" s="4">
        <f t="shared" si="428"/>
        <v>120</v>
      </c>
      <c r="CI49" s="4">
        <f t="shared" si="428"/>
        <v>177</v>
      </c>
      <c r="CJ49" s="4">
        <f t="shared" si="428"/>
        <v>852</v>
      </c>
      <c r="CK49" s="4">
        <f t="shared" si="428"/>
        <v>1416</v>
      </c>
      <c r="CL49" s="4">
        <f t="shared" si="428"/>
        <v>1083</v>
      </c>
      <c r="CM49" s="4">
        <f t="shared" si="428"/>
        <v>777</v>
      </c>
      <c r="CN49" s="4">
        <f t="shared" si="428"/>
        <v>1113</v>
      </c>
      <c r="CO49" s="4">
        <f t="shared" si="428"/>
        <v>311</v>
      </c>
      <c r="CP49" s="4">
        <f t="shared" si="428"/>
        <v>5</v>
      </c>
      <c r="CQ49" s="4">
        <f t="shared" si="428"/>
        <v>1416</v>
      </c>
      <c r="CR49" s="4">
        <f t="shared" si="428"/>
        <v>1083</v>
      </c>
      <c r="CS49" s="4">
        <f t="shared" si="428"/>
        <v>1416</v>
      </c>
      <c r="CT49" s="4">
        <f t="shared" si="428"/>
        <v>1083</v>
      </c>
      <c r="CU49" s="4">
        <f t="shared" si="428"/>
        <v>1209</v>
      </c>
      <c r="CV49" s="4">
        <f t="shared" si="428"/>
        <v>1416</v>
      </c>
      <c r="CW49" s="4">
        <f t="shared" si="428"/>
        <v>616</v>
      </c>
      <c r="CX49" s="4">
        <f t="shared" si="428"/>
        <v>1416</v>
      </c>
      <c r="CY49" s="4">
        <f t="shared" si="428"/>
        <v>1083</v>
      </c>
      <c r="CZ49" s="4">
        <f t="shared" si="428"/>
        <v>677</v>
      </c>
      <c r="DA49" s="4">
        <f t="shared" si="428"/>
        <v>1083</v>
      </c>
      <c r="DB49" s="4">
        <f t="shared" si="428"/>
        <v>827</v>
      </c>
      <c r="DC49" s="4">
        <f t="shared" si="428"/>
        <v>1112</v>
      </c>
      <c r="DD49" s="4">
        <f t="shared" si="428"/>
        <v>1134</v>
      </c>
      <c r="DE49" s="4">
        <f t="shared" si="428"/>
        <v>829</v>
      </c>
      <c r="DF49" s="4">
        <f t="shared" si="428"/>
        <v>1083</v>
      </c>
      <c r="DG49" s="4">
        <f t="shared" si="428"/>
        <v>1345</v>
      </c>
      <c r="DH49" s="4">
        <f t="shared" si="428"/>
        <v>750</v>
      </c>
      <c r="DI49" s="4">
        <f t="shared" si="428"/>
        <v>1073</v>
      </c>
      <c r="DJ49" s="4">
        <f t="shared" si="428"/>
        <v>1010</v>
      </c>
      <c r="DK49" s="4">
        <f t="shared" si="428"/>
        <v>750</v>
      </c>
      <c r="DL49" s="4">
        <f t="shared" si="428"/>
        <v>819</v>
      </c>
      <c r="DM49" s="4">
        <f t="shared" si="428"/>
        <v>796</v>
      </c>
      <c r="DN49" s="4">
        <f t="shared" si="428"/>
        <v>929</v>
      </c>
      <c r="DO49" s="4">
        <f t="shared" si="428"/>
        <v>8</v>
      </c>
      <c r="DP49" s="4">
        <f t="shared" si="428"/>
        <v>750</v>
      </c>
      <c r="DQ49" s="4">
        <f t="shared" si="428"/>
        <v>750</v>
      </c>
      <c r="DR49" s="4">
        <f t="shared" si="428"/>
        <v>369</v>
      </c>
      <c r="DS49" s="4">
        <f t="shared" si="428"/>
        <v>750</v>
      </c>
      <c r="DT49" s="4">
        <f t="shared" si="428"/>
        <v>750</v>
      </c>
      <c r="DU49" s="4">
        <f t="shared" si="428"/>
        <v>528</v>
      </c>
      <c r="DV49" s="4">
        <f t="shared" si="428"/>
        <v>1255</v>
      </c>
      <c r="DW49" s="4">
        <f t="shared" si="428"/>
        <v>750</v>
      </c>
      <c r="DX49" s="4">
        <f t="shared" si="428"/>
        <v>578</v>
      </c>
      <c r="DY49" s="4">
        <f t="shared" si="428"/>
        <v>1416</v>
      </c>
      <c r="DZ49" s="4">
        <f t="shared" si="428"/>
        <v>750</v>
      </c>
      <c r="EA49" s="4">
        <f t="shared" si="428"/>
        <v>147</v>
      </c>
      <c r="EB49" s="4">
        <f t="shared" si="428"/>
        <v>1075</v>
      </c>
      <c r="EC49" s="4">
        <f t="shared" si="428"/>
        <v>750</v>
      </c>
      <c r="ED49" s="4">
        <f t="shared" si="428"/>
        <v>1416</v>
      </c>
      <c r="EE49" s="4">
        <f t="shared" si="428"/>
        <v>558</v>
      </c>
      <c r="EF49" s="4">
        <f t="shared" si="428"/>
        <v>750</v>
      </c>
      <c r="EG49" s="4">
        <f t="shared" si="428"/>
        <v>1263</v>
      </c>
      <c r="EH49" s="4">
        <f t="shared" si="428"/>
        <v>750</v>
      </c>
      <c r="EI49" s="4">
        <f t="shared" ref="EI49:GT49" si="429">IF(ISNUMBER(EI48),EI48,EI1+250)</f>
        <v>898</v>
      </c>
      <c r="EJ49" s="4">
        <f t="shared" si="429"/>
        <v>160</v>
      </c>
      <c r="EK49" s="4">
        <f t="shared" si="429"/>
        <v>178</v>
      </c>
      <c r="EL49" s="4">
        <f t="shared" si="429"/>
        <v>750</v>
      </c>
      <c r="EM49" s="4">
        <f t="shared" si="429"/>
        <v>750</v>
      </c>
      <c r="EN49" s="4">
        <f t="shared" si="429"/>
        <v>750</v>
      </c>
      <c r="EO49" s="4">
        <f t="shared" si="429"/>
        <v>433</v>
      </c>
      <c r="EP49" s="4">
        <f t="shared" si="429"/>
        <v>271</v>
      </c>
      <c r="EQ49" s="4">
        <f t="shared" si="429"/>
        <v>750</v>
      </c>
      <c r="ER49" s="4">
        <f t="shared" si="429"/>
        <v>1228</v>
      </c>
      <c r="ES49" s="4">
        <f t="shared" si="429"/>
        <v>750</v>
      </c>
      <c r="ET49" s="4">
        <f t="shared" si="429"/>
        <v>148</v>
      </c>
      <c r="EU49" s="4">
        <f t="shared" si="429"/>
        <v>750</v>
      </c>
      <c r="EV49" s="4">
        <f t="shared" si="429"/>
        <v>750</v>
      </c>
      <c r="EW49" s="4">
        <f t="shared" si="429"/>
        <v>240</v>
      </c>
      <c r="EX49" s="4">
        <f t="shared" si="429"/>
        <v>353</v>
      </c>
      <c r="EY49" s="4">
        <f t="shared" si="429"/>
        <v>107</v>
      </c>
      <c r="EZ49" s="4">
        <f t="shared" si="429"/>
        <v>199</v>
      </c>
      <c r="FA49" s="4">
        <f t="shared" si="429"/>
        <v>189</v>
      </c>
      <c r="FB49" s="4">
        <f t="shared" si="429"/>
        <v>153</v>
      </c>
      <c r="FC49" s="4">
        <f t="shared" si="429"/>
        <v>173</v>
      </c>
      <c r="FD49" s="4">
        <f t="shared" si="429"/>
        <v>126</v>
      </c>
      <c r="FE49" s="4">
        <f t="shared" si="429"/>
        <v>684</v>
      </c>
      <c r="FF49" s="4">
        <f t="shared" si="429"/>
        <v>1083</v>
      </c>
      <c r="FG49" s="4">
        <f t="shared" si="429"/>
        <v>673</v>
      </c>
      <c r="FH49" s="4">
        <f t="shared" si="429"/>
        <v>1118</v>
      </c>
      <c r="FI49" s="4">
        <f t="shared" si="429"/>
        <v>999</v>
      </c>
      <c r="FJ49" s="4">
        <f t="shared" si="429"/>
        <v>1298</v>
      </c>
      <c r="FK49" s="4">
        <f t="shared" si="429"/>
        <v>1626</v>
      </c>
      <c r="FL49" s="4">
        <f t="shared" si="429"/>
        <v>1046</v>
      </c>
      <c r="FM49" s="4">
        <f t="shared" si="429"/>
        <v>1083</v>
      </c>
      <c r="FN49" s="4">
        <f t="shared" si="429"/>
        <v>738</v>
      </c>
      <c r="FO49" s="4">
        <f t="shared" si="429"/>
        <v>1034</v>
      </c>
      <c r="FP49" s="4">
        <f t="shared" si="429"/>
        <v>1222</v>
      </c>
      <c r="FQ49" s="4">
        <f t="shared" si="429"/>
        <v>1679</v>
      </c>
      <c r="FR49" s="4">
        <f t="shared" si="429"/>
        <v>1083</v>
      </c>
      <c r="FS49" s="4">
        <f t="shared" si="429"/>
        <v>572</v>
      </c>
      <c r="FT49" s="4">
        <f t="shared" si="429"/>
        <v>541</v>
      </c>
      <c r="FU49" s="4">
        <f t="shared" si="429"/>
        <v>1005</v>
      </c>
      <c r="FV49" s="4">
        <f t="shared" si="429"/>
        <v>808</v>
      </c>
      <c r="FW49" s="4">
        <f t="shared" si="429"/>
        <v>481</v>
      </c>
      <c r="FX49" s="4">
        <f t="shared" si="429"/>
        <v>1017</v>
      </c>
      <c r="FY49" s="4">
        <f t="shared" si="429"/>
        <v>1447</v>
      </c>
      <c r="FZ49" s="4">
        <f t="shared" si="429"/>
        <v>837</v>
      </c>
      <c r="GA49" s="4">
        <f t="shared" si="429"/>
        <v>1083</v>
      </c>
      <c r="GB49" s="4">
        <f t="shared" si="429"/>
        <v>356</v>
      </c>
      <c r="GC49" s="4">
        <f t="shared" si="429"/>
        <v>1083</v>
      </c>
      <c r="GD49" s="4">
        <f t="shared" si="429"/>
        <v>549</v>
      </c>
      <c r="GE49" s="4">
        <f t="shared" si="429"/>
        <v>769</v>
      </c>
      <c r="GF49" s="4">
        <f t="shared" si="429"/>
        <v>1083</v>
      </c>
      <c r="GG49" s="4">
        <f t="shared" si="429"/>
        <v>1018</v>
      </c>
      <c r="GH49" s="4">
        <f t="shared" si="429"/>
        <v>1059</v>
      </c>
      <c r="GI49" s="4">
        <f t="shared" si="429"/>
        <v>1083</v>
      </c>
      <c r="GJ49" s="4">
        <f t="shared" si="429"/>
        <v>1083</v>
      </c>
      <c r="GK49" s="4">
        <f t="shared" si="429"/>
        <v>986</v>
      </c>
      <c r="GL49" s="4">
        <f t="shared" si="429"/>
        <v>831</v>
      </c>
      <c r="GM49" s="4">
        <f t="shared" si="429"/>
        <v>1004</v>
      </c>
      <c r="GN49" s="4">
        <f t="shared" si="429"/>
        <v>920</v>
      </c>
      <c r="GO49" s="4">
        <f t="shared" si="429"/>
        <v>1750</v>
      </c>
      <c r="GP49" s="4">
        <f t="shared" si="429"/>
        <v>507</v>
      </c>
      <c r="GQ49" s="4">
        <f t="shared" si="429"/>
        <v>503</v>
      </c>
      <c r="GR49" s="4">
        <f t="shared" si="429"/>
        <v>147</v>
      </c>
      <c r="GS49" s="4">
        <f t="shared" si="429"/>
        <v>689</v>
      </c>
      <c r="GT49" s="4">
        <f t="shared" si="429"/>
        <v>1083</v>
      </c>
      <c r="GU49" s="4">
        <f t="shared" ref="GU49:HA49" si="430">IF(ISNUMBER(GU48),GU48,GU1+250)</f>
        <v>1750</v>
      </c>
      <c r="GV49" s="4">
        <f t="shared" si="430"/>
        <v>1173</v>
      </c>
      <c r="GW49" s="4">
        <f t="shared" si="430"/>
        <v>492</v>
      </c>
      <c r="GX49" s="4">
        <f t="shared" si="430"/>
        <v>11</v>
      </c>
      <c r="GY49" s="4">
        <f t="shared" si="430"/>
        <v>812</v>
      </c>
      <c r="GZ49" s="4">
        <f t="shared" si="430"/>
        <v>1750</v>
      </c>
      <c r="HA49" s="4">
        <f t="shared" si="430"/>
        <v>1083</v>
      </c>
      <c r="HB49" s="4">
        <f>IF(ISNUMBER(HB48),HB48,HB1+250)</f>
        <v>62</v>
      </c>
    </row>
    <row r="50" spans="1:210" x14ac:dyDescent="0.25">
      <c r="J50" s="24" t="s">
        <v>47</v>
      </c>
      <c r="K50" s="4">
        <f>IF(ISNUMBER(K48),K48,K2)</f>
        <v>683</v>
      </c>
      <c r="L50" s="4">
        <f t="shared" ref="L50:BW50" si="431">IF(ISNUMBER(L48),L48,L2)</f>
        <v>481</v>
      </c>
      <c r="M50" s="4">
        <f t="shared" si="431"/>
        <v>800</v>
      </c>
      <c r="N50" s="4">
        <f t="shared" si="431"/>
        <v>792</v>
      </c>
      <c r="O50" s="4">
        <f t="shared" si="431"/>
        <v>1158</v>
      </c>
      <c r="P50" s="4">
        <f t="shared" si="431"/>
        <v>731</v>
      </c>
      <c r="Q50" s="4">
        <f t="shared" si="431"/>
        <v>800</v>
      </c>
      <c r="R50" s="4">
        <f t="shared" si="431"/>
        <v>1019</v>
      </c>
      <c r="S50" s="4">
        <f t="shared" si="431"/>
        <v>1766</v>
      </c>
      <c r="T50" s="4">
        <f t="shared" si="431"/>
        <v>1903</v>
      </c>
      <c r="U50" s="4">
        <f t="shared" si="431"/>
        <v>783</v>
      </c>
      <c r="V50" s="4">
        <f t="shared" si="431"/>
        <v>592</v>
      </c>
      <c r="W50" s="4">
        <f t="shared" si="431"/>
        <v>410</v>
      </c>
      <c r="X50" s="4">
        <f t="shared" si="431"/>
        <v>727</v>
      </c>
      <c r="Y50" s="4">
        <f t="shared" si="431"/>
        <v>1029</v>
      </c>
      <c r="Z50" s="4">
        <f t="shared" si="431"/>
        <v>754</v>
      </c>
      <c r="AA50" s="4">
        <f t="shared" si="431"/>
        <v>531</v>
      </c>
      <c r="AB50" s="4">
        <f t="shared" si="431"/>
        <v>807</v>
      </c>
      <c r="AC50" s="4">
        <f t="shared" si="431"/>
        <v>784</v>
      </c>
      <c r="AD50" s="4">
        <f t="shared" si="431"/>
        <v>650</v>
      </c>
      <c r="AE50" s="4">
        <f t="shared" si="431"/>
        <v>687</v>
      </c>
      <c r="AF50" s="4">
        <f t="shared" si="431"/>
        <v>614</v>
      </c>
      <c r="AG50" s="4">
        <f t="shared" si="431"/>
        <v>610</v>
      </c>
      <c r="AH50" s="4">
        <f t="shared" si="431"/>
        <v>1398</v>
      </c>
      <c r="AI50" s="4">
        <f t="shared" si="431"/>
        <v>676</v>
      </c>
      <c r="AJ50" s="4">
        <f t="shared" si="431"/>
        <v>885</v>
      </c>
      <c r="AK50" s="4">
        <f t="shared" si="431"/>
        <v>1502</v>
      </c>
      <c r="AL50" s="4">
        <f t="shared" si="431"/>
        <v>1995</v>
      </c>
      <c r="AM50" s="4">
        <f t="shared" si="431"/>
        <v>1623</v>
      </c>
      <c r="AN50" s="4">
        <f t="shared" si="431"/>
        <v>1611</v>
      </c>
      <c r="AO50" s="4">
        <f t="shared" si="431"/>
        <v>1735</v>
      </c>
      <c r="AP50" s="4">
        <f t="shared" si="431"/>
        <v>442</v>
      </c>
      <c r="AQ50" s="4">
        <f t="shared" si="431"/>
        <v>906</v>
      </c>
      <c r="AR50" s="4">
        <f t="shared" si="431"/>
        <v>323</v>
      </c>
      <c r="AS50" s="4">
        <f t="shared" si="431"/>
        <v>765</v>
      </c>
      <c r="AT50" s="4">
        <f t="shared" si="431"/>
        <v>1289</v>
      </c>
      <c r="AU50" s="4">
        <f t="shared" si="431"/>
        <v>757</v>
      </c>
      <c r="AV50" s="4">
        <f t="shared" si="431"/>
        <v>691</v>
      </c>
      <c r="AW50" s="4">
        <f t="shared" si="431"/>
        <v>1322</v>
      </c>
      <c r="AX50" s="4">
        <f t="shared" si="431"/>
        <v>604</v>
      </c>
      <c r="AY50" s="4">
        <f t="shared" si="431"/>
        <v>760</v>
      </c>
      <c r="AZ50" s="4">
        <f t="shared" si="431"/>
        <v>355</v>
      </c>
      <c r="BA50" s="4">
        <f t="shared" si="431"/>
        <v>633</v>
      </c>
      <c r="BB50" s="4">
        <f t="shared" si="431"/>
        <v>233</v>
      </c>
      <c r="BC50" s="4">
        <f t="shared" si="431"/>
        <v>26</v>
      </c>
      <c r="BD50" s="4">
        <f t="shared" si="431"/>
        <v>783</v>
      </c>
      <c r="BE50" s="4">
        <f t="shared" si="431"/>
        <v>842</v>
      </c>
      <c r="BF50" s="4">
        <f t="shared" si="431"/>
        <v>964</v>
      </c>
      <c r="BG50" s="4">
        <f t="shared" si="431"/>
        <v>764</v>
      </c>
      <c r="BH50" s="4">
        <f t="shared" si="431"/>
        <v>138</v>
      </c>
      <c r="BI50" s="4">
        <f t="shared" si="431"/>
        <v>1249</v>
      </c>
      <c r="BJ50" s="4">
        <f t="shared" si="431"/>
        <v>1137</v>
      </c>
      <c r="BK50" s="4">
        <f t="shared" si="431"/>
        <v>1071</v>
      </c>
      <c r="BL50" s="4">
        <f t="shared" si="431"/>
        <v>410</v>
      </c>
      <c r="BM50" s="4">
        <f t="shared" si="431"/>
        <v>456</v>
      </c>
      <c r="BN50" s="4">
        <f t="shared" si="431"/>
        <v>833</v>
      </c>
      <c r="BO50" s="4">
        <f t="shared" si="431"/>
        <v>1123</v>
      </c>
      <c r="BP50" s="4">
        <f t="shared" si="431"/>
        <v>1108</v>
      </c>
      <c r="BQ50" s="4">
        <f t="shared" si="431"/>
        <v>1137</v>
      </c>
      <c r="BR50" s="4">
        <f t="shared" si="431"/>
        <v>1035</v>
      </c>
      <c r="BS50" s="4">
        <f t="shared" si="431"/>
        <v>924</v>
      </c>
      <c r="BT50" s="4">
        <f t="shared" si="431"/>
        <v>1026</v>
      </c>
      <c r="BU50" s="4">
        <f t="shared" si="431"/>
        <v>1436</v>
      </c>
      <c r="BV50" s="4">
        <f t="shared" si="431"/>
        <v>1411</v>
      </c>
      <c r="BW50" s="4">
        <f t="shared" si="431"/>
        <v>1175</v>
      </c>
      <c r="BX50" s="4">
        <f t="shared" ref="BX50:EI50" si="432">IF(ISNUMBER(BX48),BX48,BX2)</f>
        <v>408</v>
      </c>
      <c r="BY50" s="4">
        <f t="shared" si="432"/>
        <v>1059</v>
      </c>
      <c r="BZ50" s="4">
        <f t="shared" si="432"/>
        <v>1164</v>
      </c>
      <c r="CA50" s="4">
        <f t="shared" si="432"/>
        <v>1275</v>
      </c>
      <c r="CB50" s="4">
        <f t="shared" si="432"/>
        <v>431</v>
      </c>
      <c r="CC50" s="4">
        <f t="shared" si="432"/>
        <v>1283</v>
      </c>
      <c r="CD50" s="4">
        <f t="shared" si="432"/>
        <v>1076</v>
      </c>
      <c r="CE50" s="4">
        <f t="shared" si="432"/>
        <v>1004</v>
      </c>
      <c r="CF50" s="4">
        <f t="shared" si="432"/>
        <v>1266</v>
      </c>
      <c r="CG50" s="4">
        <f t="shared" si="432"/>
        <v>1078</v>
      </c>
      <c r="CH50" s="4">
        <f t="shared" si="432"/>
        <v>120</v>
      </c>
      <c r="CI50" s="4">
        <f t="shared" si="432"/>
        <v>177</v>
      </c>
      <c r="CJ50" s="4">
        <f t="shared" si="432"/>
        <v>852</v>
      </c>
      <c r="CK50" s="4">
        <f t="shared" si="432"/>
        <v>1605</v>
      </c>
      <c r="CL50" s="4">
        <f t="shared" si="432"/>
        <v>1098</v>
      </c>
      <c r="CM50" s="4">
        <f t="shared" si="432"/>
        <v>777</v>
      </c>
      <c r="CN50" s="4">
        <f t="shared" si="432"/>
        <v>1113</v>
      </c>
      <c r="CO50" s="4">
        <f t="shared" si="432"/>
        <v>311</v>
      </c>
      <c r="CP50" s="4">
        <f t="shared" si="432"/>
        <v>5</v>
      </c>
      <c r="CQ50" s="4">
        <f t="shared" si="432"/>
        <v>1447</v>
      </c>
      <c r="CR50" s="4">
        <f t="shared" si="432"/>
        <v>1040</v>
      </c>
      <c r="CS50" s="4">
        <f t="shared" si="432"/>
        <v>1409</v>
      </c>
      <c r="CT50" s="4">
        <f t="shared" si="432"/>
        <v>1058</v>
      </c>
      <c r="CU50" s="4">
        <f t="shared" si="432"/>
        <v>1209</v>
      </c>
      <c r="CV50" s="4">
        <f t="shared" si="432"/>
        <v>1476</v>
      </c>
      <c r="CW50" s="4">
        <f t="shared" si="432"/>
        <v>616</v>
      </c>
      <c r="CX50" s="4">
        <f t="shared" si="432"/>
        <v>1421</v>
      </c>
      <c r="CY50" s="4">
        <f t="shared" si="432"/>
        <v>1180</v>
      </c>
      <c r="CZ50" s="4">
        <f t="shared" si="432"/>
        <v>677</v>
      </c>
      <c r="DA50" s="4">
        <f t="shared" si="432"/>
        <v>1005</v>
      </c>
      <c r="DB50" s="4">
        <f t="shared" si="432"/>
        <v>827</v>
      </c>
      <c r="DC50" s="4">
        <f t="shared" si="432"/>
        <v>1112</v>
      </c>
      <c r="DD50" s="4">
        <f t="shared" si="432"/>
        <v>1134</v>
      </c>
      <c r="DE50" s="4">
        <f t="shared" si="432"/>
        <v>829</v>
      </c>
      <c r="DF50" s="4">
        <f t="shared" si="432"/>
        <v>1138</v>
      </c>
      <c r="DG50" s="4">
        <f t="shared" si="432"/>
        <v>1345</v>
      </c>
      <c r="DH50" s="4">
        <f t="shared" si="432"/>
        <v>765</v>
      </c>
      <c r="DI50" s="4">
        <f t="shared" si="432"/>
        <v>1073</v>
      </c>
      <c r="DJ50" s="4">
        <f t="shared" si="432"/>
        <v>1010</v>
      </c>
      <c r="DK50" s="4">
        <f t="shared" si="432"/>
        <v>809</v>
      </c>
      <c r="DL50" s="4">
        <f t="shared" si="432"/>
        <v>819</v>
      </c>
      <c r="DM50" s="4">
        <f t="shared" si="432"/>
        <v>796</v>
      </c>
      <c r="DN50" s="4">
        <f t="shared" si="432"/>
        <v>929</v>
      </c>
      <c r="DO50" s="4">
        <f t="shared" si="432"/>
        <v>8</v>
      </c>
      <c r="DP50" s="4">
        <f t="shared" si="432"/>
        <v>802</v>
      </c>
      <c r="DQ50" s="4">
        <f t="shared" si="432"/>
        <v>777</v>
      </c>
      <c r="DR50" s="4">
        <f t="shared" si="432"/>
        <v>369</v>
      </c>
      <c r="DS50" s="4">
        <f t="shared" si="432"/>
        <v>714</v>
      </c>
      <c r="DT50" s="4">
        <f t="shared" si="432"/>
        <v>864</v>
      </c>
      <c r="DU50" s="4">
        <f t="shared" si="432"/>
        <v>528</v>
      </c>
      <c r="DV50" s="4">
        <f t="shared" si="432"/>
        <v>1255</v>
      </c>
      <c r="DW50" s="4">
        <f t="shared" si="432"/>
        <v>813</v>
      </c>
      <c r="DX50" s="4">
        <f t="shared" si="432"/>
        <v>578</v>
      </c>
      <c r="DY50" s="4">
        <f t="shared" si="432"/>
        <v>1360</v>
      </c>
      <c r="DZ50" s="4">
        <f t="shared" si="432"/>
        <v>782</v>
      </c>
      <c r="EA50" s="4">
        <f t="shared" si="432"/>
        <v>147</v>
      </c>
      <c r="EB50" s="4">
        <f t="shared" si="432"/>
        <v>1075</v>
      </c>
      <c r="EC50" s="4">
        <f t="shared" si="432"/>
        <v>755</v>
      </c>
      <c r="ED50" s="4">
        <f t="shared" si="432"/>
        <v>1290</v>
      </c>
      <c r="EE50" s="4">
        <f t="shared" si="432"/>
        <v>558</v>
      </c>
      <c r="EF50" s="4">
        <f t="shared" si="432"/>
        <v>772</v>
      </c>
      <c r="EG50" s="4">
        <f t="shared" si="432"/>
        <v>1263</v>
      </c>
      <c r="EH50" s="4">
        <f t="shared" si="432"/>
        <v>845</v>
      </c>
      <c r="EI50" s="4">
        <f t="shared" si="432"/>
        <v>898</v>
      </c>
      <c r="EJ50" s="4">
        <f t="shared" ref="EJ50:GU50" si="433">IF(ISNUMBER(EJ48),EJ48,EJ2)</f>
        <v>160</v>
      </c>
      <c r="EK50" s="4">
        <f t="shared" si="433"/>
        <v>178</v>
      </c>
      <c r="EL50" s="4">
        <f t="shared" si="433"/>
        <v>834</v>
      </c>
      <c r="EM50" s="4">
        <f t="shared" si="433"/>
        <v>799</v>
      </c>
      <c r="EN50" s="4">
        <f t="shared" si="433"/>
        <v>812</v>
      </c>
      <c r="EO50" s="4">
        <f t="shared" si="433"/>
        <v>433</v>
      </c>
      <c r="EP50" s="4">
        <f t="shared" si="433"/>
        <v>271</v>
      </c>
      <c r="EQ50" s="4">
        <f t="shared" si="433"/>
        <v>864</v>
      </c>
      <c r="ER50" s="4">
        <f t="shared" si="433"/>
        <v>1228</v>
      </c>
      <c r="ES50" s="4">
        <f t="shared" si="433"/>
        <v>749</v>
      </c>
      <c r="ET50" s="4">
        <f t="shared" si="433"/>
        <v>148</v>
      </c>
      <c r="EU50" s="4">
        <f t="shared" si="433"/>
        <v>755</v>
      </c>
      <c r="EV50" s="4">
        <f t="shared" si="433"/>
        <v>879</v>
      </c>
      <c r="EW50" s="4">
        <f t="shared" si="433"/>
        <v>240</v>
      </c>
      <c r="EX50" s="4">
        <f t="shared" si="433"/>
        <v>353</v>
      </c>
      <c r="EY50" s="4">
        <f t="shared" si="433"/>
        <v>107</v>
      </c>
      <c r="EZ50" s="4">
        <f t="shared" si="433"/>
        <v>199</v>
      </c>
      <c r="FA50" s="4">
        <f t="shared" si="433"/>
        <v>189</v>
      </c>
      <c r="FB50" s="4">
        <f t="shared" si="433"/>
        <v>153</v>
      </c>
      <c r="FC50" s="4">
        <f t="shared" si="433"/>
        <v>173</v>
      </c>
      <c r="FD50" s="4">
        <f t="shared" si="433"/>
        <v>126</v>
      </c>
      <c r="FE50" s="4">
        <f t="shared" si="433"/>
        <v>684</v>
      </c>
      <c r="FF50" s="4">
        <f t="shared" si="433"/>
        <v>1243</v>
      </c>
      <c r="FG50" s="4">
        <f t="shared" si="433"/>
        <v>673</v>
      </c>
      <c r="FH50" s="4">
        <f t="shared" si="433"/>
        <v>1118</v>
      </c>
      <c r="FI50" s="4">
        <f t="shared" si="433"/>
        <v>999</v>
      </c>
      <c r="FJ50" s="4">
        <f t="shared" si="433"/>
        <v>1298</v>
      </c>
      <c r="FK50" s="4">
        <f t="shared" si="433"/>
        <v>1626</v>
      </c>
      <c r="FL50" s="4">
        <f t="shared" si="433"/>
        <v>1046</v>
      </c>
      <c r="FM50" s="4">
        <f t="shared" si="433"/>
        <v>1056</v>
      </c>
      <c r="FN50" s="4">
        <f t="shared" si="433"/>
        <v>738</v>
      </c>
      <c r="FO50" s="4">
        <f t="shared" si="433"/>
        <v>1034</v>
      </c>
      <c r="FP50" s="4">
        <f t="shared" si="433"/>
        <v>1222</v>
      </c>
      <c r="FQ50" s="4">
        <f t="shared" si="433"/>
        <v>1679</v>
      </c>
      <c r="FR50" s="4">
        <f t="shared" si="433"/>
        <v>1153</v>
      </c>
      <c r="FS50" s="4">
        <f t="shared" si="433"/>
        <v>572</v>
      </c>
      <c r="FT50" s="4">
        <f t="shared" si="433"/>
        <v>541</v>
      </c>
      <c r="FU50" s="4">
        <f t="shared" si="433"/>
        <v>1005</v>
      </c>
      <c r="FV50" s="4">
        <f t="shared" si="433"/>
        <v>808</v>
      </c>
      <c r="FW50" s="4">
        <f t="shared" si="433"/>
        <v>481</v>
      </c>
      <c r="FX50" s="4">
        <f t="shared" si="433"/>
        <v>1017</v>
      </c>
      <c r="FY50" s="4">
        <f t="shared" si="433"/>
        <v>1447</v>
      </c>
      <c r="FZ50" s="4">
        <f t="shared" si="433"/>
        <v>837</v>
      </c>
      <c r="GA50" s="4">
        <f t="shared" si="433"/>
        <v>1125</v>
      </c>
      <c r="GB50" s="4">
        <f t="shared" si="433"/>
        <v>356</v>
      </c>
      <c r="GC50" s="4">
        <f t="shared" si="433"/>
        <v>1032</v>
      </c>
      <c r="GD50" s="4">
        <f t="shared" si="433"/>
        <v>549</v>
      </c>
      <c r="GE50" s="4">
        <f t="shared" si="433"/>
        <v>769</v>
      </c>
      <c r="GF50" s="4">
        <f t="shared" si="433"/>
        <v>1206</v>
      </c>
      <c r="GG50" s="4">
        <f t="shared" si="433"/>
        <v>1018</v>
      </c>
      <c r="GH50" s="4">
        <f t="shared" si="433"/>
        <v>1059</v>
      </c>
      <c r="GI50" s="4">
        <f t="shared" si="433"/>
        <v>1122</v>
      </c>
      <c r="GJ50" s="4">
        <f t="shared" si="433"/>
        <v>1125</v>
      </c>
      <c r="GK50" s="4">
        <f t="shared" si="433"/>
        <v>986</v>
      </c>
      <c r="GL50" s="4">
        <f t="shared" si="433"/>
        <v>831</v>
      </c>
      <c r="GM50" s="4">
        <f t="shared" si="433"/>
        <v>1004</v>
      </c>
      <c r="GN50" s="4">
        <f t="shared" si="433"/>
        <v>920</v>
      </c>
      <c r="GO50" s="4">
        <f t="shared" si="433"/>
        <v>1790</v>
      </c>
      <c r="GP50" s="4">
        <f t="shared" si="433"/>
        <v>507</v>
      </c>
      <c r="GQ50" s="4">
        <f t="shared" si="433"/>
        <v>503</v>
      </c>
      <c r="GR50" s="4">
        <f t="shared" si="433"/>
        <v>147</v>
      </c>
      <c r="GS50" s="4">
        <f t="shared" si="433"/>
        <v>689</v>
      </c>
      <c r="GT50" s="4">
        <f t="shared" si="433"/>
        <v>1192</v>
      </c>
      <c r="GU50" s="4">
        <f t="shared" si="433"/>
        <v>1813</v>
      </c>
      <c r="GV50" s="4">
        <f t="shared" ref="GV50:HB50" si="434">IF(ISNUMBER(GV48),GV48,GV2)</f>
        <v>1173</v>
      </c>
      <c r="GW50" s="4">
        <f t="shared" si="434"/>
        <v>492</v>
      </c>
      <c r="GX50" s="4">
        <f t="shared" si="434"/>
        <v>11</v>
      </c>
      <c r="GY50" s="4">
        <f t="shared" si="434"/>
        <v>812</v>
      </c>
      <c r="GZ50" s="4">
        <f t="shared" si="434"/>
        <v>1605</v>
      </c>
      <c r="HA50" s="4">
        <f t="shared" si="434"/>
        <v>1103</v>
      </c>
      <c r="HB50" s="4">
        <f t="shared" si="434"/>
        <v>62</v>
      </c>
    </row>
    <row r="51" spans="1:210" x14ac:dyDescent="0.25">
      <c r="A51" s="4">
        <f>COUNTIFS(K51:HB51, "Y", K4:HB4,"1")</f>
        <v>19</v>
      </c>
      <c r="B51" s="4"/>
      <c r="C51" s="4"/>
      <c r="D51" s="4">
        <f>COUNTIFS(K51:HB51, "Y", K4:HB4,"0")</f>
        <v>18</v>
      </c>
      <c r="E51" s="4"/>
      <c r="F51" s="4"/>
      <c r="G51" s="6">
        <f>COUNTIF(K51:HB51, "Y")</f>
        <v>37</v>
      </c>
      <c r="J51" s="24" t="s">
        <v>19</v>
      </c>
      <c r="K51" s="4" t="str">
        <f t="shared" ref="K51:AP51" si="435">IFERROR(IF(K48+K3&gt;K2, "Y", "N"),"")</f>
        <v/>
      </c>
      <c r="L51" s="4" t="str">
        <f t="shared" si="435"/>
        <v>N</v>
      </c>
      <c r="M51" s="4" t="str">
        <f t="shared" si="435"/>
        <v/>
      </c>
      <c r="N51" s="4" t="str">
        <f t="shared" si="435"/>
        <v>N</v>
      </c>
      <c r="O51" s="4" t="str">
        <f t="shared" si="435"/>
        <v>N</v>
      </c>
      <c r="P51" s="4" t="str">
        <f t="shared" si="435"/>
        <v/>
      </c>
      <c r="Q51" s="4" t="str">
        <f t="shared" si="435"/>
        <v>N</v>
      </c>
      <c r="R51" s="4" t="str">
        <f t="shared" si="435"/>
        <v>N</v>
      </c>
      <c r="S51" s="4" t="str">
        <f t="shared" si="435"/>
        <v/>
      </c>
      <c r="T51" s="4" t="str">
        <f t="shared" si="435"/>
        <v/>
      </c>
      <c r="U51" s="4" t="str">
        <f t="shared" si="435"/>
        <v/>
      </c>
      <c r="V51" s="4" t="str">
        <f t="shared" si="435"/>
        <v>N</v>
      </c>
      <c r="W51" s="4" t="str">
        <f t="shared" si="435"/>
        <v>N</v>
      </c>
      <c r="X51" s="4" t="str">
        <f t="shared" si="435"/>
        <v/>
      </c>
      <c r="Y51" s="4" t="str">
        <f t="shared" si="435"/>
        <v>N</v>
      </c>
      <c r="Z51" s="4" t="str">
        <f t="shared" si="435"/>
        <v/>
      </c>
      <c r="AA51" s="4" t="str">
        <f t="shared" si="435"/>
        <v>N</v>
      </c>
      <c r="AB51" s="4" t="str">
        <f t="shared" si="435"/>
        <v>Y</v>
      </c>
      <c r="AC51" s="4" t="str">
        <f t="shared" si="435"/>
        <v/>
      </c>
      <c r="AD51" s="4" t="str">
        <f t="shared" si="435"/>
        <v>Y</v>
      </c>
      <c r="AE51" s="4" t="str">
        <f t="shared" si="435"/>
        <v>N</v>
      </c>
      <c r="AF51" s="4" t="str">
        <f t="shared" si="435"/>
        <v>N</v>
      </c>
      <c r="AG51" s="4" t="str">
        <f t="shared" si="435"/>
        <v>N</v>
      </c>
      <c r="AH51" s="4" t="str">
        <f t="shared" si="435"/>
        <v>Y</v>
      </c>
      <c r="AI51" s="4" t="str">
        <f t="shared" si="435"/>
        <v/>
      </c>
      <c r="AJ51" s="4" t="str">
        <f t="shared" si="435"/>
        <v>N</v>
      </c>
      <c r="AK51" s="4" t="str">
        <f t="shared" si="435"/>
        <v>Y</v>
      </c>
      <c r="AL51" s="4" t="str">
        <f t="shared" si="435"/>
        <v/>
      </c>
      <c r="AM51" s="4" t="str">
        <f t="shared" si="435"/>
        <v>Y</v>
      </c>
      <c r="AN51" s="4" t="str">
        <f t="shared" si="435"/>
        <v>Y</v>
      </c>
      <c r="AO51" s="4" t="str">
        <f t="shared" si="435"/>
        <v/>
      </c>
      <c r="AP51" s="4" t="str">
        <f t="shared" si="435"/>
        <v>N</v>
      </c>
      <c r="AQ51" s="4" t="str">
        <f t="shared" ref="AQ51:BV51" si="436">IFERROR(IF(AQ48+AQ3&gt;AQ2, "Y", "N"),"")</f>
        <v>N</v>
      </c>
      <c r="AR51" s="4" t="str">
        <f t="shared" si="436"/>
        <v>N</v>
      </c>
      <c r="AS51" s="4" t="str">
        <f t="shared" si="436"/>
        <v/>
      </c>
      <c r="AT51" s="4" t="str">
        <f t="shared" si="436"/>
        <v>Y</v>
      </c>
      <c r="AU51" s="4" t="str">
        <f t="shared" si="436"/>
        <v>Y</v>
      </c>
      <c r="AV51" s="4" t="str">
        <f t="shared" si="436"/>
        <v>Y</v>
      </c>
      <c r="AW51" s="4" t="str">
        <f t="shared" si="436"/>
        <v>Y</v>
      </c>
      <c r="AX51" s="4" t="str">
        <f t="shared" si="436"/>
        <v>N</v>
      </c>
      <c r="AY51" s="4" t="str">
        <f t="shared" si="436"/>
        <v/>
      </c>
      <c r="AZ51" s="4" t="str">
        <f t="shared" si="436"/>
        <v>N</v>
      </c>
      <c r="BA51" s="4" t="str">
        <f t="shared" si="436"/>
        <v>N</v>
      </c>
      <c r="BB51" s="4" t="str">
        <f t="shared" si="436"/>
        <v>N</v>
      </c>
      <c r="BC51" s="4" t="str">
        <f t="shared" si="436"/>
        <v>N</v>
      </c>
      <c r="BD51" s="4" t="str">
        <f t="shared" si="436"/>
        <v>Y</v>
      </c>
      <c r="BE51" s="4" t="str">
        <f t="shared" si="436"/>
        <v/>
      </c>
      <c r="BF51" s="4" t="str">
        <f t="shared" si="436"/>
        <v>N</v>
      </c>
      <c r="BG51" s="4" t="str">
        <f t="shared" si="436"/>
        <v/>
      </c>
      <c r="BH51" s="4" t="str">
        <f t="shared" si="436"/>
        <v>N</v>
      </c>
      <c r="BI51" s="4" t="str">
        <f t="shared" si="436"/>
        <v/>
      </c>
      <c r="BJ51" s="4" t="str">
        <f t="shared" si="436"/>
        <v>Y</v>
      </c>
      <c r="BK51" s="4" t="str">
        <f t="shared" si="436"/>
        <v/>
      </c>
      <c r="BL51" s="4" t="str">
        <f t="shared" si="436"/>
        <v>N</v>
      </c>
      <c r="BM51" s="4" t="str">
        <f t="shared" si="436"/>
        <v>N</v>
      </c>
      <c r="BN51" s="4" t="str">
        <f t="shared" si="436"/>
        <v>Y</v>
      </c>
      <c r="BO51" s="4" t="str">
        <f t="shared" si="436"/>
        <v/>
      </c>
      <c r="BP51" s="4" t="str">
        <f t="shared" si="436"/>
        <v/>
      </c>
      <c r="BQ51" s="4" t="str">
        <f t="shared" si="436"/>
        <v>Y</v>
      </c>
      <c r="BR51" s="4" t="str">
        <f t="shared" si="436"/>
        <v/>
      </c>
      <c r="BS51" s="4" t="str">
        <f t="shared" si="436"/>
        <v>N</v>
      </c>
      <c r="BT51" s="4" t="str">
        <f t="shared" si="436"/>
        <v>Y</v>
      </c>
      <c r="BU51" s="4" t="str">
        <f t="shared" si="436"/>
        <v/>
      </c>
      <c r="BV51" s="4" t="str">
        <f t="shared" si="436"/>
        <v>Y</v>
      </c>
      <c r="BW51" s="4" t="str">
        <f t="shared" ref="BW51:DB51" si="437">IFERROR(IF(BW48+BW3&gt;BW2, "Y", "N"),"")</f>
        <v/>
      </c>
      <c r="BX51" s="4" t="str">
        <f t="shared" si="437"/>
        <v>N</v>
      </c>
      <c r="BY51" s="4" t="str">
        <f t="shared" si="437"/>
        <v/>
      </c>
      <c r="BZ51" s="4" t="str">
        <f t="shared" si="437"/>
        <v>Y</v>
      </c>
      <c r="CA51" s="4" t="str">
        <f t="shared" si="437"/>
        <v/>
      </c>
      <c r="CB51" s="4" t="str">
        <f t="shared" si="437"/>
        <v>N</v>
      </c>
      <c r="CC51" s="4" t="str">
        <f t="shared" si="437"/>
        <v>Y</v>
      </c>
      <c r="CD51" s="4" t="str">
        <f t="shared" si="437"/>
        <v/>
      </c>
      <c r="CE51" s="4" t="str">
        <f t="shared" si="437"/>
        <v>Y</v>
      </c>
      <c r="CF51" s="4" t="str">
        <f t="shared" si="437"/>
        <v>Y</v>
      </c>
      <c r="CG51" s="4" t="str">
        <f t="shared" si="437"/>
        <v/>
      </c>
      <c r="CH51" s="4" t="str">
        <f t="shared" si="437"/>
        <v>N</v>
      </c>
      <c r="CI51" s="4" t="str">
        <f t="shared" si="437"/>
        <v>N</v>
      </c>
      <c r="CJ51" s="4" t="str">
        <f t="shared" si="437"/>
        <v>N</v>
      </c>
      <c r="CK51" s="4" t="str">
        <f t="shared" si="437"/>
        <v/>
      </c>
      <c r="CL51" s="4" t="str">
        <f t="shared" si="437"/>
        <v/>
      </c>
      <c r="CM51" s="4" t="str">
        <f t="shared" si="437"/>
        <v>N</v>
      </c>
      <c r="CN51" s="4" t="str">
        <f t="shared" si="437"/>
        <v>N</v>
      </c>
      <c r="CO51" s="4" t="str">
        <f t="shared" si="437"/>
        <v>N</v>
      </c>
      <c r="CP51" s="4" t="str">
        <f t="shared" si="437"/>
        <v>N</v>
      </c>
      <c r="CQ51" s="4" t="str">
        <f t="shared" si="437"/>
        <v/>
      </c>
      <c r="CR51" s="4" t="str">
        <f t="shared" si="437"/>
        <v/>
      </c>
      <c r="CS51" s="4" t="str">
        <f t="shared" si="437"/>
        <v/>
      </c>
      <c r="CT51" s="4" t="str">
        <f t="shared" si="437"/>
        <v/>
      </c>
      <c r="CU51" s="4" t="str">
        <f t="shared" si="437"/>
        <v>Y</v>
      </c>
      <c r="CV51" s="4" t="str">
        <f t="shared" si="437"/>
        <v/>
      </c>
      <c r="CW51" s="4" t="str">
        <f t="shared" si="437"/>
        <v>N</v>
      </c>
      <c r="CX51" s="4" t="str">
        <f t="shared" si="437"/>
        <v/>
      </c>
      <c r="CY51" s="4" t="str">
        <f t="shared" si="437"/>
        <v/>
      </c>
      <c r="CZ51" s="4" t="str">
        <f t="shared" si="437"/>
        <v>N</v>
      </c>
      <c r="DA51" s="4" t="str">
        <f t="shared" si="437"/>
        <v/>
      </c>
      <c r="DB51" s="4" t="str">
        <f t="shared" si="437"/>
        <v>N</v>
      </c>
      <c r="DC51" s="4" t="str">
        <f t="shared" ref="DC51:EH51" si="438">IFERROR(IF(DC48+DC3&gt;DC2, "Y", "N"),"")</f>
        <v>Y</v>
      </c>
      <c r="DD51" s="4" t="str">
        <f t="shared" si="438"/>
        <v>Y</v>
      </c>
      <c r="DE51" s="4" t="str">
        <f t="shared" si="438"/>
        <v>N</v>
      </c>
      <c r="DF51" s="4" t="str">
        <f t="shared" si="438"/>
        <v/>
      </c>
      <c r="DG51" s="4" t="str">
        <f t="shared" si="438"/>
        <v>Y</v>
      </c>
      <c r="DH51" s="4" t="str">
        <f t="shared" si="438"/>
        <v/>
      </c>
      <c r="DI51" s="4" t="str">
        <f t="shared" si="438"/>
        <v>N</v>
      </c>
      <c r="DJ51" s="4" t="str">
        <f t="shared" si="438"/>
        <v>N</v>
      </c>
      <c r="DK51" s="4" t="str">
        <f t="shared" si="438"/>
        <v/>
      </c>
      <c r="DL51" s="4" t="str">
        <f t="shared" si="438"/>
        <v>N</v>
      </c>
      <c r="DM51" s="4" t="str">
        <f t="shared" si="438"/>
        <v>N</v>
      </c>
      <c r="DN51" s="4" t="str">
        <f t="shared" si="438"/>
        <v>N</v>
      </c>
      <c r="DO51" s="4" t="str">
        <f t="shared" si="438"/>
        <v>N</v>
      </c>
      <c r="DP51" s="4" t="str">
        <f t="shared" si="438"/>
        <v/>
      </c>
      <c r="DQ51" s="4" t="str">
        <f t="shared" si="438"/>
        <v/>
      </c>
      <c r="DR51" s="4" t="str">
        <f t="shared" si="438"/>
        <v>N</v>
      </c>
      <c r="DS51" s="4" t="str">
        <f t="shared" si="438"/>
        <v/>
      </c>
      <c r="DT51" s="4" t="str">
        <f t="shared" si="438"/>
        <v/>
      </c>
      <c r="DU51" s="4" t="str">
        <f t="shared" si="438"/>
        <v>N</v>
      </c>
      <c r="DV51" s="4" t="str">
        <f t="shared" si="438"/>
        <v>Y</v>
      </c>
      <c r="DW51" s="4" t="str">
        <f t="shared" si="438"/>
        <v/>
      </c>
      <c r="DX51" s="4" t="str">
        <f t="shared" si="438"/>
        <v>N</v>
      </c>
      <c r="DY51" s="4" t="str">
        <f t="shared" si="438"/>
        <v/>
      </c>
      <c r="DZ51" s="4" t="str">
        <f t="shared" si="438"/>
        <v/>
      </c>
      <c r="EA51" s="4" t="str">
        <f t="shared" si="438"/>
        <v>N</v>
      </c>
      <c r="EB51" s="4" t="str">
        <f t="shared" si="438"/>
        <v>N</v>
      </c>
      <c r="EC51" s="4" t="str">
        <f t="shared" si="438"/>
        <v/>
      </c>
      <c r="ED51" s="4" t="str">
        <f t="shared" si="438"/>
        <v/>
      </c>
      <c r="EE51" s="4" t="str">
        <f t="shared" si="438"/>
        <v>N</v>
      </c>
      <c r="EF51" s="4" t="str">
        <f t="shared" si="438"/>
        <v/>
      </c>
      <c r="EG51" s="4" t="str">
        <f t="shared" si="438"/>
        <v>Y</v>
      </c>
      <c r="EH51" s="4" t="str">
        <f t="shared" si="438"/>
        <v/>
      </c>
      <c r="EI51" s="4" t="str">
        <f t="shared" ref="EI51:FN51" si="439">IFERROR(IF(EI48+EI3&gt;EI2, "Y", "N"),"")</f>
        <v>N</v>
      </c>
      <c r="EJ51" s="4" t="str">
        <f t="shared" si="439"/>
        <v>N</v>
      </c>
      <c r="EK51" s="4" t="str">
        <f t="shared" si="439"/>
        <v>N</v>
      </c>
      <c r="EL51" s="4" t="str">
        <f t="shared" si="439"/>
        <v/>
      </c>
      <c r="EM51" s="4" t="str">
        <f t="shared" si="439"/>
        <v/>
      </c>
      <c r="EN51" s="4" t="str">
        <f t="shared" si="439"/>
        <v/>
      </c>
      <c r="EO51" s="4" t="str">
        <f t="shared" si="439"/>
        <v>N</v>
      </c>
      <c r="EP51" s="4" t="str">
        <f t="shared" si="439"/>
        <v>N</v>
      </c>
      <c r="EQ51" s="4" t="str">
        <f t="shared" si="439"/>
        <v/>
      </c>
      <c r="ER51" s="4" t="str">
        <f t="shared" si="439"/>
        <v>Y</v>
      </c>
      <c r="ES51" s="4" t="str">
        <f t="shared" si="439"/>
        <v/>
      </c>
      <c r="ET51" s="4" t="str">
        <f t="shared" si="439"/>
        <v>N</v>
      </c>
      <c r="EU51" s="4" t="str">
        <f t="shared" si="439"/>
        <v/>
      </c>
      <c r="EV51" s="4" t="str">
        <f t="shared" si="439"/>
        <v/>
      </c>
      <c r="EW51" s="4" t="str">
        <f t="shared" si="439"/>
        <v>N</v>
      </c>
      <c r="EX51" s="4" t="str">
        <f t="shared" si="439"/>
        <v>N</v>
      </c>
      <c r="EY51" s="4" t="str">
        <f t="shared" si="439"/>
        <v>N</v>
      </c>
      <c r="EZ51" s="4" t="str">
        <f t="shared" si="439"/>
        <v>N</v>
      </c>
      <c r="FA51" s="4" t="str">
        <f t="shared" si="439"/>
        <v>N</v>
      </c>
      <c r="FB51" s="4" t="str">
        <f t="shared" si="439"/>
        <v>N</v>
      </c>
      <c r="FC51" s="4" t="str">
        <f t="shared" si="439"/>
        <v>N</v>
      </c>
      <c r="FD51" s="4" t="str">
        <f t="shared" si="439"/>
        <v>N</v>
      </c>
      <c r="FE51" s="4" t="str">
        <f t="shared" si="439"/>
        <v>N</v>
      </c>
      <c r="FF51" s="4" t="str">
        <f t="shared" si="439"/>
        <v/>
      </c>
      <c r="FG51" s="4" t="str">
        <f t="shared" si="439"/>
        <v>Y</v>
      </c>
      <c r="FH51" s="4" t="str">
        <f t="shared" si="439"/>
        <v>Y</v>
      </c>
      <c r="FI51" s="4" t="str">
        <f t="shared" si="439"/>
        <v>N</v>
      </c>
      <c r="FJ51" s="4" t="str">
        <f t="shared" si="439"/>
        <v>N</v>
      </c>
      <c r="FK51" s="4" t="str">
        <f t="shared" si="439"/>
        <v>Y</v>
      </c>
      <c r="FL51" s="4" t="str">
        <f t="shared" si="439"/>
        <v>Y</v>
      </c>
      <c r="FM51" s="4" t="str">
        <f t="shared" si="439"/>
        <v/>
      </c>
      <c r="FN51" s="4" t="str">
        <f t="shared" si="439"/>
        <v>N</v>
      </c>
      <c r="FO51" s="4" t="str">
        <f t="shared" ref="FO51:GT51" si="440">IFERROR(IF(FO48+FO3&gt;FO2, "Y", "N"),"")</f>
        <v>N</v>
      </c>
      <c r="FP51" s="4" t="str">
        <f t="shared" si="440"/>
        <v>N</v>
      </c>
      <c r="FQ51" s="4" t="str">
        <f t="shared" si="440"/>
        <v>Y</v>
      </c>
      <c r="FR51" s="4" t="str">
        <f t="shared" si="440"/>
        <v/>
      </c>
      <c r="FS51" s="4" t="str">
        <f t="shared" si="440"/>
        <v>N</v>
      </c>
      <c r="FT51" s="4" t="str">
        <f t="shared" si="440"/>
        <v>N</v>
      </c>
      <c r="FU51" s="4" t="str">
        <f t="shared" si="440"/>
        <v>Y</v>
      </c>
      <c r="FV51" s="4" t="str">
        <f t="shared" si="440"/>
        <v>N</v>
      </c>
      <c r="FW51" s="4" t="str">
        <f t="shared" si="440"/>
        <v>N</v>
      </c>
      <c r="FX51" s="4" t="str">
        <f t="shared" si="440"/>
        <v>N</v>
      </c>
      <c r="FY51" s="4" t="str">
        <f t="shared" si="440"/>
        <v>Y</v>
      </c>
      <c r="FZ51" s="4" t="str">
        <f t="shared" si="440"/>
        <v>N</v>
      </c>
      <c r="GA51" s="4" t="str">
        <f t="shared" si="440"/>
        <v/>
      </c>
      <c r="GB51" s="4" t="str">
        <f t="shared" si="440"/>
        <v>N</v>
      </c>
      <c r="GC51" s="4" t="str">
        <f t="shared" si="440"/>
        <v/>
      </c>
      <c r="GD51" s="4" t="str">
        <f t="shared" si="440"/>
        <v>N</v>
      </c>
      <c r="GE51" s="4" t="str">
        <f t="shared" si="440"/>
        <v>N</v>
      </c>
      <c r="GF51" s="4" t="str">
        <f t="shared" si="440"/>
        <v/>
      </c>
      <c r="GG51" s="4" t="str">
        <f t="shared" si="440"/>
        <v>Y</v>
      </c>
      <c r="GH51" s="4" t="str">
        <f t="shared" si="440"/>
        <v>N</v>
      </c>
      <c r="GI51" s="4" t="str">
        <f t="shared" si="440"/>
        <v/>
      </c>
      <c r="GJ51" s="4" t="str">
        <f t="shared" si="440"/>
        <v/>
      </c>
      <c r="GK51" s="4" t="str">
        <f t="shared" si="440"/>
        <v>Y</v>
      </c>
      <c r="GL51" s="4" t="str">
        <f t="shared" si="440"/>
        <v>Y</v>
      </c>
      <c r="GM51" s="4" t="str">
        <f t="shared" si="440"/>
        <v>N</v>
      </c>
      <c r="GN51" s="4" t="str">
        <f t="shared" si="440"/>
        <v>N</v>
      </c>
      <c r="GO51" s="4" t="str">
        <f t="shared" si="440"/>
        <v/>
      </c>
      <c r="GP51" s="4" t="str">
        <f t="shared" si="440"/>
        <v>N</v>
      </c>
      <c r="GQ51" s="4" t="str">
        <f t="shared" si="440"/>
        <v>N</v>
      </c>
      <c r="GR51" s="4" t="str">
        <f t="shared" si="440"/>
        <v>N</v>
      </c>
      <c r="GS51" s="4" t="str">
        <f t="shared" si="440"/>
        <v>N</v>
      </c>
      <c r="GT51" s="4" t="str">
        <f t="shared" si="440"/>
        <v/>
      </c>
      <c r="GU51" s="4" t="str">
        <f t="shared" ref="GU51:HB51" si="441">IFERROR(IF(GU48+GU3&gt;GU2, "Y", "N"),"")</f>
        <v/>
      </c>
      <c r="GV51" s="4" t="str">
        <f t="shared" si="441"/>
        <v>N</v>
      </c>
      <c r="GW51" s="4" t="str">
        <f t="shared" si="441"/>
        <v>N</v>
      </c>
      <c r="GX51" s="4" t="str">
        <f t="shared" si="441"/>
        <v>N</v>
      </c>
      <c r="GY51" s="4" t="str">
        <f t="shared" si="441"/>
        <v>N</v>
      </c>
      <c r="GZ51" s="4" t="str">
        <f t="shared" si="441"/>
        <v/>
      </c>
      <c r="HA51" s="4" t="str">
        <f t="shared" si="441"/>
        <v/>
      </c>
      <c r="HB51" s="4" t="str">
        <f t="shared" si="441"/>
        <v>N</v>
      </c>
    </row>
    <row r="52" spans="1:210" x14ac:dyDescent="0.25">
      <c r="A52" s="4">
        <f>COUNTIFS(K52:HB52, "Y", K4:HB4,"1")</f>
        <v>30</v>
      </c>
      <c r="B52" s="4"/>
      <c r="C52" s="4"/>
      <c r="D52" s="4">
        <f>COUNTIFS(K52:HB52, "Y", K4:HB4,"0")</f>
        <v>41</v>
      </c>
      <c r="E52" s="4"/>
      <c r="F52" s="4"/>
      <c r="G52" s="6">
        <f>COUNTIF(K52:HB52, "Y")</f>
        <v>71</v>
      </c>
      <c r="J52" s="24" t="s">
        <v>22</v>
      </c>
      <c r="K52" s="4" t="str">
        <f t="shared" ref="K52:AP52" si="442">IFERROR(IF(K48+K3&gt;K1, "Y", "N"),"")</f>
        <v/>
      </c>
      <c r="L52" s="4" t="str">
        <f t="shared" si="442"/>
        <v>N</v>
      </c>
      <c r="M52" s="4" t="str">
        <f t="shared" si="442"/>
        <v/>
      </c>
      <c r="N52" s="4" t="str">
        <f t="shared" si="442"/>
        <v>N</v>
      </c>
      <c r="O52" s="4" t="str">
        <f t="shared" si="442"/>
        <v>Y</v>
      </c>
      <c r="P52" s="4" t="str">
        <f t="shared" si="442"/>
        <v/>
      </c>
      <c r="Q52" s="4" t="str">
        <f t="shared" si="442"/>
        <v>N</v>
      </c>
      <c r="R52" s="4" t="str">
        <f t="shared" si="442"/>
        <v>Y</v>
      </c>
      <c r="S52" s="4" t="str">
        <f t="shared" si="442"/>
        <v/>
      </c>
      <c r="T52" s="4" t="str">
        <f t="shared" si="442"/>
        <v/>
      </c>
      <c r="U52" s="4" t="str">
        <f t="shared" si="442"/>
        <v/>
      </c>
      <c r="V52" s="4" t="str">
        <f t="shared" si="442"/>
        <v>N</v>
      </c>
      <c r="W52" s="4" t="str">
        <f t="shared" si="442"/>
        <v>Y</v>
      </c>
      <c r="X52" s="4" t="str">
        <f t="shared" si="442"/>
        <v/>
      </c>
      <c r="Y52" s="4" t="str">
        <f t="shared" si="442"/>
        <v>Y</v>
      </c>
      <c r="Z52" s="4" t="str">
        <f t="shared" si="442"/>
        <v/>
      </c>
      <c r="AA52" s="4" t="str">
        <f t="shared" si="442"/>
        <v>Y</v>
      </c>
      <c r="AB52" s="4" t="str">
        <f t="shared" si="442"/>
        <v>Y</v>
      </c>
      <c r="AC52" s="4" t="str">
        <f t="shared" si="442"/>
        <v/>
      </c>
      <c r="AD52" s="4" t="str">
        <f t="shared" si="442"/>
        <v>Y</v>
      </c>
      <c r="AE52" s="4" t="str">
        <f t="shared" si="442"/>
        <v>Y</v>
      </c>
      <c r="AF52" s="4" t="str">
        <f t="shared" si="442"/>
        <v>N</v>
      </c>
      <c r="AG52" s="4" t="str">
        <f t="shared" si="442"/>
        <v>N</v>
      </c>
      <c r="AH52" s="4" t="str">
        <f t="shared" si="442"/>
        <v>Y</v>
      </c>
      <c r="AI52" s="4" t="str">
        <f t="shared" si="442"/>
        <v/>
      </c>
      <c r="AJ52" s="4" t="str">
        <f t="shared" si="442"/>
        <v>N</v>
      </c>
      <c r="AK52" s="4" t="str">
        <f t="shared" si="442"/>
        <v>Y</v>
      </c>
      <c r="AL52" s="4" t="str">
        <f t="shared" si="442"/>
        <v/>
      </c>
      <c r="AM52" s="4" t="str">
        <f t="shared" si="442"/>
        <v>Y</v>
      </c>
      <c r="AN52" s="4" t="str">
        <f t="shared" si="442"/>
        <v>Y</v>
      </c>
      <c r="AO52" s="4" t="str">
        <f t="shared" si="442"/>
        <v/>
      </c>
      <c r="AP52" s="4" t="str">
        <f t="shared" si="442"/>
        <v>Y</v>
      </c>
      <c r="AQ52" s="4" t="str">
        <f t="shared" ref="AQ52:BV52" si="443">IFERROR(IF(AQ48+AQ3&gt;AQ1, "Y", "N"),"")</f>
        <v>N</v>
      </c>
      <c r="AR52" s="4" t="str">
        <f t="shared" si="443"/>
        <v>N</v>
      </c>
      <c r="AS52" s="4" t="str">
        <f t="shared" si="443"/>
        <v/>
      </c>
      <c r="AT52" s="4" t="str">
        <f t="shared" si="443"/>
        <v>Y</v>
      </c>
      <c r="AU52" s="4" t="str">
        <f t="shared" si="443"/>
        <v>Y</v>
      </c>
      <c r="AV52" s="4" t="str">
        <f t="shared" si="443"/>
        <v>Y</v>
      </c>
      <c r="AW52" s="4" t="str">
        <f t="shared" si="443"/>
        <v>Y</v>
      </c>
      <c r="AX52" s="4" t="str">
        <f t="shared" si="443"/>
        <v>Y</v>
      </c>
      <c r="AY52" s="4" t="str">
        <f t="shared" si="443"/>
        <v/>
      </c>
      <c r="AZ52" s="4" t="str">
        <f t="shared" si="443"/>
        <v>N</v>
      </c>
      <c r="BA52" s="4" t="str">
        <f t="shared" si="443"/>
        <v>Y</v>
      </c>
      <c r="BB52" s="4" t="str">
        <f t="shared" si="443"/>
        <v>N</v>
      </c>
      <c r="BC52" s="4" t="str">
        <f t="shared" si="443"/>
        <v>N</v>
      </c>
      <c r="BD52" s="4" t="str">
        <f t="shared" si="443"/>
        <v>Y</v>
      </c>
      <c r="BE52" s="4" t="str">
        <f t="shared" si="443"/>
        <v/>
      </c>
      <c r="BF52" s="4" t="str">
        <f t="shared" si="443"/>
        <v>N</v>
      </c>
      <c r="BG52" s="4" t="str">
        <f t="shared" si="443"/>
        <v/>
      </c>
      <c r="BH52" s="4" t="str">
        <f t="shared" si="443"/>
        <v>N</v>
      </c>
      <c r="BI52" s="4" t="str">
        <f t="shared" si="443"/>
        <v/>
      </c>
      <c r="BJ52" s="4" t="str">
        <f t="shared" si="443"/>
        <v>Y</v>
      </c>
      <c r="BK52" s="4" t="str">
        <f t="shared" si="443"/>
        <v/>
      </c>
      <c r="BL52" s="4" t="str">
        <f t="shared" si="443"/>
        <v>N</v>
      </c>
      <c r="BM52" s="4" t="str">
        <f t="shared" si="443"/>
        <v>N</v>
      </c>
      <c r="BN52" s="4" t="str">
        <f t="shared" si="443"/>
        <v>Y</v>
      </c>
      <c r="BO52" s="4" t="str">
        <f t="shared" si="443"/>
        <v/>
      </c>
      <c r="BP52" s="4" t="str">
        <f t="shared" si="443"/>
        <v/>
      </c>
      <c r="BQ52" s="4" t="str">
        <f t="shared" si="443"/>
        <v>Y</v>
      </c>
      <c r="BR52" s="4" t="str">
        <f t="shared" si="443"/>
        <v/>
      </c>
      <c r="BS52" s="4" t="str">
        <f t="shared" si="443"/>
        <v>Y</v>
      </c>
      <c r="BT52" s="4" t="str">
        <f t="shared" si="443"/>
        <v>Y</v>
      </c>
      <c r="BU52" s="4" t="str">
        <f t="shared" si="443"/>
        <v/>
      </c>
      <c r="BV52" s="4" t="str">
        <f t="shared" si="443"/>
        <v>Y</v>
      </c>
      <c r="BW52" s="4" t="str">
        <f t="shared" ref="BW52:DB52" si="444">IFERROR(IF(BW48+BW3&gt;BW1, "Y", "N"),"")</f>
        <v/>
      </c>
      <c r="BX52" s="4" t="str">
        <f t="shared" si="444"/>
        <v>N</v>
      </c>
      <c r="BY52" s="4" t="str">
        <f t="shared" si="444"/>
        <v/>
      </c>
      <c r="BZ52" s="4" t="str">
        <f t="shared" si="444"/>
        <v>Y</v>
      </c>
      <c r="CA52" s="4" t="str">
        <f t="shared" si="444"/>
        <v/>
      </c>
      <c r="CB52" s="4" t="str">
        <f t="shared" si="444"/>
        <v>N</v>
      </c>
      <c r="CC52" s="4" t="str">
        <f t="shared" si="444"/>
        <v>Y</v>
      </c>
      <c r="CD52" s="4" t="str">
        <f t="shared" si="444"/>
        <v/>
      </c>
      <c r="CE52" s="4" t="str">
        <f t="shared" si="444"/>
        <v>Y</v>
      </c>
      <c r="CF52" s="4" t="str">
        <f t="shared" si="444"/>
        <v>Y</v>
      </c>
      <c r="CG52" s="4" t="str">
        <f t="shared" si="444"/>
        <v/>
      </c>
      <c r="CH52" s="4" t="str">
        <f t="shared" si="444"/>
        <v>N</v>
      </c>
      <c r="CI52" s="4" t="str">
        <f t="shared" si="444"/>
        <v>N</v>
      </c>
      <c r="CJ52" s="4" t="str">
        <f t="shared" si="444"/>
        <v>Y</v>
      </c>
      <c r="CK52" s="4" t="str">
        <f t="shared" si="444"/>
        <v/>
      </c>
      <c r="CL52" s="4" t="str">
        <f t="shared" si="444"/>
        <v/>
      </c>
      <c r="CM52" s="4" t="str">
        <f t="shared" si="444"/>
        <v>N</v>
      </c>
      <c r="CN52" s="4" t="str">
        <f t="shared" si="444"/>
        <v>Y</v>
      </c>
      <c r="CO52" s="4" t="str">
        <f t="shared" si="444"/>
        <v>N</v>
      </c>
      <c r="CP52" s="4" t="str">
        <f t="shared" si="444"/>
        <v>N</v>
      </c>
      <c r="CQ52" s="4" t="str">
        <f t="shared" si="444"/>
        <v/>
      </c>
      <c r="CR52" s="4" t="str">
        <f t="shared" si="444"/>
        <v/>
      </c>
      <c r="CS52" s="4" t="str">
        <f t="shared" si="444"/>
        <v/>
      </c>
      <c r="CT52" s="4" t="str">
        <f t="shared" si="444"/>
        <v/>
      </c>
      <c r="CU52" s="4" t="str">
        <f t="shared" si="444"/>
        <v>Y</v>
      </c>
      <c r="CV52" s="4" t="str">
        <f t="shared" si="444"/>
        <v/>
      </c>
      <c r="CW52" s="4" t="str">
        <f t="shared" si="444"/>
        <v>Y</v>
      </c>
      <c r="CX52" s="4" t="str">
        <f t="shared" si="444"/>
        <v/>
      </c>
      <c r="CY52" s="4" t="str">
        <f t="shared" si="444"/>
        <v/>
      </c>
      <c r="CZ52" s="4" t="str">
        <f t="shared" si="444"/>
        <v>N</v>
      </c>
      <c r="DA52" s="4" t="str">
        <f t="shared" si="444"/>
        <v/>
      </c>
      <c r="DB52" s="4" t="str">
        <f t="shared" si="444"/>
        <v>Y</v>
      </c>
      <c r="DC52" s="4" t="str">
        <f t="shared" ref="DC52:EH52" si="445">IFERROR(IF(DC48+DC3&gt;DC1, "Y", "N"),"")</f>
        <v>Y</v>
      </c>
      <c r="DD52" s="4" t="str">
        <f t="shared" si="445"/>
        <v>Y</v>
      </c>
      <c r="DE52" s="4" t="str">
        <f t="shared" si="445"/>
        <v>Y</v>
      </c>
      <c r="DF52" s="4" t="str">
        <f t="shared" si="445"/>
        <v/>
      </c>
      <c r="DG52" s="4" t="str">
        <f t="shared" si="445"/>
        <v>Y</v>
      </c>
      <c r="DH52" s="4" t="str">
        <f t="shared" si="445"/>
        <v/>
      </c>
      <c r="DI52" s="4" t="str">
        <f t="shared" si="445"/>
        <v>Y</v>
      </c>
      <c r="DJ52" s="4" t="str">
        <f t="shared" si="445"/>
        <v>Y</v>
      </c>
      <c r="DK52" s="4" t="str">
        <f t="shared" si="445"/>
        <v/>
      </c>
      <c r="DL52" s="4" t="str">
        <f t="shared" si="445"/>
        <v>Y</v>
      </c>
      <c r="DM52" s="4" t="str">
        <f t="shared" si="445"/>
        <v>Y</v>
      </c>
      <c r="DN52" s="4" t="str">
        <f t="shared" si="445"/>
        <v>Y</v>
      </c>
      <c r="DO52" s="4" t="str">
        <f t="shared" si="445"/>
        <v>N</v>
      </c>
      <c r="DP52" s="4" t="str">
        <f t="shared" si="445"/>
        <v/>
      </c>
      <c r="DQ52" s="4" t="str">
        <f t="shared" si="445"/>
        <v/>
      </c>
      <c r="DR52" s="4" t="str">
        <f t="shared" si="445"/>
        <v>N</v>
      </c>
      <c r="DS52" s="4" t="str">
        <f t="shared" si="445"/>
        <v/>
      </c>
      <c r="DT52" s="4" t="str">
        <f t="shared" si="445"/>
        <v/>
      </c>
      <c r="DU52" s="4" t="str">
        <f t="shared" si="445"/>
        <v>N</v>
      </c>
      <c r="DV52" s="4" t="str">
        <f t="shared" si="445"/>
        <v>Y</v>
      </c>
      <c r="DW52" s="4" t="str">
        <f t="shared" si="445"/>
        <v/>
      </c>
      <c r="DX52" s="4" t="str">
        <f t="shared" si="445"/>
        <v>Y</v>
      </c>
      <c r="DY52" s="4" t="str">
        <f t="shared" si="445"/>
        <v/>
      </c>
      <c r="DZ52" s="4" t="str">
        <f t="shared" si="445"/>
        <v/>
      </c>
      <c r="EA52" s="4" t="str">
        <f t="shared" si="445"/>
        <v>N</v>
      </c>
      <c r="EB52" s="4" t="str">
        <f t="shared" si="445"/>
        <v>Y</v>
      </c>
      <c r="EC52" s="4" t="str">
        <f t="shared" si="445"/>
        <v/>
      </c>
      <c r="ED52" s="4" t="str">
        <f t="shared" si="445"/>
        <v/>
      </c>
      <c r="EE52" s="4" t="str">
        <f t="shared" si="445"/>
        <v>N</v>
      </c>
      <c r="EF52" s="4" t="str">
        <f t="shared" si="445"/>
        <v/>
      </c>
      <c r="EG52" s="4" t="str">
        <f t="shared" si="445"/>
        <v>Y</v>
      </c>
      <c r="EH52" s="4" t="str">
        <f t="shared" si="445"/>
        <v/>
      </c>
      <c r="EI52" s="4" t="str">
        <f t="shared" ref="EI52:FN52" si="446">IFERROR(IF(EI48+EI3&gt;EI1, "Y", "N"),"")</f>
        <v>Y</v>
      </c>
      <c r="EJ52" s="4" t="str">
        <f t="shared" si="446"/>
        <v>N</v>
      </c>
      <c r="EK52" s="4" t="str">
        <f t="shared" si="446"/>
        <v>N</v>
      </c>
      <c r="EL52" s="4" t="str">
        <f t="shared" si="446"/>
        <v/>
      </c>
      <c r="EM52" s="4" t="str">
        <f t="shared" si="446"/>
        <v/>
      </c>
      <c r="EN52" s="4" t="str">
        <f t="shared" si="446"/>
        <v/>
      </c>
      <c r="EO52" s="4" t="str">
        <f t="shared" si="446"/>
        <v>N</v>
      </c>
      <c r="EP52" s="4" t="str">
        <f t="shared" si="446"/>
        <v>N</v>
      </c>
      <c r="EQ52" s="4" t="str">
        <f t="shared" si="446"/>
        <v/>
      </c>
      <c r="ER52" s="4" t="str">
        <f t="shared" si="446"/>
        <v>Y</v>
      </c>
      <c r="ES52" s="4" t="str">
        <f t="shared" si="446"/>
        <v/>
      </c>
      <c r="ET52" s="4" t="str">
        <f t="shared" si="446"/>
        <v>N</v>
      </c>
      <c r="EU52" s="4" t="str">
        <f t="shared" si="446"/>
        <v/>
      </c>
      <c r="EV52" s="4" t="str">
        <f t="shared" si="446"/>
        <v/>
      </c>
      <c r="EW52" s="4" t="str">
        <f t="shared" si="446"/>
        <v>N</v>
      </c>
      <c r="EX52" s="4" t="str">
        <f t="shared" si="446"/>
        <v>N</v>
      </c>
      <c r="EY52" s="4" t="str">
        <f t="shared" si="446"/>
        <v>N</v>
      </c>
      <c r="EZ52" s="4" t="str">
        <f t="shared" si="446"/>
        <v>N</v>
      </c>
      <c r="FA52" s="4" t="str">
        <f t="shared" si="446"/>
        <v>N</v>
      </c>
      <c r="FB52" s="4" t="str">
        <f t="shared" si="446"/>
        <v>N</v>
      </c>
      <c r="FC52" s="4" t="str">
        <f t="shared" si="446"/>
        <v>N</v>
      </c>
      <c r="FD52" s="4" t="str">
        <f t="shared" si="446"/>
        <v>N</v>
      </c>
      <c r="FE52" s="4" t="str">
        <f t="shared" si="446"/>
        <v>Y</v>
      </c>
      <c r="FF52" s="4" t="str">
        <f t="shared" si="446"/>
        <v/>
      </c>
      <c r="FG52" s="4" t="str">
        <f t="shared" si="446"/>
        <v>Y</v>
      </c>
      <c r="FH52" s="4" t="str">
        <f t="shared" si="446"/>
        <v>Y</v>
      </c>
      <c r="FI52" s="4" t="str">
        <f t="shared" si="446"/>
        <v>N</v>
      </c>
      <c r="FJ52" s="4" t="str">
        <f t="shared" si="446"/>
        <v>Y</v>
      </c>
      <c r="FK52" s="4" t="str">
        <f t="shared" si="446"/>
        <v>Y</v>
      </c>
      <c r="FL52" s="4" t="str">
        <f t="shared" si="446"/>
        <v>Y</v>
      </c>
      <c r="FM52" s="4" t="str">
        <f t="shared" si="446"/>
        <v/>
      </c>
      <c r="FN52" s="4" t="str">
        <f t="shared" si="446"/>
        <v>N</v>
      </c>
      <c r="FO52" s="4" t="str">
        <f t="shared" ref="FO52:GT52" si="447">IFERROR(IF(FO48+FO3&gt;FO1, "Y", "N"),"")</f>
        <v>Y</v>
      </c>
      <c r="FP52" s="4" t="str">
        <f t="shared" si="447"/>
        <v>Y</v>
      </c>
      <c r="FQ52" s="4" t="str">
        <f t="shared" si="447"/>
        <v>Y</v>
      </c>
      <c r="FR52" s="4" t="str">
        <f t="shared" si="447"/>
        <v/>
      </c>
      <c r="FS52" s="4" t="str">
        <f t="shared" si="447"/>
        <v>Y</v>
      </c>
      <c r="FT52" s="4" t="str">
        <f t="shared" si="447"/>
        <v>N</v>
      </c>
      <c r="FU52" s="4" t="str">
        <f t="shared" si="447"/>
        <v>Y</v>
      </c>
      <c r="FV52" s="4" t="str">
        <f t="shared" si="447"/>
        <v>Y</v>
      </c>
      <c r="FW52" s="4" t="str">
        <f t="shared" si="447"/>
        <v>N</v>
      </c>
      <c r="FX52" s="4" t="str">
        <f t="shared" si="447"/>
        <v>Y</v>
      </c>
      <c r="FY52" s="4" t="str">
        <f t="shared" si="447"/>
        <v>Y</v>
      </c>
      <c r="FZ52" s="4" t="str">
        <f t="shared" si="447"/>
        <v>N</v>
      </c>
      <c r="GA52" s="4" t="str">
        <f t="shared" si="447"/>
        <v/>
      </c>
      <c r="GB52" s="4" t="str">
        <f t="shared" si="447"/>
        <v>N</v>
      </c>
      <c r="GC52" s="4" t="str">
        <f t="shared" si="447"/>
        <v/>
      </c>
      <c r="GD52" s="4" t="str">
        <f t="shared" si="447"/>
        <v>N</v>
      </c>
      <c r="GE52" s="4" t="str">
        <f t="shared" si="447"/>
        <v>N</v>
      </c>
      <c r="GF52" s="4" t="str">
        <f t="shared" si="447"/>
        <v/>
      </c>
      <c r="GG52" s="4" t="str">
        <f t="shared" si="447"/>
        <v>Y</v>
      </c>
      <c r="GH52" s="4" t="str">
        <f t="shared" si="447"/>
        <v>Y</v>
      </c>
      <c r="GI52" s="4" t="str">
        <f t="shared" si="447"/>
        <v/>
      </c>
      <c r="GJ52" s="4" t="str">
        <f t="shared" si="447"/>
        <v/>
      </c>
      <c r="GK52" s="4" t="str">
        <f t="shared" si="447"/>
        <v>Y</v>
      </c>
      <c r="GL52" s="4" t="str">
        <f t="shared" si="447"/>
        <v>Y</v>
      </c>
      <c r="GM52" s="4" t="str">
        <f t="shared" si="447"/>
        <v>Y</v>
      </c>
      <c r="GN52" s="4" t="str">
        <f t="shared" si="447"/>
        <v>Y</v>
      </c>
      <c r="GO52" s="4" t="str">
        <f t="shared" si="447"/>
        <v/>
      </c>
      <c r="GP52" s="4" t="str">
        <f t="shared" si="447"/>
        <v>N</v>
      </c>
      <c r="GQ52" s="4" t="str">
        <f t="shared" si="447"/>
        <v>N</v>
      </c>
      <c r="GR52" s="4" t="str">
        <f t="shared" si="447"/>
        <v>N</v>
      </c>
      <c r="GS52" s="4" t="str">
        <f t="shared" si="447"/>
        <v>N</v>
      </c>
      <c r="GT52" s="4" t="str">
        <f t="shared" si="447"/>
        <v/>
      </c>
      <c r="GU52" s="4" t="str">
        <f t="shared" ref="GU52:HB52" si="448">IFERROR(IF(GU48+GU3&gt;GU1, "Y", "N"),"")</f>
        <v/>
      </c>
      <c r="GV52" s="4" t="str">
        <f t="shared" si="448"/>
        <v>Y</v>
      </c>
      <c r="GW52" s="4" t="str">
        <f t="shared" si="448"/>
        <v>N</v>
      </c>
      <c r="GX52" s="4" t="str">
        <f t="shared" si="448"/>
        <v>N</v>
      </c>
      <c r="GY52" s="4" t="str">
        <f t="shared" si="448"/>
        <v>N</v>
      </c>
      <c r="GZ52" s="4" t="str">
        <f t="shared" si="448"/>
        <v/>
      </c>
      <c r="HA52" s="4" t="str">
        <f t="shared" si="448"/>
        <v/>
      </c>
      <c r="HB52" s="4" t="str">
        <f t="shared" si="448"/>
        <v>N</v>
      </c>
    </row>
    <row r="53" spans="1:210" x14ac:dyDescent="0.25">
      <c r="A53" s="4"/>
      <c r="B53" s="4"/>
      <c r="C53" s="4"/>
      <c r="D53" s="4"/>
      <c r="E53" s="4"/>
      <c r="F53" s="4"/>
      <c r="G53" s="6"/>
      <c r="J53" s="24" t="s">
        <v>26</v>
      </c>
      <c r="K53" s="4" t="str">
        <f>IF(K4=1,K49,"")</f>
        <v/>
      </c>
      <c r="L53" s="4">
        <f t="shared" ref="L53:BW53" si="449">IF(L4=1,L49,"")</f>
        <v>481</v>
      </c>
      <c r="M53" s="4" t="str">
        <f t="shared" si="449"/>
        <v/>
      </c>
      <c r="N53" s="4">
        <f t="shared" si="449"/>
        <v>792</v>
      </c>
      <c r="O53" s="4">
        <f t="shared" si="449"/>
        <v>1158</v>
      </c>
      <c r="P53" s="4" t="str">
        <f t="shared" si="449"/>
        <v/>
      </c>
      <c r="Q53" s="4">
        <f t="shared" si="449"/>
        <v>800</v>
      </c>
      <c r="R53" s="4">
        <f t="shared" si="449"/>
        <v>1019</v>
      </c>
      <c r="S53" s="4">
        <f t="shared" si="449"/>
        <v>1750</v>
      </c>
      <c r="T53" s="4">
        <f t="shared" si="449"/>
        <v>1750</v>
      </c>
      <c r="U53" s="4" t="str">
        <f t="shared" si="449"/>
        <v/>
      </c>
      <c r="V53" s="4">
        <f t="shared" si="449"/>
        <v>592</v>
      </c>
      <c r="W53" s="4" t="str">
        <f t="shared" si="449"/>
        <v/>
      </c>
      <c r="X53" s="4" t="str">
        <f t="shared" si="449"/>
        <v/>
      </c>
      <c r="Y53" s="4">
        <f t="shared" si="449"/>
        <v>1029</v>
      </c>
      <c r="Z53" s="4" t="str">
        <f t="shared" si="449"/>
        <v/>
      </c>
      <c r="AA53" s="4" t="str">
        <f t="shared" si="449"/>
        <v/>
      </c>
      <c r="AB53" s="4" t="str">
        <f t="shared" si="449"/>
        <v/>
      </c>
      <c r="AC53" s="4" t="str">
        <f t="shared" si="449"/>
        <v/>
      </c>
      <c r="AD53" s="4" t="str">
        <f t="shared" si="449"/>
        <v/>
      </c>
      <c r="AE53" s="4" t="str">
        <f t="shared" si="449"/>
        <v/>
      </c>
      <c r="AF53" s="4">
        <f t="shared" si="449"/>
        <v>614</v>
      </c>
      <c r="AG53" s="4">
        <f t="shared" si="449"/>
        <v>610</v>
      </c>
      <c r="AH53" s="4">
        <f t="shared" si="449"/>
        <v>1398</v>
      </c>
      <c r="AI53" s="4" t="str">
        <f t="shared" si="449"/>
        <v/>
      </c>
      <c r="AJ53" s="4">
        <f t="shared" si="449"/>
        <v>885</v>
      </c>
      <c r="AK53" s="4">
        <f t="shared" si="449"/>
        <v>1502</v>
      </c>
      <c r="AL53" s="4">
        <f t="shared" si="449"/>
        <v>1750</v>
      </c>
      <c r="AM53" s="4">
        <f t="shared" si="449"/>
        <v>1623</v>
      </c>
      <c r="AN53" s="4">
        <f t="shared" si="449"/>
        <v>1611</v>
      </c>
      <c r="AO53" s="4">
        <f t="shared" si="449"/>
        <v>1750</v>
      </c>
      <c r="AP53" s="4" t="str">
        <f t="shared" si="449"/>
        <v/>
      </c>
      <c r="AQ53" s="4">
        <f t="shared" si="449"/>
        <v>906</v>
      </c>
      <c r="AR53" s="4">
        <f t="shared" si="449"/>
        <v>323</v>
      </c>
      <c r="AS53" s="4" t="str">
        <f t="shared" si="449"/>
        <v/>
      </c>
      <c r="AT53" s="4">
        <f t="shared" si="449"/>
        <v>1289</v>
      </c>
      <c r="AU53" s="4" t="str">
        <f t="shared" si="449"/>
        <v/>
      </c>
      <c r="AV53" s="4" t="str">
        <f t="shared" si="449"/>
        <v/>
      </c>
      <c r="AW53" s="4">
        <f t="shared" si="449"/>
        <v>1322</v>
      </c>
      <c r="AX53" s="4" t="str">
        <f t="shared" si="449"/>
        <v/>
      </c>
      <c r="AY53" s="4" t="str">
        <f t="shared" si="449"/>
        <v/>
      </c>
      <c r="AZ53" s="4">
        <f t="shared" si="449"/>
        <v>355</v>
      </c>
      <c r="BA53" s="4" t="str">
        <f t="shared" si="449"/>
        <v/>
      </c>
      <c r="BB53" s="4" t="str">
        <f t="shared" si="449"/>
        <v/>
      </c>
      <c r="BC53" s="4">
        <f t="shared" si="449"/>
        <v>26</v>
      </c>
      <c r="BD53" s="4" t="str">
        <f t="shared" si="449"/>
        <v/>
      </c>
      <c r="BE53" s="4" t="str">
        <f t="shared" si="449"/>
        <v/>
      </c>
      <c r="BF53" s="4">
        <f t="shared" si="449"/>
        <v>964</v>
      </c>
      <c r="BG53" s="4" t="str">
        <f t="shared" si="449"/>
        <v/>
      </c>
      <c r="BH53" s="4" t="str">
        <f t="shared" si="449"/>
        <v/>
      </c>
      <c r="BI53" s="4" t="str">
        <f t="shared" si="449"/>
        <v/>
      </c>
      <c r="BJ53" s="4">
        <f t="shared" si="449"/>
        <v>1137</v>
      </c>
      <c r="BK53" s="4" t="str">
        <f t="shared" si="449"/>
        <v/>
      </c>
      <c r="BL53" s="4">
        <f t="shared" si="449"/>
        <v>410</v>
      </c>
      <c r="BM53" s="4" t="str">
        <f t="shared" si="449"/>
        <v/>
      </c>
      <c r="BN53" s="4" t="str">
        <f t="shared" si="449"/>
        <v/>
      </c>
      <c r="BO53" s="4" t="str">
        <f t="shared" si="449"/>
        <v/>
      </c>
      <c r="BP53" s="4" t="str">
        <f t="shared" si="449"/>
        <v/>
      </c>
      <c r="BQ53" s="4">
        <f t="shared" si="449"/>
        <v>1137</v>
      </c>
      <c r="BR53" s="4" t="str">
        <f t="shared" si="449"/>
        <v/>
      </c>
      <c r="BS53" s="4">
        <f t="shared" si="449"/>
        <v>924</v>
      </c>
      <c r="BT53" s="4" t="str">
        <f t="shared" si="449"/>
        <v/>
      </c>
      <c r="BU53" s="4">
        <f t="shared" si="449"/>
        <v>1416</v>
      </c>
      <c r="BV53" s="4">
        <f t="shared" si="449"/>
        <v>1411</v>
      </c>
      <c r="BW53" s="4" t="str">
        <f t="shared" si="449"/>
        <v/>
      </c>
      <c r="BX53" s="4" t="str">
        <f t="shared" ref="BX53:EI53" si="450">IF(BX4=1,BX49,"")</f>
        <v/>
      </c>
      <c r="BY53" s="4" t="str">
        <f t="shared" si="450"/>
        <v/>
      </c>
      <c r="BZ53" s="4">
        <f t="shared" si="450"/>
        <v>1164</v>
      </c>
      <c r="CA53" s="4">
        <f t="shared" si="450"/>
        <v>1416</v>
      </c>
      <c r="CB53" s="4">
        <f t="shared" si="450"/>
        <v>431</v>
      </c>
      <c r="CC53" s="4">
        <f t="shared" si="450"/>
        <v>1283</v>
      </c>
      <c r="CD53" s="4" t="str">
        <f t="shared" si="450"/>
        <v/>
      </c>
      <c r="CE53" s="4" t="str">
        <f t="shared" si="450"/>
        <v/>
      </c>
      <c r="CF53" s="4">
        <f t="shared" si="450"/>
        <v>1266</v>
      </c>
      <c r="CG53" s="4" t="str">
        <f t="shared" si="450"/>
        <v/>
      </c>
      <c r="CH53" s="4">
        <f t="shared" si="450"/>
        <v>120</v>
      </c>
      <c r="CI53" s="4">
        <f t="shared" si="450"/>
        <v>177</v>
      </c>
      <c r="CJ53" s="4" t="str">
        <f t="shared" si="450"/>
        <v/>
      </c>
      <c r="CK53" s="4">
        <f t="shared" si="450"/>
        <v>1416</v>
      </c>
      <c r="CL53" s="4" t="str">
        <f t="shared" si="450"/>
        <v/>
      </c>
      <c r="CM53" s="4">
        <f t="shared" si="450"/>
        <v>777</v>
      </c>
      <c r="CN53" s="4">
        <f t="shared" si="450"/>
        <v>1113</v>
      </c>
      <c r="CO53" s="4">
        <f t="shared" si="450"/>
        <v>311</v>
      </c>
      <c r="CP53" s="4">
        <f t="shared" si="450"/>
        <v>5</v>
      </c>
      <c r="CQ53" s="4">
        <f t="shared" si="450"/>
        <v>1416</v>
      </c>
      <c r="CR53" s="4" t="str">
        <f t="shared" si="450"/>
        <v/>
      </c>
      <c r="CS53" s="4">
        <f t="shared" si="450"/>
        <v>1416</v>
      </c>
      <c r="CT53" s="4" t="str">
        <f t="shared" si="450"/>
        <v/>
      </c>
      <c r="CU53" s="4">
        <f t="shared" si="450"/>
        <v>1209</v>
      </c>
      <c r="CV53" s="4">
        <f t="shared" si="450"/>
        <v>1416</v>
      </c>
      <c r="CW53" s="4" t="str">
        <f t="shared" si="450"/>
        <v/>
      </c>
      <c r="CX53" s="4">
        <f t="shared" si="450"/>
        <v>1416</v>
      </c>
      <c r="CY53" s="4" t="str">
        <f t="shared" si="450"/>
        <v/>
      </c>
      <c r="CZ53" s="4">
        <f t="shared" si="450"/>
        <v>677</v>
      </c>
      <c r="DA53" s="4" t="str">
        <f t="shared" si="450"/>
        <v/>
      </c>
      <c r="DB53" s="4">
        <f t="shared" si="450"/>
        <v>827</v>
      </c>
      <c r="DC53" s="4" t="str">
        <f t="shared" si="450"/>
        <v/>
      </c>
      <c r="DD53" s="4" t="str">
        <f t="shared" si="450"/>
        <v/>
      </c>
      <c r="DE53" s="4" t="str">
        <f t="shared" si="450"/>
        <v/>
      </c>
      <c r="DF53" s="4" t="str">
        <f t="shared" si="450"/>
        <v/>
      </c>
      <c r="DG53" s="4" t="str">
        <f t="shared" si="450"/>
        <v/>
      </c>
      <c r="DH53" s="4">
        <f t="shared" si="450"/>
        <v>750</v>
      </c>
      <c r="DI53" s="4" t="str">
        <f t="shared" si="450"/>
        <v/>
      </c>
      <c r="DJ53" s="4" t="str">
        <f t="shared" si="450"/>
        <v/>
      </c>
      <c r="DK53" s="4">
        <f t="shared" si="450"/>
        <v>750</v>
      </c>
      <c r="DL53" s="4" t="str">
        <f t="shared" si="450"/>
        <v/>
      </c>
      <c r="DM53" s="4" t="str">
        <f t="shared" si="450"/>
        <v/>
      </c>
      <c r="DN53" s="4" t="str">
        <f t="shared" si="450"/>
        <v/>
      </c>
      <c r="DO53" s="4" t="str">
        <f t="shared" si="450"/>
        <v/>
      </c>
      <c r="DP53" s="4">
        <f t="shared" si="450"/>
        <v>750</v>
      </c>
      <c r="DQ53" s="4">
        <f t="shared" si="450"/>
        <v>750</v>
      </c>
      <c r="DR53" s="4" t="str">
        <f t="shared" si="450"/>
        <v/>
      </c>
      <c r="DS53" s="4">
        <f t="shared" si="450"/>
        <v>750</v>
      </c>
      <c r="DT53" s="4">
        <f t="shared" si="450"/>
        <v>750</v>
      </c>
      <c r="DU53" s="4" t="str">
        <f t="shared" si="450"/>
        <v/>
      </c>
      <c r="DV53" s="4" t="str">
        <f t="shared" si="450"/>
        <v/>
      </c>
      <c r="DW53" s="4">
        <f t="shared" si="450"/>
        <v>750</v>
      </c>
      <c r="DX53" s="4">
        <f t="shared" si="450"/>
        <v>578</v>
      </c>
      <c r="DY53" s="4" t="str">
        <f t="shared" si="450"/>
        <v/>
      </c>
      <c r="DZ53" s="4">
        <f t="shared" si="450"/>
        <v>750</v>
      </c>
      <c r="EA53" s="4">
        <f t="shared" si="450"/>
        <v>147</v>
      </c>
      <c r="EB53" s="4" t="str">
        <f t="shared" si="450"/>
        <v/>
      </c>
      <c r="EC53" s="4">
        <f t="shared" si="450"/>
        <v>750</v>
      </c>
      <c r="ED53" s="4" t="str">
        <f t="shared" si="450"/>
        <v/>
      </c>
      <c r="EE53" s="4" t="str">
        <f t="shared" si="450"/>
        <v/>
      </c>
      <c r="EF53" s="4">
        <f t="shared" si="450"/>
        <v>750</v>
      </c>
      <c r="EG53" s="4" t="str">
        <f t="shared" si="450"/>
        <v/>
      </c>
      <c r="EH53" s="4">
        <f t="shared" si="450"/>
        <v>750</v>
      </c>
      <c r="EI53" s="4" t="str">
        <f t="shared" si="450"/>
        <v/>
      </c>
      <c r="EJ53" s="4">
        <f t="shared" ref="EJ53:GU53" si="451">IF(EJ4=1,EJ49,"")</f>
        <v>160</v>
      </c>
      <c r="EK53" s="4" t="str">
        <f t="shared" si="451"/>
        <v/>
      </c>
      <c r="EL53" s="4">
        <f t="shared" si="451"/>
        <v>750</v>
      </c>
      <c r="EM53" s="4">
        <f t="shared" si="451"/>
        <v>750</v>
      </c>
      <c r="EN53" s="4">
        <f t="shared" si="451"/>
        <v>750</v>
      </c>
      <c r="EO53" s="4" t="str">
        <f t="shared" si="451"/>
        <v/>
      </c>
      <c r="EP53" s="4" t="str">
        <f t="shared" si="451"/>
        <v/>
      </c>
      <c r="EQ53" s="4">
        <f t="shared" si="451"/>
        <v>750</v>
      </c>
      <c r="ER53" s="4" t="str">
        <f t="shared" si="451"/>
        <v/>
      </c>
      <c r="ES53" s="4">
        <f t="shared" si="451"/>
        <v>750</v>
      </c>
      <c r="ET53" s="4" t="str">
        <f t="shared" si="451"/>
        <v/>
      </c>
      <c r="EU53" s="4">
        <f t="shared" si="451"/>
        <v>750</v>
      </c>
      <c r="EV53" s="4">
        <f t="shared" si="451"/>
        <v>750</v>
      </c>
      <c r="EW53" s="4">
        <f t="shared" si="451"/>
        <v>240</v>
      </c>
      <c r="EX53" s="4" t="str">
        <f t="shared" si="451"/>
        <v/>
      </c>
      <c r="EY53" s="4" t="str">
        <f t="shared" si="451"/>
        <v/>
      </c>
      <c r="EZ53" s="4">
        <f t="shared" si="451"/>
        <v>199</v>
      </c>
      <c r="FA53" s="4" t="str">
        <f t="shared" si="451"/>
        <v/>
      </c>
      <c r="FB53" s="4">
        <f t="shared" si="451"/>
        <v>153</v>
      </c>
      <c r="FC53" s="4" t="str">
        <f t="shared" si="451"/>
        <v/>
      </c>
      <c r="FD53" s="4">
        <f t="shared" si="451"/>
        <v>126</v>
      </c>
      <c r="FE53" s="4">
        <f t="shared" si="451"/>
        <v>684</v>
      </c>
      <c r="FF53" s="4">
        <f t="shared" si="451"/>
        <v>1083</v>
      </c>
      <c r="FG53" s="4">
        <f t="shared" si="451"/>
        <v>673</v>
      </c>
      <c r="FH53" s="4" t="str">
        <f t="shared" si="451"/>
        <v/>
      </c>
      <c r="FI53" s="4" t="str">
        <f t="shared" si="451"/>
        <v/>
      </c>
      <c r="FJ53" s="4" t="str">
        <f t="shared" si="451"/>
        <v/>
      </c>
      <c r="FK53" s="4" t="str">
        <f t="shared" si="451"/>
        <v/>
      </c>
      <c r="FL53" s="4">
        <f t="shared" si="451"/>
        <v>1046</v>
      </c>
      <c r="FM53" s="4">
        <f t="shared" si="451"/>
        <v>1083</v>
      </c>
      <c r="FN53" s="4" t="str">
        <f t="shared" si="451"/>
        <v/>
      </c>
      <c r="FO53" s="4" t="str">
        <f t="shared" si="451"/>
        <v/>
      </c>
      <c r="FP53" s="4" t="str">
        <f t="shared" si="451"/>
        <v/>
      </c>
      <c r="FQ53" s="4" t="str">
        <f t="shared" si="451"/>
        <v/>
      </c>
      <c r="FR53" s="4">
        <f t="shared" si="451"/>
        <v>1083</v>
      </c>
      <c r="FS53" s="4">
        <f t="shared" si="451"/>
        <v>572</v>
      </c>
      <c r="FT53" s="4" t="str">
        <f t="shared" si="451"/>
        <v/>
      </c>
      <c r="FU53" s="4">
        <f t="shared" si="451"/>
        <v>1005</v>
      </c>
      <c r="FV53" s="4">
        <f t="shared" si="451"/>
        <v>808</v>
      </c>
      <c r="FW53" s="4">
        <f t="shared" si="451"/>
        <v>481</v>
      </c>
      <c r="FX53" s="4" t="str">
        <f t="shared" si="451"/>
        <v/>
      </c>
      <c r="FY53" s="4" t="str">
        <f t="shared" si="451"/>
        <v/>
      </c>
      <c r="FZ53" s="4" t="str">
        <f t="shared" si="451"/>
        <v/>
      </c>
      <c r="GA53" s="4">
        <f t="shared" si="451"/>
        <v>1083</v>
      </c>
      <c r="GB53" s="4">
        <f t="shared" si="451"/>
        <v>356</v>
      </c>
      <c r="GC53" s="4">
        <f t="shared" si="451"/>
        <v>1083</v>
      </c>
      <c r="GD53" s="4">
        <f t="shared" si="451"/>
        <v>549</v>
      </c>
      <c r="GE53" s="4" t="str">
        <f t="shared" si="451"/>
        <v/>
      </c>
      <c r="GF53" s="4">
        <f t="shared" si="451"/>
        <v>1083</v>
      </c>
      <c r="GG53" s="4">
        <f t="shared" si="451"/>
        <v>1018</v>
      </c>
      <c r="GH53" s="4" t="str">
        <f t="shared" si="451"/>
        <v/>
      </c>
      <c r="GI53" s="4">
        <f t="shared" si="451"/>
        <v>1083</v>
      </c>
      <c r="GJ53" s="4">
        <f t="shared" si="451"/>
        <v>1083</v>
      </c>
      <c r="GK53" s="4">
        <f t="shared" si="451"/>
        <v>986</v>
      </c>
      <c r="GL53" s="4">
        <f t="shared" si="451"/>
        <v>831</v>
      </c>
      <c r="GM53" s="4" t="str">
        <f t="shared" si="451"/>
        <v/>
      </c>
      <c r="GN53" s="4">
        <f t="shared" si="451"/>
        <v>920</v>
      </c>
      <c r="GO53" s="4" t="str">
        <f t="shared" si="451"/>
        <v/>
      </c>
      <c r="GP53" s="4" t="str">
        <f t="shared" si="451"/>
        <v/>
      </c>
      <c r="GQ53" s="4" t="str">
        <f t="shared" si="451"/>
        <v/>
      </c>
      <c r="GR53" s="4" t="str">
        <f t="shared" si="451"/>
        <v/>
      </c>
      <c r="GS53" s="4" t="str">
        <f t="shared" si="451"/>
        <v/>
      </c>
      <c r="GT53" s="4">
        <f t="shared" si="451"/>
        <v>1083</v>
      </c>
      <c r="GU53" s="4" t="str">
        <f t="shared" si="451"/>
        <v/>
      </c>
      <c r="GV53" s="4" t="str">
        <f t="shared" ref="GV53:HB53" si="452">IF(GV4=1,GV49,"")</f>
        <v/>
      </c>
      <c r="GW53" s="4" t="str">
        <f t="shared" si="452"/>
        <v/>
      </c>
      <c r="GX53" s="4">
        <f t="shared" si="452"/>
        <v>11</v>
      </c>
      <c r="GY53" s="4" t="str">
        <f t="shared" si="452"/>
        <v/>
      </c>
      <c r="GZ53" s="4" t="str">
        <f t="shared" si="452"/>
        <v/>
      </c>
      <c r="HA53" s="4">
        <f t="shared" si="452"/>
        <v>1083</v>
      </c>
      <c r="HB53" s="4">
        <f t="shared" si="452"/>
        <v>62</v>
      </c>
    </row>
    <row r="54" spans="1:210" x14ac:dyDescent="0.25">
      <c r="J54" s="5" t="s">
        <v>18</v>
      </c>
      <c r="K54" s="4">
        <f>IF(K4=0,K49,"")</f>
        <v>750</v>
      </c>
      <c r="L54" s="4" t="str">
        <f t="shared" ref="L54:BW54" si="453">IF(L4=0,L49,"")</f>
        <v/>
      </c>
      <c r="M54" s="4">
        <f t="shared" si="453"/>
        <v>750</v>
      </c>
      <c r="N54" s="4" t="str">
        <f t="shared" si="453"/>
        <v/>
      </c>
      <c r="O54" s="4" t="str">
        <f t="shared" si="453"/>
        <v/>
      </c>
      <c r="P54" s="4">
        <f t="shared" si="453"/>
        <v>750</v>
      </c>
      <c r="Q54" s="4" t="str">
        <f t="shared" si="453"/>
        <v/>
      </c>
      <c r="R54" s="4" t="str">
        <f t="shared" si="453"/>
        <v/>
      </c>
      <c r="S54" s="4" t="str">
        <f t="shared" si="453"/>
        <v/>
      </c>
      <c r="T54" s="4" t="str">
        <f t="shared" si="453"/>
        <v/>
      </c>
      <c r="U54" s="4">
        <f t="shared" si="453"/>
        <v>750</v>
      </c>
      <c r="V54" s="4" t="str">
        <f t="shared" si="453"/>
        <v/>
      </c>
      <c r="W54" s="4">
        <f t="shared" si="453"/>
        <v>410</v>
      </c>
      <c r="X54" s="4">
        <f t="shared" si="453"/>
        <v>750</v>
      </c>
      <c r="Y54" s="4" t="str">
        <f t="shared" si="453"/>
        <v/>
      </c>
      <c r="Z54" s="4">
        <f t="shared" si="453"/>
        <v>750</v>
      </c>
      <c r="AA54" s="4">
        <f t="shared" si="453"/>
        <v>531</v>
      </c>
      <c r="AB54" s="4">
        <f t="shared" si="453"/>
        <v>807</v>
      </c>
      <c r="AC54" s="4">
        <f t="shared" si="453"/>
        <v>750</v>
      </c>
      <c r="AD54" s="4">
        <f t="shared" si="453"/>
        <v>650</v>
      </c>
      <c r="AE54" s="4">
        <f t="shared" si="453"/>
        <v>687</v>
      </c>
      <c r="AF54" s="4" t="str">
        <f t="shared" si="453"/>
        <v/>
      </c>
      <c r="AG54" s="4" t="str">
        <f t="shared" si="453"/>
        <v/>
      </c>
      <c r="AH54" s="4" t="str">
        <f t="shared" si="453"/>
        <v/>
      </c>
      <c r="AI54" s="4">
        <f t="shared" si="453"/>
        <v>750</v>
      </c>
      <c r="AJ54" s="4" t="str">
        <f t="shared" si="453"/>
        <v/>
      </c>
      <c r="AK54" s="4" t="str">
        <f t="shared" si="453"/>
        <v/>
      </c>
      <c r="AL54" s="4" t="str">
        <f t="shared" si="453"/>
        <v/>
      </c>
      <c r="AM54" s="4" t="str">
        <f t="shared" si="453"/>
        <v/>
      </c>
      <c r="AN54" s="4" t="str">
        <f t="shared" si="453"/>
        <v/>
      </c>
      <c r="AO54" s="4" t="str">
        <f t="shared" si="453"/>
        <v/>
      </c>
      <c r="AP54" s="4">
        <f t="shared" si="453"/>
        <v>442</v>
      </c>
      <c r="AQ54" s="4" t="str">
        <f t="shared" si="453"/>
        <v/>
      </c>
      <c r="AR54" s="4" t="str">
        <f t="shared" si="453"/>
        <v/>
      </c>
      <c r="AS54" s="4">
        <f t="shared" si="453"/>
        <v>750</v>
      </c>
      <c r="AT54" s="4" t="str">
        <f t="shared" si="453"/>
        <v/>
      </c>
      <c r="AU54" s="4">
        <f t="shared" si="453"/>
        <v>757</v>
      </c>
      <c r="AV54" s="4">
        <f t="shared" si="453"/>
        <v>691</v>
      </c>
      <c r="AW54" s="4" t="str">
        <f t="shared" si="453"/>
        <v/>
      </c>
      <c r="AX54" s="4">
        <f t="shared" si="453"/>
        <v>604</v>
      </c>
      <c r="AY54" s="4">
        <f t="shared" si="453"/>
        <v>750</v>
      </c>
      <c r="AZ54" s="4" t="str">
        <f t="shared" si="453"/>
        <v/>
      </c>
      <c r="BA54" s="4">
        <f t="shared" si="453"/>
        <v>633</v>
      </c>
      <c r="BB54" s="4">
        <f t="shared" si="453"/>
        <v>233</v>
      </c>
      <c r="BC54" s="4" t="str">
        <f t="shared" si="453"/>
        <v/>
      </c>
      <c r="BD54" s="4">
        <f t="shared" si="453"/>
        <v>783</v>
      </c>
      <c r="BE54" s="4">
        <f t="shared" si="453"/>
        <v>750</v>
      </c>
      <c r="BF54" s="4" t="str">
        <f t="shared" si="453"/>
        <v/>
      </c>
      <c r="BG54" s="4">
        <f t="shared" si="453"/>
        <v>750</v>
      </c>
      <c r="BH54" s="4">
        <f t="shared" si="453"/>
        <v>138</v>
      </c>
      <c r="BI54" s="4">
        <f t="shared" si="453"/>
        <v>1083</v>
      </c>
      <c r="BJ54" s="4" t="str">
        <f t="shared" si="453"/>
        <v/>
      </c>
      <c r="BK54" s="4">
        <f t="shared" si="453"/>
        <v>1083</v>
      </c>
      <c r="BL54" s="4" t="str">
        <f t="shared" si="453"/>
        <v/>
      </c>
      <c r="BM54" s="4">
        <f t="shared" si="453"/>
        <v>456</v>
      </c>
      <c r="BN54" s="4">
        <f t="shared" si="453"/>
        <v>833</v>
      </c>
      <c r="BO54" s="4">
        <f t="shared" si="453"/>
        <v>1083</v>
      </c>
      <c r="BP54" s="4">
        <f t="shared" si="453"/>
        <v>1083</v>
      </c>
      <c r="BQ54" s="4" t="str">
        <f t="shared" si="453"/>
        <v/>
      </c>
      <c r="BR54" s="4">
        <f t="shared" si="453"/>
        <v>1083</v>
      </c>
      <c r="BS54" s="4" t="str">
        <f t="shared" si="453"/>
        <v/>
      </c>
      <c r="BT54" s="4">
        <f t="shared" si="453"/>
        <v>1026</v>
      </c>
      <c r="BU54" s="4" t="str">
        <f t="shared" si="453"/>
        <v/>
      </c>
      <c r="BV54" s="4" t="str">
        <f t="shared" si="453"/>
        <v/>
      </c>
      <c r="BW54" s="4">
        <f t="shared" si="453"/>
        <v>1083</v>
      </c>
      <c r="BX54" s="4">
        <f t="shared" ref="BX54:EI54" si="454">IF(BX4=0,BX49,"")</f>
        <v>408</v>
      </c>
      <c r="BY54" s="4">
        <f t="shared" si="454"/>
        <v>1083</v>
      </c>
      <c r="BZ54" s="4" t="str">
        <f t="shared" si="454"/>
        <v/>
      </c>
      <c r="CA54" s="4" t="str">
        <f t="shared" si="454"/>
        <v/>
      </c>
      <c r="CB54" s="4" t="str">
        <f t="shared" si="454"/>
        <v/>
      </c>
      <c r="CC54" s="4" t="str">
        <f t="shared" si="454"/>
        <v/>
      </c>
      <c r="CD54" s="4">
        <f t="shared" si="454"/>
        <v>1083</v>
      </c>
      <c r="CE54" s="4">
        <f t="shared" si="454"/>
        <v>1004</v>
      </c>
      <c r="CF54" s="4" t="str">
        <f t="shared" si="454"/>
        <v/>
      </c>
      <c r="CG54" s="4">
        <f t="shared" si="454"/>
        <v>1083</v>
      </c>
      <c r="CH54" s="4" t="str">
        <f t="shared" si="454"/>
        <v/>
      </c>
      <c r="CI54" s="4" t="str">
        <f t="shared" si="454"/>
        <v/>
      </c>
      <c r="CJ54" s="4">
        <f t="shared" si="454"/>
        <v>852</v>
      </c>
      <c r="CK54" s="4" t="str">
        <f t="shared" si="454"/>
        <v/>
      </c>
      <c r="CL54" s="4">
        <f t="shared" si="454"/>
        <v>1083</v>
      </c>
      <c r="CM54" s="4" t="str">
        <f t="shared" si="454"/>
        <v/>
      </c>
      <c r="CN54" s="4" t="str">
        <f t="shared" si="454"/>
        <v/>
      </c>
      <c r="CO54" s="4" t="str">
        <f t="shared" si="454"/>
        <v/>
      </c>
      <c r="CP54" s="4" t="str">
        <f t="shared" si="454"/>
        <v/>
      </c>
      <c r="CQ54" s="4" t="str">
        <f t="shared" si="454"/>
        <v/>
      </c>
      <c r="CR54" s="4">
        <f t="shared" si="454"/>
        <v>1083</v>
      </c>
      <c r="CS54" s="4" t="str">
        <f t="shared" si="454"/>
        <v/>
      </c>
      <c r="CT54" s="4">
        <f t="shared" si="454"/>
        <v>1083</v>
      </c>
      <c r="CU54" s="4" t="str">
        <f t="shared" si="454"/>
        <v/>
      </c>
      <c r="CV54" s="4" t="str">
        <f t="shared" si="454"/>
        <v/>
      </c>
      <c r="CW54" s="4">
        <f t="shared" si="454"/>
        <v>616</v>
      </c>
      <c r="CX54" s="4" t="str">
        <f t="shared" si="454"/>
        <v/>
      </c>
      <c r="CY54" s="4">
        <f t="shared" si="454"/>
        <v>1083</v>
      </c>
      <c r="CZ54" s="4" t="str">
        <f t="shared" si="454"/>
        <v/>
      </c>
      <c r="DA54" s="4">
        <f t="shared" si="454"/>
        <v>1083</v>
      </c>
      <c r="DB54" s="4" t="str">
        <f t="shared" si="454"/>
        <v/>
      </c>
      <c r="DC54" s="4">
        <f t="shared" si="454"/>
        <v>1112</v>
      </c>
      <c r="DD54" s="4">
        <f t="shared" si="454"/>
        <v>1134</v>
      </c>
      <c r="DE54" s="4">
        <f t="shared" si="454"/>
        <v>829</v>
      </c>
      <c r="DF54" s="4">
        <f t="shared" si="454"/>
        <v>1083</v>
      </c>
      <c r="DG54" s="4">
        <f t="shared" si="454"/>
        <v>1345</v>
      </c>
      <c r="DH54" s="4" t="str">
        <f t="shared" si="454"/>
        <v/>
      </c>
      <c r="DI54" s="4">
        <f t="shared" si="454"/>
        <v>1073</v>
      </c>
      <c r="DJ54" s="4">
        <f t="shared" si="454"/>
        <v>1010</v>
      </c>
      <c r="DK54" s="4" t="str">
        <f t="shared" si="454"/>
        <v/>
      </c>
      <c r="DL54" s="4">
        <f t="shared" si="454"/>
        <v>819</v>
      </c>
      <c r="DM54" s="4">
        <f t="shared" si="454"/>
        <v>796</v>
      </c>
      <c r="DN54" s="4">
        <f t="shared" si="454"/>
        <v>929</v>
      </c>
      <c r="DO54" s="4">
        <f t="shared" si="454"/>
        <v>8</v>
      </c>
      <c r="DP54" s="4" t="str">
        <f t="shared" si="454"/>
        <v/>
      </c>
      <c r="DQ54" s="4" t="str">
        <f t="shared" si="454"/>
        <v/>
      </c>
      <c r="DR54" s="4">
        <f t="shared" si="454"/>
        <v>369</v>
      </c>
      <c r="DS54" s="4" t="str">
        <f t="shared" si="454"/>
        <v/>
      </c>
      <c r="DT54" s="4" t="str">
        <f t="shared" si="454"/>
        <v/>
      </c>
      <c r="DU54" s="4">
        <f t="shared" si="454"/>
        <v>528</v>
      </c>
      <c r="DV54" s="4">
        <f t="shared" si="454"/>
        <v>1255</v>
      </c>
      <c r="DW54" s="4" t="str">
        <f t="shared" si="454"/>
        <v/>
      </c>
      <c r="DX54" s="4" t="str">
        <f t="shared" si="454"/>
        <v/>
      </c>
      <c r="DY54" s="4">
        <f t="shared" si="454"/>
        <v>1416</v>
      </c>
      <c r="DZ54" s="4" t="str">
        <f t="shared" si="454"/>
        <v/>
      </c>
      <c r="EA54" s="4" t="str">
        <f t="shared" si="454"/>
        <v/>
      </c>
      <c r="EB54" s="4">
        <f t="shared" si="454"/>
        <v>1075</v>
      </c>
      <c r="EC54" s="4" t="str">
        <f t="shared" si="454"/>
        <v/>
      </c>
      <c r="ED54" s="4">
        <f t="shared" si="454"/>
        <v>1416</v>
      </c>
      <c r="EE54" s="4">
        <f t="shared" si="454"/>
        <v>558</v>
      </c>
      <c r="EF54" s="4" t="str">
        <f t="shared" si="454"/>
        <v/>
      </c>
      <c r="EG54" s="4">
        <f t="shared" si="454"/>
        <v>1263</v>
      </c>
      <c r="EH54" s="4" t="str">
        <f t="shared" si="454"/>
        <v/>
      </c>
      <c r="EI54" s="4">
        <f t="shared" si="454"/>
        <v>898</v>
      </c>
      <c r="EJ54" s="4" t="str">
        <f t="shared" ref="EJ54:GU54" si="455">IF(EJ4=0,EJ49,"")</f>
        <v/>
      </c>
      <c r="EK54" s="4">
        <f t="shared" si="455"/>
        <v>178</v>
      </c>
      <c r="EL54" s="4" t="str">
        <f t="shared" si="455"/>
        <v/>
      </c>
      <c r="EM54" s="4" t="str">
        <f t="shared" si="455"/>
        <v/>
      </c>
      <c r="EN54" s="4" t="str">
        <f t="shared" si="455"/>
        <v/>
      </c>
      <c r="EO54" s="4">
        <f t="shared" si="455"/>
        <v>433</v>
      </c>
      <c r="EP54" s="4">
        <f t="shared" si="455"/>
        <v>271</v>
      </c>
      <c r="EQ54" s="4" t="str">
        <f t="shared" si="455"/>
        <v/>
      </c>
      <c r="ER54" s="4">
        <f t="shared" si="455"/>
        <v>1228</v>
      </c>
      <c r="ES54" s="4" t="str">
        <f t="shared" si="455"/>
        <v/>
      </c>
      <c r="ET54" s="4">
        <f t="shared" si="455"/>
        <v>148</v>
      </c>
      <c r="EU54" s="4" t="str">
        <f t="shared" si="455"/>
        <v/>
      </c>
      <c r="EV54" s="4" t="str">
        <f t="shared" si="455"/>
        <v/>
      </c>
      <c r="EW54" s="4" t="str">
        <f t="shared" si="455"/>
        <v/>
      </c>
      <c r="EX54" s="4">
        <f t="shared" si="455"/>
        <v>353</v>
      </c>
      <c r="EY54" s="4">
        <f t="shared" si="455"/>
        <v>107</v>
      </c>
      <c r="EZ54" s="4" t="str">
        <f t="shared" si="455"/>
        <v/>
      </c>
      <c r="FA54" s="4">
        <f t="shared" si="455"/>
        <v>189</v>
      </c>
      <c r="FB54" s="4" t="str">
        <f t="shared" si="455"/>
        <v/>
      </c>
      <c r="FC54" s="4">
        <f t="shared" si="455"/>
        <v>173</v>
      </c>
      <c r="FD54" s="4" t="str">
        <f t="shared" si="455"/>
        <v/>
      </c>
      <c r="FE54" s="4" t="str">
        <f t="shared" si="455"/>
        <v/>
      </c>
      <c r="FF54" s="4" t="str">
        <f t="shared" si="455"/>
        <v/>
      </c>
      <c r="FG54" s="4" t="str">
        <f t="shared" si="455"/>
        <v/>
      </c>
      <c r="FH54" s="4">
        <f t="shared" si="455"/>
        <v>1118</v>
      </c>
      <c r="FI54" s="4">
        <f t="shared" si="455"/>
        <v>999</v>
      </c>
      <c r="FJ54" s="4">
        <f t="shared" si="455"/>
        <v>1298</v>
      </c>
      <c r="FK54" s="4">
        <f t="shared" si="455"/>
        <v>1626</v>
      </c>
      <c r="FL54" s="4" t="str">
        <f t="shared" si="455"/>
        <v/>
      </c>
      <c r="FM54" s="4" t="str">
        <f t="shared" si="455"/>
        <v/>
      </c>
      <c r="FN54" s="4">
        <f t="shared" si="455"/>
        <v>738</v>
      </c>
      <c r="FO54" s="4">
        <f t="shared" si="455"/>
        <v>1034</v>
      </c>
      <c r="FP54" s="4">
        <f t="shared" si="455"/>
        <v>1222</v>
      </c>
      <c r="FQ54" s="4">
        <f t="shared" si="455"/>
        <v>1679</v>
      </c>
      <c r="FR54" s="4" t="str">
        <f t="shared" si="455"/>
        <v/>
      </c>
      <c r="FS54" s="4" t="str">
        <f t="shared" si="455"/>
        <v/>
      </c>
      <c r="FT54" s="4">
        <f t="shared" si="455"/>
        <v>541</v>
      </c>
      <c r="FU54" s="4" t="str">
        <f t="shared" si="455"/>
        <v/>
      </c>
      <c r="FV54" s="4" t="str">
        <f t="shared" si="455"/>
        <v/>
      </c>
      <c r="FW54" s="4" t="str">
        <f t="shared" si="455"/>
        <v/>
      </c>
      <c r="FX54" s="4">
        <f t="shared" si="455"/>
        <v>1017</v>
      </c>
      <c r="FY54" s="4">
        <f t="shared" si="455"/>
        <v>1447</v>
      </c>
      <c r="FZ54" s="4">
        <f t="shared" si="455"/>
        <v>837</v>
      </c>
      <c r="GA54" s="4" t="str">
        <f t="shared" si="455"/>
        <v/>
      </c>
      <c r="GB54" s="4" t="str">
        <f t="shared" si="455"/>
        <v/>
      </c>
      <c r="GC54" s="4" t="str">
        <f t="shared" si="455"/>
        <v/>
      </c>
      <c r="GD54" s="4" t="str">
        <f t="shared" si="455"/>
        <v/>
      </c>
      <c r="GE54" s="4">
        <f t="shared" si="455"/>
        <v>769</v>
      </c>
      <c r="GF54" s="4" t="str">
        <f t="shared" si="455"/>
        <v/>
      </c>
      <c r="GG54" s="4" t="str">
        <f t="shared" si="455"/>
        <v/>
      </c>
      <c r="GH54" s="4">
        <f t="shared" si="455"/>
        <v>1059</v>
      </c>
      <c r="GI54" s="4" t="str">
        <f t="shared" si="455"/>
        <v/>
      </c>
      <c r="GJ54" s="4" t="str">
        <f t="shared" si="455"/>
        <v/>
      </c>
      <c r="GK54" s="4" t="str">
        <f t="shared" si="455"/>
        <v/>
      </c>
      <c r="GL54" s="4" t="str">
        <f t="shared" si="455"/>
        <v/>
      </c>
      <c r="GM54" s="4">
        <f t="shared" si="455"/>
        <v>1004</v>
      </c>
      <c r="GN54" s="4" t="str">
        <f t="shared" si="455"/>
        <v/>
      </c>
      <c r="GO54" s="4">
        <f t="shared" si="455"/>
        <v>1750</v>
      </c>
      <c r="GP54" s="4">
        <f t="shared" si="455"/>
        <v>507</v>
      </c>
      <c r="GQ54" s="4">
        <f t="shared" si="455"/>
        <v>503</v>
      </c>
      <c r="GR54" s="4">
        <f t="shared" si="455"/>
        <v>147</v>
      </c>
      <c r="GS54" s="4">
        <f t="shared" si="455"/>
        <v>689</v>
      </c>
      <c r="GT54" s="4" t="str">
        <f t="shared" si="455"/>
        <v/>
      </c>
      <c r="GU54" s="4">
        <f t="shared" si="455"/>
        <v>1750</v>
      </c>
      <c r="GV54" s="4">
        <f t="shared" ref="GV54:HB54" si="456">IF(GV4=0,GV49,"")</f>
        <v>1173</v>
      </c>
      <c r="GW54" s="4">
        <f t="shared" si="456"/>
        <v>492</v>
      </c>
      <c r="GX54" s="4" t="str">
        <f t="shared" si="456"/>
        <v/>
      </c>
      <c r="GY54" s="4">
        <f t="shared" si="456"/>
        <v>812</v>
      </c>
      <c r="GZ54" s="4">
        <f t="shared" si="456"/>
        <v>1750</v>
      </c>
      <c r="HA54" s="4" t="str">
        <f t="shared" si="456"/>
        <v/>
      </c>
      <c r="HB54" s="4" t="str">
        <f t="shared" si="456"/>
        <v/>
      </c>
    </row>
    <row r="55" spans="1:210" x14ac:dyDescent="0.25">
      <c r="A55" s="4" t="s">
        <v>26</v>
      </c>
      <c r="B55" s="4" t="s">
        <v>27</v>
      </c>
      <c r="C55" s="4" t="s">
        <v>28</v>
      </c>
      <c r="D55" s="6" t="s">
        <v>18</v>
      </c>
      <c r="E55" s="6" t="s">
        <v>27</v>
      </c>
      <c r="F55" s="4" t="s">
        <v>28</v>
      </c>
      <c r="G55" s="6" t="s">
        <v>10</v>
      </c>
      <c r="H55" s="25" t="s">
        <v>27</v>
      </c>
      <c r="I55" s="4" t="s">
        <v>28</v>
      </c>
      <c r="J55" s="2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10" x14ac:dyDescent="0.25">
      <c r="A56" s="5">
        <f>AVERAGE(K65:BH65)</f>
        <v>1046.5999999999999</v>
      </c>
      <c r="B56" s="5">
        <f>MEDIAN(K65:BH65)</f>
        <v>1151</v>
      </c>
      <c r="C56" s="5">
        <v>1500</v>
      </c>
      <c r="D56" s="5">
        <f>AVERAGE(K66:BH66)</f>
        <v>685.04</v>
      </c>
      <c r="E56" s="5">
        <f>MEDIAN(K66:BH66)</f>
        <v>750</v>
      </c>
      <c r="F56" s="5">
        <v>500</v>
      </c>
      <c r="G56" s="5">
        <f>AVERAGE(K61:BH61)</f>
        <v>865.82</v>
      </c>
      <c r="H56" s="5">
        <f>MEDIAN(K61:BH61)</f>
        <v>750</v>
      </c>
      <c r="I56" s="5">
        <f>(C56+F56)/2</f>
        <v>1000</v>
      </c>
      <c r="J56" s="24"/>
    </row>
    <row r="57" spans="1:210" x14ac:dyDescent="0.25">
      <c r="A57" s="5">
        <f>AVERAGE(BI65:DF65)</f>
        <v>1021.44</v>
      </c>
      <c r="B57" s="5">
        <f>MEDIAN(BI65:DF65)</f>
        <v>1017</v>
      </c>
      <c r="C57" s="5">
        <v>1166</v>
      </c>
      <c r="D57" s="5">
        <f>AVERAGE(BI66:DF66)</f>
        <v>1012.76</v>
      </c>
      <c r="E57" s="5">
        <f>MEDIAN(BI66:DF66)</f>
        <v>1083</v>
      </c>
      <c r="F57" s="5">
        <v>833</v>
      </c>
      <c r="G57" s="5">
        <f>AVERAGE(BI61:DF61)</f>
        <v>1017.1</v>
      </c>
      <c r="H57" s="5">
        <f>MEDIAN(BI61:DF61)</f>
        <v>1083</v>
      </c>
      <c r="I57" s="5">
        <f t="shared" ref="I57:I59" si="457">(C57+F57)/2</f>
        <v>999.5</v>
      </c>
    </row>
    <row r="58" spans="1:210" ht="15.75" thickBot="1" x14ac:dyDescent="0.3">
      <c r="A58" s="5">
        <f>AVERAGE(DG65:FD65)</f>
        <v>745</v>
      </c>
      <c r="B58" s="5">
        <f>MEDIAN(DG65:FD65)</f>
        <v>750</v>
      </c>
      <c r="C58" s="5">
        <v>500</v>
      </c>
      <c r="D58" s="5">
        <f>AVERAGE(DG66:FD66)</f>
        <v>781.08</v>
      </c>
      <c r="E58" s="5">
        <f>MEDIAN(DG66:FD66)</f>
        <v>751</v>
      </c>
      <c r="F58" s="5">
        <v>1166</v>
      </c>
      <c r="G58" s="5">
        <f>AVERAGE(DG61:FD61)</f>
        <v>763.04</v>
      </c>
      <c r="H58" s="5">
        <f>MEDIAN(DG61:FD61)</f>
        <v>750</v>
      </c>
      <c r="I58" s="5">
        <f t="shared" si="457"/>
        <v>833</v>
      </c>
    </row>
    <row r="59" spans="1:210" ht="15.75" thickBot="1" x14ac:dyDescent="0.3">
      <c r="A59" s="5">
        <f>AVERAGE(FE65:HB65)</f>
        <v>914.8</v>
      </c>
      <c r="B59" s="5">
        <f>MEDIAN(FE65:HB65)</f>
        <v>985</v>
      </c>
      <c r="C59" s="23">
        <v>833</v>
      </c>
      <c r="D59" s="5">
        <f>AVERAGE(FE66:HB66)</f>
        <v>1202.28</v>
      </c>
      <c r="E59" s="5">
        <f>MEDIAN(FE66:HB66)</f>
        <v>1161</v>
      </c>
      <c r="F59" s="23">
        <v>1500</v>
      </c>
      <c r="G59" s="5">
        <f>AVERAGE(FE61:HB61)</f>
        <v>1058.54</v>
      </c>
      <c r="H59" s="5">
        <f>MEDIAN(FE61:HB61)</f>
        <v>1077.5</v>
      </c>
      <c r="I59" s="5">
        <f t="shared" si="457"/>
        <v>1166.5</v>
      </c>
      <c r="J59" s="24" t="s">
        <v>24</v>
      </c>
      <c r="K59" s="16" t="s">
        <v>2</v>
      </c>
      <c r="L59" s="5">
        <v>3</v>
      </c>
      <c r="M59" s="5">
        <v>2</v>
      </c>
      <c r="N59" s="5">
        <v>1</v>
      </c>
      <c r="O59" s="5">
        <v>1</v>
      </c>
      <c r="P59" s="5" t="s">
        <v>2</v>
      </c>
      <c r="Q59" s="5" t="s">
        <v>2</v>
      </c>
      <c r="R59" s="5" t="s">
        <v>2</v>
      </c>
      <c r="S59" s="5">
        <v>3</v>
      </c>
      <c r="T59" s="5">
        <v>1</v>
      </c>
      <c r="U59" s="5">
        <v>1</v>
      </c>
      <c r="V59" s="5" t="s">
        <v>2</v>
      </c>
      <c r="W59" s="5" t="s">
        <v>2</v>
      </c>
      <c r="X59" s="5">
        <v>1</v>
      </c>
      <c r="Y59" s="5">
        <v>1</v>
      </c>
      <c r="Z59" s="5" t="s">
        <v>2</v>
      </c>
      <c r="AA59" s="5">
        <v>1</v>
      </c>
      <c r="AB59" s="5">
        <v>1</v>
      </c>
      <c r="AC59" s="5" t="s">
        <v>2</v>
      </c>
      <c r="AD59" s="5">
        <v>1</v>
      </c>
      <c r="AE59" s="5" t="s">
        <v>2</v>
      </c>
      <c r="AF59" s="5">
        <v>1</v>
      </c>
      <c r="AG59" s="5">
        <v>1</v>
      </c>
      <c r="AH59" s="5">
        <v>1</v>
      </c>
      <c r="AI59" s="5" t="s">
        <v>2</v>
      </c>
      <c r="AJ59" s="5">
        <v>1</v>
      </c>
      <c r="AK59" s="5" t="s">
        <v>2</v>
      </c>
      <c r="AL59" s="5">
        <v>1</v>
      </c>
      <c r="AM59" s="5">
        <v>1</v>
      </c>
      <c r="AN59" s="5">
        <v>1</v>
      </c>
      <c r="AO59" s="5">
        <v>1</v>
      </c>
      <c r="AP59" s="5" t="s">
        <v>2</v>
      </c>
      <c r="AQ59" s="5">
        <v>1</v>
      </c>
      <c r="AR59" s="5" t="s">
        <v>2</v>
      </c>
      <c r="AS59" s="5" t="s">
        <v>2</v>
      </c>
      <c r="AT59" s="5">
        <v>1</v>
      </c>
      <c r="AU59" s="5" t="s">
        <v>2</v>
      </c>
      <c r="AV59" s="5" t="s">
        <v>2</v>
      </c>
      <c r="AW59" s="5">
        <v>1</v>
      </c>
      <c r="AX59" s="5" t="s">
        <v>2</v>
      </c>
      <c r="AY59" s="5" t="s">
        <v>2</v>
      </c>
      <c r="AZ59" s="5">
        <v>1</v>
      </c>
      <c r="BA59" s="5" t="s">
        <v>2</v>
      </c>
      <c r="BB59" s="5" t="s">
        <v>2</v>
      </c>
      <c r="BC59" s="5">
        <v>1</v>
      </c>
      <c r="BD59" s="5" t="s">
        <v>2</v>
      </c>
      <c r="BE59" s="5">
        <v>1</v>
      </c>
      <c r="BF59" s="5">
        <v>1</v>
      </c>
      <c r="BG59" s="5" t="s">
        <v>2</v>
      </c>
      <c r="BH59" s="5">
        <v>1</v>
      </c>
      <c r="BI59" s="5">
        <v>1</v>
      </c>
      <c r="BJ59" s="5">
        <v>1</v>
      </c>
      <c r="BK59" s="5" t="s">
        <v>2</v>
      </c>
      <c r="BL59" s="5">
        <v>1</v>
      </c>
      <c r="BM59" s="5">
        <v>1</v>
      </c>
      <c r="BN59" s="5" t="s">
        <v>2</v>
      </c>
      <c r="BO59" s="5">
        <v>1</v>
      </c>
      <c r="BP59" s="5" t="s">
        <v>2</v>
      </c>
      <c r="BQ59" s="5">
        <v>1</v>
      </c>
      <c r="BR59" s="5" t="s">
        <v>2</v>
      </c>
      <c r="BS59" s="5">
        <v>1</v>
      </c>
      <c r="BT59" s="5" t="s">
        <v>2</v>
      </c>
      <c r="BU59" s="5">
        <v>1</v>
      </c>
      <c r="BV59" s="5">
        <v>1</v>
      </c>
      <c r="BW59" s="5" t="s">
        <v>2</v>
      </c>
      <c r="BX59" s="5">
        <v>1</v>
      </c>
      <c r="BY59" s="5" t="s">
        <v>2</v>
      </c>
      <c r="BZ59" s="5">
        <v>1</v>
      </c>
      <c r="CA59" s="5" t="s">
        <v>2</v>
      </c>
      <c r="CB59" s="5">
        <v>1</v>
      </c>
      <c r="CC59" s="5">
        <v>1</v>
      </c>
      <c r="CD59" s="5" t="s">
        <v>2</v>
      </c>
      <c r="CE59" s="5">
        <v>1</v>
      </c>
      <c r="CF59" s="5">
        <v>1</v>
      </c>
      <c r="CG59" s="5" t="s">
        <v>2</v>
      </c>
      <c r="CH59" s="5">
        <v>1</v>
      </c>
      <c r="CI59" s="5">
        <v>1</v>
      </c>
      <c r="CJ59" s="5">
        <v>1</v>
      </c>
      <c r="CK59" s="5">
        <v>1</v>
      </c>
      <c r="CL59" s="5" t="s">
        <v>2</v>
      </c>
      <c r="CM59" s="5">
        <v>1</v>
      </c>
      <c r="CN59" s="5">
        <v>1</v>
      </c>
      <c r="CO59" s="5">
        <v>1</v>
      </c>
      <c r="CP59" s="5">
        <v>1</v>
      </c>
      <c r="CQ59" s="5">
        <v>1</v>
      </c>
      <c r="CR59" s="5" t="s">
        <v>2</v>
      </c>
      <c r="CS59" s="5">
        <v>1</v>
      </c>
      <c r="CT59" s="5" t="s">
        <v>2</v>
      </c>
      <c r="CU59" s="5">
        <v>1</v>
      </c>
      <c r="CV59" s="5">
        <v>1</v>
      </c>
      <c r="CW59" s="5">
        <v>1</v>
      </c>
      <c r="CX59" s="5">
        <v>1</v>
      </c>
      <c r="CY59" s="5" t="s">
        <v>2</v>
      </c>
      <c r="CZ59" s="5">
        <v>1</v>
      </c>
      <c r="DA59" s="5" t="s">
        <v>2</v>
      </c>
      <c r="DB59" s="5">
        <v>1</v>
      </c>
      <c r="DC59" s="5">
        <v>1</v>
      </c>
      <c r="DD59" s="5" t="s">
        <v>2</v>
      </c>
      <c r="DE59" s="5">
        <v>1</v>
      </c>
      <c r="DF59" s="5" t="s">
        <v>2</v>
      </c>
      <c r="DG59" s="5">
        <v>1</v>
      </c>
      <c r="DH59" s="5" t="s">
        <v>2</v>
      </c>
      <c r="DI59" s="5">
        <v>1</v>
      </c>
      <c r="DJ59" s="5">
        <v>1</v>
      </c>
      <c r="DK59" s="5" t="s">
        <v>2</v>
      </c>
      <c r="DL59" s="5">
        <v>1</v>
      </c>
      <c r="DM59" s="5">
        <v>1</v>
      </c>
      <c r="DN59" s="5">
        <v>1</v>
      </c>
      <c r="DO59" s="5" t="s">
        <v>2</v>
      </c>
      <c r="DP59" s="5" t="s">
        <v>2</v>
      </c>
      <c r="DQ59" s="5" t="s">
        <v>2</v>
      </c>
      <c r="DR59" s="5">
        <v>1</v>
      </c>
      <c r="DS59" s="5" t="s">
        <v>2</v>
      </c>
      <c r="DT59" s="5">
        <v>1</v>
      </c>
      <c r="DU59" s="5">
        <v>1</v>
      </c>
      <c r="DV59" s="5">
        <v>1</v>
      </c>
      <c r="DW59" s="5" t="s">
        <v>2</v>
      </c>
      <c r="DX59" s="5" t="s">
        <v>2</v>
      </c>
      <c r="DY59" s="5">
        <v>1</v>
      </c>
      <c r="DZ59" s="5" t="s">
        <v>2</v>
      </c>
      <c r="EA59" s="5" t="s">
        <v>2</v>
      </c>
      <c r="EB59" s="5">
        <v>1</v>
      </c>
      <c r="EC59" s="5" t="s">
        <v>2</v>
      </c>
      <c r="ED59" s="5">
        <v>1</v>
      </c>
      <c r="EE59" s="5">
        <v>1</v>
      </c>
      <c r="EF59" s="5">
        <v>1</v>
      </c>
      <c r="EG59" s="5">
        <v>1</v>
      </c>
      <c r="EH59" s="5" t="s">
        <v>2</v>
      </c>
      <c r="EI59" s="5">
        <v>1</v>
      </c>
      <c r="EJ59" s="5" t="s">
        <v>2</v>
      </c>
      <c r="EK59" s="5">
        <v>1</v>
      </c>
      <c r="EL59" s="5" t="s">
        <v>2</v>
      </c>
      <c r="EM59" s="5" t="s">
        <v>2</v>
      </c>
      <c r="EN59" s="5" t="s">
        <v>2</v>
      </c>
      <c r="EO59" s="5">
        <v>1</v>
      </c>
      <c r="EP59" s="5">
        <v>1</v>
      </c>
      <c r="EQ59" s="5" t="s">
        <v>2</v>
      </c>
      <c r="ER59" s="5">
        <v>1</v>
      </c>
      <c r="ES59" s="5" t="s">
        <v>2</v>
      </c>
      <c r="ET59" s="5">
        <v>1</v>
      </c>
      <c r="EU59" s="5" t="s">
        <v>2</v>
      </c>
      <c r="EV59" s="5">
        <v>1</v>
      </c>
      <c r="EW59" s="5" t="s">
        <v>2</v>
      </c>
      <c r="EX59" s="5">
        <v>1</v>
      </c>
      <c r="EY59" s="5">
        <v>1</v>
      </c>
      <c r="EZ59" s="5" t="s">
        <v>2</v>
      </c>
      <c r="FA59" s="5">
        <v>1</v>
      </c>
      <c r="FB59" s="5" t="s">
        <v>2</v>
      </c>
      <c r="FC59" s="5">
        <v>1</v>
      </c>
      <c r="FD59" s="5">
        <v>1</v>
      </c>
      <c r="FE59" s="5">
        <v>1</v>
      </c>
      <c r="FF59" s="5">
        <v>1</v>
      </c>
      <c r="FG59" s="5">
        <v>1</v>
      </c>
      <c r="FH59" s="5">
        <v>1</v>
      </c>
      <c r="FI59" s="5">
        <v>1</v>
      </c>
      <c r="FJ59" s="5">
        <v>1</v>
      </c>
      <c r="FK59" s="5">
        <v>1</v>
      </c>
      <c r="FL59" s="5" t="s">
        <v>2</v>
      </c>
      <c r="FM59" s="5" t="s">
        <v>2</v>
      </c>
      <c r="FN59" s="5">
        <v>1</v>
      </c>
      <c r="FO59" s="5">
        <v>1</v>
      </c>
      <c r="FP59" s="5">
        <v>1</v>
      </c>
      <c r="FQ59" s="5">
        <v>1</v>
      </c>
      <c r="FR59" s="5" t="s">
        <v>2</v>
      </c>
      <c r="FS59" s="5">
        <v>1</v>
      </c>
      <c r="FT59" s="5">
        <v>1</v>
      </c>
      <c r="FU59" s="5" t="s">
        <v>2</v>
      </c>
      <c r="FV59" s="5">
        <v>1</v>
      </c>
      <c r="FW59" s="5">
        <v>1</v>
      </c>
      <c r="FX59" s="5">
        <v>1</v>
      </c>
      <c r="FY59" s="5">
        <v>1</v>
      </c>
      <c r="FZ59" s="5">
        <v>1</v>
      </c>
      <c r="GA59" s="5">
        <v>1</v>
      </c>
      <c r="GB59" s="5">
        <v>1</v>
      </c>
      <c r="GC59" s="5" t="s">
        <v>2</v>
      </c>
      <c r="GD59" s="5">
        <v>1</v>
      </c>
      <c r="GE59" s="5">
        <v>1</v>
      </c>
      <c r="GF59" s="5">
        <v>1</v>
      </c>
      <c r="GG59" s="5" t="s">
        <v>2</v>
      </c>
      <c r="GH59" s="5">
        <v>1</v>
      </c>
      <c r="GI59" s="5">
        <v>1</v>
      </c>
      <c r="GJ59" s="5">
        <v>1</v>
      </c>
      <c r="GK59" s="5">
        <v>1</v>
      </c>
      <c r="GL59" s="5">
        <v>1</v>
      </c>
      <c r="GM59" s="5">
        <v>1</v>
      </c>
      <c r="GN59" s="5">
        <v>1</v>
      </c>
      <c r="GO59" s="5">
        <v>1</v>
      </c>
      <c r="GP59" s="5">
        <v>1</v>
      </c>
      <c r="GQ59" s="5" t="s">
        <v>2</v>
      </c>
      <c r="GR59" s="5">
        <v>1</v>
      </c>
      <c r="GS59" s="5" t="s">
        <v>2</v>
      </c>
      <c r="GT59" s="5">
        <v>1</v>
      </c>
      <c r="GU59" s="5">
        <v>1</v>
      </c>
      <c r="GV59" s="5">
        <v>1</v>
      </c>
      <c r="GW59" s="5">
        <v>1</v>
      </c>
      <c r="GX59" s="5">
        <v>1</v>
      </c>
      <c r="GY59" s="5">
        <v>1</v>
      </c>
      <c r="GZ59" s="5">
        <v>1</v>
      </c>
      <c r="HA59" s="5" t="s">
        <v>2</v>
      </c>
      <c r="HB59" s="5">
        <v>1</v>
      </c>
    </row>
    <row r="60" spans="1:210" ht="15.75" thickBot="1" x14ac:dyDescent="0.3">
      <c r="J60" s="24" t="s">
        <v>25</v>
      </c>
      <c r="K60" s="16" t="s">
        <v>2</v>
      </c>
      <c r="L60" s="5">
        <v>630</v>
      </c>
      <c r="M60" s="5">
        <v>139</v>
      </c>
      <c r="N60" s="5">
        <v>393</v>
      </c>
      <c r="O60" s="5">
        <v>16</v>
      </c>
      <c r="P60" s="5" t="s">
        <v>2</v>
      </c>
      <c r="Q60" s="5" t="s">
        <v>2</v>
      </c>
      <c r="R60" s="5" t="s">
        <v>2</v>
      </c>
      <c r="S60" s="5">
        <v>82</v>
      </c>
      <c r="T60" s="5">
        <v>368</v>
      </c>
      <c r="U60" s="5">
        <v>717</v>
      </c>
      <c r="V60" s="5" t="s">
        <v>2</v>
      </c>
      <c r="W60" s="5" t="s">
        <v>2</v>
      </c>
      <c r="X60" s="5">
        <v>93</v>
      </c>
      <c r="Y60" s="5">
        <v>783</v>
      </c>
      <c r="Z60" s="5" t="s">
        <v>2</v>
      </c>
      <c r="AA60" s="5">
        <v>592</v>
      </c>
      <c r="AB60" s="5">
        <v>830</v>
      </c>
      <c r="AC60" s="5" t="s">
        <v>2</v>
      </c>
      <c r="AD60" s="5">
        <v>627</v>
      </c>
      <c r="AE60" s="5" t="s">
        <v>2</v>
      </c>
      <c r="AF60" s="5">
        <v>813</v>
      </c>
      <c r="AG60" s="5">
        <v>1161</v>
      </c>
      <c r="AH60" s="5">
        <v>1565</v>
      </c>
      <c r="AI60" s="5" t="s">
        <v>2</v>
      </c>
      <c r="AJ60" s="5">
        <v>1179</v>
      </c>
      <c r="AK60" s="5" t="s">
        <v>2</v>
      </c>
      <c r="AL60" s="5">
        <v>821</v>
      </c>
      <c r="AM60" s="5">
        <v>1378</v>
      </c>
      <c r="AN60" s="5">
        <v>1482</v>
      </c>
      <c r="AO60" s="5">
        <v>1292</v>
      </c>
      <c r="AP60" s="5" t="s">
        <v>2</v>
      </c>
      <c r="AQ60" s="5">
        <v>1151</v>
      </c>
      <c r="AR60" s="5" t="s">
        <v>2</v>
      </c>
      <c r="AS60" s="5" t="s">
        <v>2</v>
      </c>
      <c r="AT60" s="5">
        <v>916</v>
      </c>
      <c r="AU60" s="5" t="s">
        <v>2</v>
      </c>
      <c r="AV60" s="5" t="s">
        <v>2</v>
      </c>
      <c r="AW60" s="5">
        <v>1300</v>
      </c>
      <c r="AX60" s="5" t="s">
        <v>2</v>
      </c>
      <c r="AY60" s="5" t="s">
        <v>2</v>
      </c>
      <c r="AZ60" s="5">
        <v>587</v>
      </c>
      <c r="BA60" s="5" t="s">
        <v>2</v>
      </c>
      <c r="BB60" s="5" t="s">
        <v>2</v>
      </c>
      <c r="BC60" s="5">
        <v>681</v>
      </c>
      <c r="BD60" s="5" t="s">
        <v>2</v>
      </c>
      <c r="BE60" s="5">
        <v>775</v>
      </c>
      <c r="BF60" s="5">
        <v>817</v>
      </c>
      <c r="BG60" s="5" t="s">
        <v>2</v>
      </c>
      <c r="BH60" s="5">
        <v>603</v>
      </c>
      <c r="BI60" s="5">
        <v>267</v>
      </c>
      <c r="BJ60" s="5">
        <v>1095</v>
      </c>
      <c r="BK60" s="5" t="s">
        <v>2</v>
      </c>
      <c r="BL60" s="5">
        <v>778</v>
      </c>
      <c r="BM60" s="5">
        <v>1198</v>
      </c>
      <c r="BN60" s="5" t="s">
        <v>2</v>
      </c>
      <c r="BO60" s="5">
        <v>966</v>
      </c>
      <c r="BP60" s="5" t="s">
        <v>2</v>
      </c>
      <c r="BQ60" s="5">
        <v>863</v>
      </c>
      <c r="BR60" s="5" t="s">
        <v>2</v>
      </c>
      <c r="BS60" s="5">
        <v>1017</v>
      </c>
      <c r="BT60" s="5" t="s">
        <v>2</v>
      </c>
      <c r="BU60" s="5">
        <v>1147</v>
      </c>
      <c r="BV60" s="5">
        <v>1481</v>
      </c>
      <c r="BW60" s="5" t="s">
        <v>2</v>
      </c>
      <c r="BX60" s="5">
        <v>996</v>
      </c>
      <c r="BY60" s="5" t="s">
        <v>2</v>
      </c>
      <c r="BZ60" s="5">
        <v>1131</v>
      </c>
      <c r="CA60" s="5" t="s">
        <v>2</v>
      </c>
      <c r="CB60" s="5">
        <v>1025</v>
      </c>
      <c r="CC60" s="5">
        <v>1065</v>
      </c>
      <c r="CD60" s="5" t="s">
        <v>2</v>
      </c>
      <c r="CE60" s="5">
        <v>634</v>
      </c>
      <c r="CF60" s="5">
        <v>1007</v>
      </c>
      <c r="CG60" s="5" t="s">
        <v>2</v>
      </c>
      <c r="CH60" s="5">
        <v>766</v>
      </c>
      <c r="CI60" s="5">
        <v>1107</v>
      </c>
      <c r="CJ60" s="5">
        <v>865</v>
      </c>
      <c r="CK60" s="5">
        <v>890</v>
      </c>
      <c r="CL60" s="5" t="s">
        <v>2</v>
      </c>
      <c r="CM60" s="5">
        <v>762</v>
      </c>
      <c r="CN60" s="5">
        <v>1102</v>
      </c>
      <c r="CO60" s="5">
        <v>1106</v>
      </c>
      <c r="CP60" s="5">
        <v>1181</v>
      </c>
      <c r="CQ60" s="5">
        <v>979</v>
      </c>
      <c r="CR60" s="5" t="s">
        <v>2</v>
      </c>
      <c r="CS60" s="5">
        <v>870</v>
      </c>
      <c r="CT60" s="5" t="s">
        <v>2</v>
      </c>
      <c r="CU60" s="5">
        <v>758</v>
      </c>
      <c r="CV60" s="5">
        <v>880</v>
      </c>
      <c r="CW60" s="5">
        <v>935</v>
      </c>
      <c r="CX60" s="5">
        <v>1342</v>
      </c>
      <c r="CY60" s="5" t="s">
        <v>2</v>
      </c>
      <c r="CZ60" s="5">
        <v>980</v>
      </c>
      <c r="DA60" s="5" t="s">
        <v>2</v>
      </c>
      <c r="DB60" s="5">
        <v>788</v>
      </c>
      <c r="DC60" s="5">
        <v>1084</v>
      </c>
      <c r="DD60" s="5" t="s">
        <v>2</v>
      </c>
      <c r="DE60" s="5">
        <v>1046</v>
      </c>
      <c r="DF60" s="5" t="s">
        <v>2</v>
      </c>
      <c r="DG60" s="5">
        <v>987</v>
      </c>
      <c r="DH60" s="5" t="s">
        <v>2</v>
      </c>
      <c r="DI60" s="5">
        <v>699</v>
      </c>
      <c r="DJ60" s="5">
        <v>932</v>
      </c>
      <c r="DK60" s="5" t="s">
        <v>2</v>
      </c>
      <c r="DL60" s="5">
        <v>828</v>
      </c>
      <c r="DM60" s="5">
        <v>920</v>
      </c>
      <c r="DN60" s="5">
        <v>1154</v>
      </c>
      <c r="DO60" s="5" t="s">
        <v>2</v>
      </c>
      <c r="DP60" s="5" t="s">
        <v>2</v>
      </c>
      <c r="DQ60" s="5" t="s">
        <v>2</v>
      </c>
      <c r="DR60" s="5">
        <v>669</v>
      </c>
      <c r="DS60" s="5" t="s">
        <v>2</v>
      </c>
      <c r="DT60" s="5">
        <v>685</v>
      </c>
      <c r="DU60" s="5">
        <v>856</v>
      </c>
      <c r="DV60" s="5">
        <v>1078</v>
      </c>
      <c r="DW60" s="5" t="s">
        <v>2</v>
      </c>
      <c r="DX60" s="5" t="s">
        <v>2</v>
      </c>
      <c r="DY60" s="5">
        <v>648</v>
      </c>
      <c r="DZ60" s="5" t="s">
        <v>2</v>
      </c>
      <c r="EA60" s="5" t="s">
        <v>2</v>
      </c>
      <c r="EB60" s="5">
        <v>671</v>
      </c>
      <c r="EC60" s="5" t="s">
        <v>2</v>
      </c>
      <c r="ED60" s="5">
        <v>426</v>
      </c>
      <c r="EE60" s="5">
        <v>568</v>
      </c>
      <c r="EF60" s="5">
        <v>710</v>
      </c>
      <c r="EG60" s="5">
        <v>914</v>
      </c>
      <c r="EH60" s="5" t="s">
        <v>2</v>
      </c>
      <c r="EI60" s="5">
        <v>655</v>
      </c>
      <c r="EJ60" s="5" t="s">
        <v>2</v>
      </c>
      <c r="EK60" s="5">
        <v>670</v>
      </c>
      <c r="EL60" s="5" t="s">
        <v>2</v>
      </c>
      <c r="EM60" s="5" t="s">
        <v>2</v>
      </c>
      <c r="EN60" s="5" t="s">
        <v>2</v>
      </c>
      <c r="EO60" s="5">
        <v>26</v>
      </c>
      <c r="EP60" s="5">
        <v>927</v>
      </c>
      <c r="EQ60" s="5" t="s">
        <v>2</v>
      </c>
      <c r="ER60" s="5">
        <v>624</v>
      </c>
      <c r="ES60" s="5" t="s">
        <v>2</v>
      </c>
      <c r="ET60" s="5">
        <v>633</v>
      </c>
      <c r="EU60" s="5" t="s">
        <v>2</v>
      </c>
      <c r="EV60" s="5">
        <v>771</v>
      </c>
      <c r="EW60" s="5" t="s">
        <v>2</v>
      </c>
      <c r="EX60" s="5">
        <v>842</v>
      </c>
      <c r="EY60" s="5">
        <v>751</v>
      </c>
      <c r="EZ60" s="5" t="s">
        <v>2</v>
      </c>
      <c r="FA60" s="5">
        <v>931</v>
      </c>
      <c r="FB60" s="5" t="s">
        <v>2</v>
      </c>
      <c r="FC60" s="5">
        <v>702</v>
      </c>
      <c r="FD60" s="5">
        <v>709</v>
      </c>
      <c r="FE60" s="5">
        <v>1009</v>
      </c>
      <c r="FF60" s="5">
        <v>957</v>
      </c>
      <c r="FG60" s="5">
        <v>888</v>
      </c>
      <c r="FH60" s="5">
        <v>1169</v>
      </c>
      <c r="FI60" s="5">
        <v>927</v>
      </c>
      <c r="FJ60" s="5">
        <v>1023</v>
      </c>
      <c r="FK60" s="5">
        <v>1138</v>
      </c>
      <c r="FL60" s="5" t="s">
        <v>2</v>
      </c>
      <c r="FM60" s="5" t="s">
        <v>2</v>
      </c>
      <c r="FN60" s="5">
        <v>728</v>
      </c>
      <c r="FO60" s="5">
        <v>1294</v>
      </c>
      <c r="FP60" s="5">
        <v>1072</v>
      </c>
      <c r="FQ60" s="5">
        <v>1161</v>
      </c>
      <c r="FR60" s="5" t="s">
        <v>2</v>
      </c>
      <c r="FS60" s="5">
        <v>1003</v>
      </c>
      <c r="FT60" s="5">
        <v>1690</v>
      </c>
      <c r="FU60" s="5" t="s">
        <v>2</v>
      </c>
      <c r="FV60" s="5">
        <v>744</v>
      </c>
      <c r="FW60" s="5">
        <v>786</v>
      </c>
      <c r="FX60" s="5">
        <v>1052</v>
      </c>
      <c r="FY60" s="5">
        <v>1181</v>
      </c>
      <c r="FZ60" s="5">
        <v>1157</v>
      </c>
      <c r="GA60" s="5">
        <v>798</v>
      </c>
      <c r="GB60" s="5">
        <v>815</v>
      </c>
      <c r="GC60" s="5" t="s">
        <v>2</v>
      </c>
      <c r="GD60" s="5">
        <v>553</v>
      </c>
      <c r="GE60" s="5">
        <v>989</v>
      </c>
      <c r="GF60" s="5">
        <v>964</v>
      </c>
      <c r="GG60" s="5" t="s">
        <v>2</v>
      </c>
      <c r="GH60" s="5">
        <v>1138</v>
      </c>
      <c r="GI60" s="5">
        <v>445</v>
      </c>
      <c r="GJ60" s="5">
        <v>919</v>
      </c>
      <c r="GK60" s="5">
        <v>1102</v>
      </c>
      <c r="GL60" s="5">
        <v>985</v>
      </c>
      <c r="GM60" s="5">
        <v>1045</v>
      </c>
      <c r="GN60" s="5">
        <v>999</v>
      </c>
      <c r="GO60" s="5">
        <v>1163</v>
      </c>
      <c r="GP60" s="5">
        <v>1336</v>
      </c>
      <c r="GQ60" s="5" t="s">
        <v>2</v>
      </c>
      <c r="GR60" s="5">
        <v>1096</v>
      </c>
      <c r="GS60" s="5" t="s">
        <v>2</v>
      </c>
      <c r="GT60" s="5">
        <v>1023</v>
      </c>
      <c r="GU60" s="5">
        <v>1452</v>
      </c>
      <c r="GV60" s="5">
        <v>1312</v>
      </c>
      <c r="GW60" s="5">
        <v>1308</v>
      </c>
      <c r="GX60" s="5">
        <v>790</v>
      </c>
      <c r="GY60" s="5">
        <v>803</v>
      </c>
      <c r="GZ60" s="5">
        <v>1323</v>
      </c>
      <c r="HA60" s="5" t="s">
        <v>2</v>
      </c>
      <c r="HB60" s="5">
        <v>509</v>
      </c>
    </row>
    <row r="61" spans="1:210" x14ac:dyDescent="0.25">
      <c r="J61" s="24" t="s">
        <v>48</v>
      </c>
      <c r="K61" s="4">
        <f t="shared" ref="K61:BV61" si="458">IF(ISNUMBER(K60),K60,K1+250)</f>
        <v>750</v>
      </c>
      <c r="L61" s="4">
        <f t="shared" si="458"/>
        <v>630</v>
      </c>
      <c r="M61" s="4">
        <f t="shared" si="458"/>
        <v>139</v>
      </c>
      <c r="N61" s="4">
        <f t="shared" si="458"/>
        <v>393</v>
      </c>
      <c r="O61" s="4">
        <f t="shared" si="458"/>
        <v>16</v>
      </c>
      <c r="P61" s="4">
        <f t="shared" si="458"/>
        <v>750</v>
      </c>
      <c r="Q61" s="4">
        <f t="shared" si="458"/>
        <v>1750</v>
      </c>
      <c r="R61" s="4">
        <f t="shared" si="458"/>
        <v>1750</v>
      </c>
      <c r="S61" s="4">
        <f t="shared" si="458"/>
        <v>82</v>
      </c>
      <c r="T61" s="4">
        <f t="shared" si="458"/>
        <v>368</v>
      </c>
      <c r="U61" s="4">
        <f t="shared" si="458"/>
        <v>717</v>
      </c>
      <c r="V61" s="4">
        <f t="shared" si="458"/>
        <v>1750</v>
      </c>
      <c r="W61" s="4">
        <f t="shared" si="458"/>
        <v>750</v>
      </c>
      <c r="X61" s="4">
        <f t="shared" si="458"/>
        <v>93</v>
      </c>
      <c r="Y61" s="4">
        <f t="shared" si="458"/>
        <v>783</v>
      </c>
      <c r="Z61" s="4">
        <f t="shared" si="458"/>
        <v>750</v>
      </c>
      <c r="AA61" s="4">
        <f t="shared" si="458"/>
        <v>592</v>
      </c>
      <c r="AB61" s="4">
        <f t="shared" si="458"/>
        <v>830</v>
      </c>
      <c r="AC61" s="4">
        <f t="shared" si="458"/>
        <v>750</v>
      </c>
      <c r="AD61" s="4">
        <f t="shared" si="458"/>
        <v>627</v>
      </c>
      <c r="AE61" s="4">
        <f t="shared" si="458"/>
        <v>750</v>
      </c>
      <c r="AF61" s="4">
        <f t="shared" si="458"/>
        <v>813</v>
      </c>
      <c r="AG61" s="4">
        <f t="shared" si="458"/>
        <v>1161</v>
      </c>
      <c r="AH61" s="4">
        <f t="shared" si="458"/>
        <v>1565</v>
      </c>
      <c r="AI61" s="4">
        <f t="shared" si="458"/>
        <v>750</v>
      </c>
      <c r="AJ61" s="4">
        <f t="shared" si="458"/>
        <v>1179</v>
      </c>
      <c r="AK61" s="4">
        <f t="shared" si="458"/>
        <v>1750</v>
      </c>
      <c r="AL61" s="4">
        <f t="shared" si="458"/>
        <v>821</v>
      </c>
      <c r="AM61" s="4">
        <f t="shared" si="458"/>
        <v>1378</v>
      </c>
      <c r="AN61" s="4">
        <f t="shared" si="458"/>
        <v>1482</v>
      </c>
      <c r="AO61" s="4">
        <f t="shared" si="458"/>
        <v>1292</v>
      </c>
      <c r="AP61" s="4">
        <f t="shared" si="458"/>
        <v>750</v>
      </c>
      <c r="AQ61" s="4">
        <f t="shared" si="458"/>
        <v>1151</v>
      </c>
      <c r="AR61" s="4">
        <f t="shared" si="458"/>
        <v>1750</v>
      </c>
      <c r="AS61" s="4">
        <f t="shared" si="458"/>
        <v>750</v>
      </c>
      <c r="AT61" s="4">
        <f t="shared" si="458"/>
        <v>916</v>
      </c>
      <c r="AU61" s="4">
        <f t="shared" si="458"/>
        <v>750</v>
      </c>
      <c r="AV61" s="4">
        <f t="shared" si="458"/>
        <v>750</v>
      </c>
      <c r="AW61" s="4">
        <f t="shared" si="458"/>
        <v>1300</v>
      </c>
      <c r="AX61" s="4">
        <f t="shared" si="458"/>
        <v>750</v>
      </c>
      <c r="AY61" s="4">
        <f t="shared" si="458"/>
        <v>750</v>
      </c>
      <c r="AZ61" s="4">
        <f t="shared" si="458"/>
        <v>587</v>
      </c>
      <c r="BA61" s="4">
        <f t="shared" si="458"/>
        <v>750</v>
      </c>
      <c r="BB61" s="4">
        <f t="shared" si="458"/>
        <v>750</v>
      </c>
      <c r="BC61" s="4">
        <f t="shared" si="458"/>
        <v>681</v>
      </c>
      <c r="BD61" s="4">
        <f t="shared" si="458"/>
        <v>750</v>
      </c>
      <c r="BE61" s="4">
        <f t="shared" si="458"/>
        <v>775</v>
      </c>
      <c r="BF61" s="4">
        <f t="shared" si="458"/>
        <v>817</v>
      </c>
      <c r="BG61" s="4">
        <f t="shared" si="458"/>
        <v>750</v>
      </c>
      <c r="BH61" s="4">
        <f t="shared" si="458"/>
        <v>603</v>
      </c>
      <c r="BI61" s="4">
        <f t="shared" si="458"/>
        <v>267</v>
      </c>
      <c r="BJ61" s="4">
        <f t="shared" si="458"/>
        <v>1095</v>
      </c>
      <c r="BK61" s="4">
        <f t="shared" si="458"/>
        <v>1083</v>
      </c>
      <c r="BL61" s="4">
        <f t="shared" si="458"/>
        <v>778</v>
      </c>
      <c r="BM61" s="4">
        <f t="shared" si="458"/>
        <v>1198</v>
      </c>
      <c r="BN61" s="4">
        <f t="shared" si="458"/>
        <v>1083</v>
      </c>
      <c r="BO61" s="4">
        <f t="shared" si="458"/>
        <v>966</v>
      </c>
      <c r="BP61" s="4">
        <f t="shared" si="458"/>
        <v>1083</v>
      </c>
      <c r="BQ61" s="4">
        <f t="shared" si="458"/>
        <v>863</v>
      </c>
      <c r="BR61" s="4">
        <f t="shared" si="458"/>
        <v>1083</v>
      </c>
      <c r="BS61" s="4">
        <f t="shared" si="458"/>
        <v>1017</v>
      </c>
      <c r="BT61" s="4">
        <f t="shared" si="458"/>
        <v>1083</v>
      </c>
      <c r="BU61" s="4">
        <f t="shared" si="458"/>
        <v>1147</v>
      </c>
      <c r="BV61" s="4">
        <f t="shared" si="458"/>
        <v>1481</v>
      </c>
      <c r="BW61" s="4">
        <f t="shared" ref="BW61:EH61" si="459">IF(ISNUMBER(BW60),BW60,BW1+250)</f>
        <v>1083</v>
      </c>
      <c r="BX61" s="4">
        <f t="shared" si="459"/>
        <v>996</v>
      </c>
      <c r="BY61" s="4">
        <f t="shared" si="459"/>
        <v>1083</v>
      </c>
      <c r="BZ61" s="4">
        <f t="shared" si="459"/>
        <v>1131</v>
      </c>
      <c r="CA61" s="4">
        <f t="shared" si="459"/>
        <v>1416</v>
      </c>
      <c r="CB61" s="4">
        <f t="shared" si="459"/>
        <v>1025</v>
      </c>
      <c r="CC61" s="4">
        <f t="shared" si="459"/>
        <v>1065</v>
      </c>
      <c r="CD61" s="4">
        <f t="shared" si="459"/>
        <v>1083</v>
      </c>
      <c r="CE61" s="4">
        <f t="shared" si="459"/>
        <v>634</v>
      </c>
      <c r="CF61" s="4">
        <f t="shared" si="459"/>
        <v>1007</v>
      </c>
      <c r="CG61" s="4">
        <f t="shared" si="459"/>
        <v>1083</v>
      </c>
      <c r="CH61" s="4">
        <f t="shared" si="459"/>
        <v>766</v>
      </c>
      <c r="CI61" s="4">
        <f t="shared" si="459"/>
        <v>1107</v>
      </c>
      <c r="CJ61" s="4">
        <f t="shared" si="459"/>
        <v>865</v>
      </c>
      <c r="CK61" s="4">
        <f t="shared" si="459"/>
        <v>890</v>
      </c>
      <c r="CL61" s="4">
        <f t="shared" si="459"/>
        <v>1083</v>
      </c>
      <c r="CM61" s="4">
        <f t="shared" si="459"/>
        <v>762</v>
      </c>
      <c r="CN61" s="4">
        <f t="shared" si="459"/>
        <v>1102</v>
      </c>
      <c r="CO61" s="4">
        <f t="shared" si="459"/>
        <v>1106</v>
      </c>
      <c r="CP61" s="4">
        <f t="shared" si="459"/>
        <v>1181</v>
      </c>
      <c r="CQ61" s="4">
        <f t="shared" si="459"/>
        <v>979</v>
      </c>
      <c r="CR61" s="4">
        <f t="shared" si="459"/>
        <v>1083</v>
      </c>
      <c r="CS61" s="4">
        <f t="shared" si="459"/>
        <v>870</v>
      </c>
      <c r="CT61" s="4">
        <f t="shared" si="459"/>
        <v>1083</v>
      </c>
      <c r="CU61" s="4">
        <f t="shared" si="459"/>
        <v>758</v>
      </c>
      <c r="CV61" s="4">
        <f t="shared" si="459"/>
        <v>880</v>
      </c>
      <c r="CW61" s="4">
        <f t="shared" si="459"/>
        <v>935</v>
      </c>
      <c r="CX61" s="4">
        <f t="shared" si="459"/>
        <v>1342</v>
      </c>
      <c r="CY61" s="4">
        <f t="shared" si="459"/>
        <v>1083</v>
      </c>
      <c r="CZ61" s="4">
        <f t="shared" si="459"/>
        <v>980</v>
      </c>
      <c r="DA61" s="4">
        <f t="shared" si="459"/>
        <v>1083</v>
      </c>
      <c r="DB61" s="4">
        <f t="shared" si="459"/>
        <v>788</v>
      </c>
      <c r="DC61" s="4">
        <f t="shared" si="459"/>
        <v>1084</v>
      </c>
      <c r="DD61" s="4">
        <f t="shared" si="459"/>
        <v>1083</v>
      </c>
      <c r="DE61" s="4">
        <f t="shared" si="459"/>
        <v>1046</v>
      </c>
      <c r="DF61" s="4">
        <f t="shared" si="459"/>
        <v>1083</v>
      </c>
      <c r="DG61" s="4">
        <f t="shared" si="459"/>
        <v>987</v>
      </c>
      <c r="DH61" s="4">
        <f t="shared" si="459"/>
        <v>750</v>
      </c>
      <c r="DI61" s="4">
        <f t="shared" si="459"/>
        <v>699</v>
      </c>
      <c r="DJ61" s="4">
        <f t="shared" si="459"/>
        <v>932</v>
      </c>
      <c r="DK61" s="4">
        <f t="shared" si="459"/>
        <v>750</v>
      </c>
      <c r="DL61" s="4">
        <f t="shared" si="459"/>
        <v>828</v>
      </c>
      <c r="DM61" s="4">
        <f t="shared" si="459"/>
        <v>920</v>
      </c>
      <c r="DN61" s="4">
        <f t="shared" si="459"/>
        <v>1154</v>
      </c>
      <c r="DO61" s="4">
        <f t="shared" si="459"/>
        <v>1416</v>
      </c>
      <c r="DP61" s="4">
        <f t="shared" si="459"/>
        <v>750</v>
      </c>
      <c r="DQ61" s="4">
        <f t="shared" si="459"/>
        <v>750</v>
      </c>
      <c r="DR61" s="4">
        <f t="shared" si="459"/>
        <v>669</v>
      </c>
      <c r="DS61" s="4">
        <f t="shared" si="459"/>
        <v>750</v>
      </c>
      <c r="DT61" s="4">
        <f t="shared" si="459"/>
        <v>685</v>
      </c>
      <c r="DU61" s="4">
        <f t="shared" si="459"/>
        <v>856</v>
      </c>
      <c r="DV61" s="4">
        <f t="shared" si="459"/>
        <v>1078</v>
      </c>
      <c r="DW61" s="4">
        <f t="shared" si="459"/>
        <v>750</v>
      </c>
      <c r="DX61" s="4">
        <f t="shared" si="459"/>
        <v>750</v>
      </c>
      <c r="DY61" s="4">
        <f t="shared" si="459"/>
        <v>648</v>
      </c>
      <c r="DZ61" s="4">
        <f t="shared" si="459"/>
        <v>750</v>
      </c>
      <c r="EA61" s="4">
        <f t="shared" si="459"/>
        <v>750</v>
      </c>
      <c r="EB61" s="4">
        <f t="shared" si="459"/>
        <v>671</v>
      </c>
      <c r="EC61" s="4">
        <f t="shared" si="459"/>
        <v>750</v>
      </c>
      <c r="ED61" s="4">
        <f t="shared" si="459"/>
        <v>426</v>
      </c>
      <c r="EE61" s="4">
        <f t="shared" si="459"/>
        <v>568</v>
      </c>
      <c r="EF61" s="4">
        <f t="shared" si="459"/>
        <v>710</v>
      </c>
      <c r="EG61" s="4">
        <f t="shared" si="459"/>
        <v>914</v>
      </c>
      <c r="EH61" s="4">
        <f t="shared" si="459"/>
        <v>750</v>
      </c>
      <c r="EI61" s="4">
        <f t="shared" ref="EI61:GT61" si="460">IF(ISNUMBER(EI60),EI60,EI1+250)</f>
        <v>655</v>
      </c>
      <c r="EJ61" s="4">
        <f t="shared" si="460"/>
        <v>750</v>
      </c>
      <c r="EK61" s="4">
        <f t="shared" si="460"/>
        <v>670</v>
      </c>
      <c r="EL61" s="4">
        <f t="shared" si="460"/>
        <v>750</v>
      </c>
      <c r="EM61" s="4">
        <f t="shared" si="460"/>
        <v>750</v>
      </c>
      <c r="EN61" s="4">
        <f t="shared" si="460"/>
        <v>750</v>
      </c>
      <c r="EO61" s="4">
        <f t="shared" si="460"/>
        <v>26</v>
      </c>
      <c r="EP61" s="4">
        <f t="shared" si="460"/>
        <v>927</v>
      </c>
      <c r="EQ61" s="4">
        <f t="shared" si="460"/>
        <v>750</v>
      </c>
      <c r="ER61" s="4">
        <f t="shared" si="460"/>
        <v>624</v>
      </c>
      <c r="ES61" s="4">
        <f t="shared" si="460"/>
        <v>750</v>
      </c>
      <c r="ET61" s="4">
        <f t="shared" si="460"/>
        <v>633</v>
      </c>
      <c r="EU61" s="4">
        <f t="shared" si="460"/>
        <v>750</v>
      </c>
      <c r="EV61" s="4">
        <f t="shared" si="460"/>
        <v>771</v>
      </c>
      <c r="EW61" s="4">
        <f t="shared" si="460"/>
        <v>750</v>
      </c>
      <c r="EX61" s="4">
        <f t="shared" si="460"/>
        <v>842</v>
      </c>
      <c r="EY61" s="4">
        <f t="shared" si="460"/>
        <v>751</v>
      </c>
      <c r="EZ61" s="4">
        <f t="shared" si="460"/>
        <v>750</v>
      </c>
      <c r="FA61" s="4">
        <f t="shared" si="460"/>
        <v>931</v>
      </c>
      <c r="FB61" s="4">
        <f t="shared" si="460"/>
        <v>750</v>
      </c>
      <c r="FC61" s="4">
        <f t="shared" si="460"/>
        <v>702</v>
      </c>
      <c r="FD61" s="4">
        <f t="shared" si="460"/>
        <v>709</v>
      </c>
      <c r="FE61" s="4">
        <f t="shared" si="460"/>
        <v>1009</v>
      </c>
      <c r="FF61" s="4">
        <f t="shared" si="460"/>
        <v>957</v>
      </c>
      <c r="FG61" s="4">
        <f t="shared" si="460"/>
        <v>888</v>
      </c>
      <c r="FH61" s="4">
        <f t="shared" si="460"/>
        <v>1169</v>
      </c>
      <c r="FI61" s="4">
        <f t="shared" si="460"/>
        <v>927</v>
      </c>
      <c r="FJ61" s="4">
        <f t="shared" si="460"/>
        <v>1023</v>
      </c>
      <c r="FK61" s="4">
        <f t="shared" si="460"/>
        <v>1138</v>
      </c>
      <c r="FL61" s="4">
        <f t="shared" si="460"/>
        <v>1083</v>
      </c>
      <c r="FM61" s="4">
        <f t="shared" si="460"/>
        <v>1083</v>
      </c>
      <c r="FN61" s="4">
        <f t="shared" si="460"/>
        <v>728</v>
      </c>
      <c r="FO61" s="4">
        <f t="shared" si="460"/>
        <v>1294</v>
      </c>
      <c r="FP61" s="4">
        <f t="shared" si="460"/>
        <v>1072</v>
      </c>
      <c r="FQ61" s="4">
        <f t="shared" si="460"/>
        <v>1161</v>
      </c>
      <c r="FR61" s="4">
        <f t="shared" si="460"/>
        <v>1083</v>
      </c>
      <c r="FS61" s="4">
        <f t="shared" si="460"/>
        <v>1003</v>
      </c>
      <c r="FT61" s="4">
        <f t="shared" si="460"/>
        <v>1690</v>
      </c>
      <c r="FU61" s="4">
        <f t="shared" si="460"/>
        <v>1083</v>
      </c>
      <c r="FV61" s="4">
        <f t="shared" si="460"/>
        <v>744</v>
      </c>
      <c r="FW61" s="4">
        <f t="shared" si="460"/>
        <v>786</v>
      </c>
      <c r="FX61" s="4">
        <f t="shared" si="460"/>
        <v>1052</v>
      </c>
      <c r="FY61" s="4">
        <f t="shared" si="460"/>
        <v>1181</v>
      </c>
      <c r="FZ61" s="4">
        <f t="shared" si="460"/>
        <v>1157</v>
      </c>
      <c r="GA61" s="4">
        <f t="shared" si="460"/>
        <v>798</v>
      </c>
      <c r="GB61" s="4">
        <f t="shared" si="460"/>
        <v>815</v>
      </c>
      <c r="GC61" s="4">
        <f t="shared" si="460"/>
        <v>1083</v>
      </c>
      <c r="GD61" s="4">
        <f t="shared" si="460"/>
        <v>553</v>
      </c>
      <c r="GE61" s="4">
        <f t="shared" si="460"/>
        <v>989</v>
      </c>
      <c r="GF61" s="4">
        <f t="shared" si="460"/>
        <v>964</v>
      </c>
      <c r="GG61" s="4">
        <f t="shared" si="460"/>
        <v>1083</v>
      </c>
      <c r="GH61" s="4">
        <f t="shared" si="460"/>
        <v>1138</v>
      </c>
      <c r="GI61" s="4">
        <f t="shared" si="460"/>
        <v>445</v>
      </c>
      <c r="GJ61" s="4">
        <f t="shared" si="460"/>
        <v>919</v>
      </c>
      <c r="GK61" s="4">
        <f t="shared" si="460"/>
        <v>1102</v>
      </c>
      <c r="GL61" s="4">
        <f t="shared" si="460"/>
        <v>985</v>
      </c>
      <c r="GM61" s="4">
        <f t="shared" si="460"/>
        <v>1045</v>
      </c>
      <c r="GN61" s="4">
        <f t="shared" si="460"/>
        <v>999</v>
      </c>
      <c r="GO61" s="4">
        <f t="shared" si="460"/>
        <v>1163</v>
      </c>
      <c r="GP61" s="4">
        <f t="shared" si="460"/>
        <v>1336</v>
      </c>
      <c r="GQ61" s="4">
        <f t="shared" si="460"/>
        <v>1750</v>
      </c>
      <c r="GR61" s="4">
        <f t="shared" si="460"/>
        <v>1096</v>
      </c>
      <c r="GS61" s="4">
        <f t="shared" si="460"/>
        <v>1750</v>
      </c>
      <c r="GT61" s="4">
        <f t="shared" si="460"/>
        <v>1023</v>
      </c>
      <c r="GU61" s="4">
        <f t="shared" ref="GU61:HA61" si="461">IF(ISNUMBER(GU60),GU60,GU1+250)</f>
        <v>1452</v>
      </c>
      <c r="GV61" s="4">
        <f t="shared" si="461"/>
        <v>1312</v>
      </c>
      <c r="GW61" s="4">
        <f t="shared" si="461"/>
        <v>1308</v>
      </c>
      <c r="GX61" s="4">
        <f t="shared" si="461"/>
        <v>790</v>
      </c>
      <c r="GY61" s="4">
        <f t="shared" si="461"/>
        <v>803</v>
      </c>
      <c r="GZ61" s="4">
        <f t="shared" si="461"/>
        <v>1323</v>
      </c>
      <c r="HA61" s="4">
        <f t="shared" si="461"/>
        <v>1083</v>
      </c>
      <c r="HB61" s="4">
        <f>IF(ISNUMBER(HB60),HB60,HB1+250)</f>
        <v>509</v>
      </c>
    </row>
    <row r="62" spans="1:210" x14ac:dyDescent="0.25">
      <c r="J62" s="24" t="s">
        <v>47</v>
      </c>
      <c r="K62" s="4">
        <f>IF(ISNUMBER(K60),K60,K2)</f>
        <v>683</v>
      </c>
      <c r="L62" s="4">
        <f t="shared" ref="L62:BW62" si="462">IF(ISNUMBER(L60),L60,L2)</f>
        <v>630</v>
      </c>
      <c r="M62" s="4">
        <f t="shared" si="462"/>
        <v>139</v>
      </c>
      <c r="N62" s="4">
        <f t="shared" si="462"/>
        <v>393</v>
      </c>
      <c r="O62" s="4">
        <f t="shared" si="462"/>
        <v>16</v>
      </c>
      <c r="P62" s="4">
        <f t="shared" si="462"/>
        <v>731</v>
      </c>
      <c r="Q62" s="4">
        <f t="shared" si="462"/>
        <v>1576</v>
      </c>
      <c r="R62" s="4">
        <f t="shared" si="462"/>
        <v>1895</v>
      </c>
      <c r="S62" s="4">
        <f t="shared" si="462"/>
        <v>82</v>
      </c>
      <c r="T62" s="4">
        <f t="shared" si="462"/>
        <v>368</v>
      </c>
      <c r="U62" s="4">
        <f t="shared" si="462"/>
        <v>717</v>
      </c>
      <c r="V62" s="4">
        <f t="shared" si="462"/>
        <v>1486</v>
      </c>
      <c r="W62" s="4">
        <f t="shared" si="462"/>
        <v>816</v>
      </c>
      <c r="X62" s="4">
        <f t="shared" si="462"/>
        <v>93</v>
      </c>
      <c r="Y62" s="4">
        <f t="shared" si="462"/>
        <v>783</v>
      </c>
      <c r="Z62" s="4">
        <f t="shared" si="462"/>
        <v>754</v>
      </c>
      <c r="AA62" s="4">
        <f t="shared" si="462"/>
        <v>592</v>
      </c>
      <c r="AB62" s="4">
        <f t="shared" si="462"/>
        <v>830</v>
      </c>
      <c r="AC62" s="4">
        <f t="shared" si="462"/>
        <v>784</v>
      </c>
      <c r="AD62" s="4">
        <f t="shared" si="462"/>
        <v>627</v>
      </c>
      <c r="AE62" s="4">
        <f t="shared" si="462"/>
        <v>876</v>
      </c>
      <c r="AF62" s="4">
        <f t="shared" si="462"/>
        <v>813</v>
      </c>
      <c r="AG62" s="4">
        <f t="shared" si="462"/>
        <v>1161</v>
      </c>
      <c r="AH62" s="4">
        <f t="shared" si="462"/>
        <v>1565</v>
      </c>
      <c r="AI62" s="4">
        <f t="shared" si="462"/>
        <v>676</v>
      </c>
      <c r="AJ62" s="4">
        <f t="shared" si="462"/>
        <v>1179</v>
      </c>
      <c r="AK62" s="4">
        <f t="shared" si="462"/>
        <v>1979</v>
      </c>
      <c r="AL62" s="4">
        <f t="shared" si="462"/>
        <v>821</v>
      </c>
      <c r="AM62" s="4">
        <f t="shared" si="462"/>
        <v>1378</v>
      </c>
      <c r="AN62" s="4">
        <f t="shared" si="462"/>
        <v>1482</v>
      </c>
      <c r="AO62" s="4">
        <f t="shared" si="462"/>
        <v>1292</v>
      </c>
      <c r="AP62" s="4">
        <f t="shared" si="462"/>
        <v>830</v>
      </c>
      <c r="AQ62" s="4">
        <f t="shared" si="462"/>
        <v>1151</v>
      </c>
      <c r="AR62" s="4">
        <f t="shared" si="462"/>
        <v>1916</v>
      </c>
      <c r="AS62" s="4">
        <f t="shared" si="462"/>
        <v>765</v>
      </c>
      <c r="AT62" s="4">
        <f t="shared" si="462"/>
        <v>916</v>
      </c>
      <c r="AU62" s="4">
        <f t="shared" si="462"/>
        <v>797</v>
      </c>
      <c r="AV62" s="4">
        <f t="shared" si="462"/>
        <v>803</v>
      </c>
      <c r="AW62" s="4">
        <f t="shared" si="462"/>
        <v>1300</v>
      </c>
      <c r="AX62" s="4">
        <f t="shared" si="462"/>
        <v>790</v>
      </c>
      <c r="AY62" s="4">
        <f t="shared" si="462"/>
        <v>760</v>
      </c>
      <c r="AZ62" s="4">
        <f t="shared" si="462"/>
        <v>587</v>
      </c>
      <c r="BA62" s="4">
        <f t="shared" si="462"/>
        <v>823</v>
      </c>
      <c r="BB62" s="4">
        <f t="shared" si="462"/>
        <v>728</v>
      </c>
      <c r="BC62" s="4">
        <f t="shared" si="462"/>
        <v>681</v>
      </c>
      <c r="BD62" s="4">
        <f t="shared" si="462"/>
        <v>793</v>
      </c>
      <c r="BE62" s="4">
        <f t="shared" si="462"/>
        <v>775</v>
      </c>
      <c r="BF62" s="4">
        <f t="shared" si="462"/>
        <v>817</v>
      </c>
      <c r="BG62" s="4">
        <f t="shared" si="462"/>
        <v>764</v>
      </c>
      <c r="BH62" s="4">
        <f t="shared" si="462"/>
        <v>603</v>
      </c>
      <c r="BI62" s="4">
        <f t="shared" si="462"/>
        <v>267</v>
      </c>
      <c r="BJ62" s="4">
        <f t="shared" si="462"/>
        <v>1095</v>
      </c>
      <c r="BK62" s="4">
        <f t="shared" si="462"/>
        <v>1071</v>
      </c>
      <c r="BL62" s="4">
        <f t="shared" si="462"/>
        <v>778</v>
      </c>
      <c r="BM62" s="4">
        <f t="shared" si="462"/>
        <v>1198</v>
      </c>
      <c r="BN62" s="4">
        <f t="shared" si="462"/>
        <v>1030</v>
      </c>
      <c r="BO62" s="4">
        <f t="shared" si="462"/>
        <v>966</v>
      </c>
      <c r="BP62" s="4">
        <f t="shared" si="462"/>
        <v>1108</v>
      </c>
      <c r="BQ62" s="4">
        <f t="shared" si="462"/>
        <v>863</v>
      </c>
      <c r="BR62" s="4">
        <f t="shared" si="462"/>
        <v>1035</v>
      </c>
      <c r="BS62" s="4">
        <f t="shared" si="462"/>
        <v>1017</v>
      </c>
      <c r="BT62" s="4">
        <f t="shared" si="462"/>
        <v>1075</v>
      </c>
      <c r="BU62" s="4">
        <f t="shared" si="462"/>
        <v>1147</v>
      </c>
      <c r="BV62" s="4">
        <f t="shared" si="462"/>
        <v>1481</v>
      </c>
      <c r="BW62" s="4">
        <f t="shared" si="462"/>
        <v>1175</v>
      </c>
      <c r="BX62" s="4">
        <f t="shared" ref="BX62:EI62" si="463">IF(ISNUMBER(BX60),BX60,BX2)</f>
        <v>996</v>
      </c>
      <c r="BY62" s="4">
        <f t="shared" si="463"/>
        <v>1059</v>
      </c>
      <c r="BZ62" s="4">
        <f t="shared" si="463"/>
        <v>1131</v>
      </c>
      <c r="CA62" s="4">
        <f t="shared" si="463"/>
        <v>1275</v>
      </c>
      <c r="CB62" s="4">
        <f t="shared" si="463"/>
        <v>1025</v>
      </c>
      <c r="CC62" s="4">
        <f t="shared" si="463"/>
        <v>1065</v>
      </c>
      <c r="CD62" s="4">
        <f t="shared" si="463"/>
        <v>1076</v>
      </c>
      <c r="CE62" s="4">
        <f t="shared" si="463"/>
        <v>634</v>
      </c>
      <c r="CF62" s="4">
        <f t="shared" si="463"/>
        <v>1007</v>
      </c>
      <c r="CG62" s="4">
        <f t="shared" si="463"/>
        <v>1078</v>
      </c>
      <c r="CH62" s="4">
        <f t="shared" si="463"/>
        <v>766</v>
      </c>
      <c r="CI62" s="4">
        <f t="shared" si="463"/>
        <v>1107</v>
      </c>
      <c r="CJ62" s="4">
        <f t="shared" si="463"/>
        <v>865</v>
      </c>
      <c r="CK62" s="4">
        <f t="shared" si="463"/>
        <v>890</v>
      </c>
      <c r="CL62" s="4">
        <f t="shared" si="463"/>
        <v>1098</v>
      </c>
      <c r="CM62" s="4">
        <f t="shared" si="463"/>
        <v>762</v>
      </c>
      <c r="CN62" s="4">
        <f t="shared" si="463"/>
        <v>1102</v>
      </c>
      <c r="CO62" s="4">
        <f t="shared" si="463"/>
        <v>1106</v>
      </c>
      <c r="CP62" s="4">
        <f t="shared" si="463"/>
        <v>1181</v>
      </c>
      <c r="CQ62" s="4">
        <f t="shared" si="463"/>
        <v>979</v>
      </c>
      <c r="CR62" s="4">
        <f t="shared" si="463"/>
        <v>1040</v>
      </c>
      <c r="CS62" s="4">
        <f t="shared" si="463"/>
        <v>870</v>
      </c>
      <c r="CT62" s="4">
        <f t="shared" si="463"/>
        <v>1058</v>
      </c>
      <c r="CU62" s="4">
        <f t="shared" si="463"/>
        <v>758</v>
      </c>
      <c r="CV62" s="4">
        <f t="shared" si="463"/>
        <v>880</v>
      </c>
      <c r="CW62" s="4">
        <f t="shared" si="463"/>
        <v>935</v>
      </c>
      <c r="CX62" s="4">
        <f t="shared" si="463"/>
        <v>1342</v>
      </c>
      <c r="CY62" s="4">
        <f t="shared" si="463"/>
        <v>1180</v>
      </c>
      <c r="CZ62" s="4">
        <f t="shared" si="463"/>
        <v>980</v>
      </c>
      <c r="DA62" s="4">
        <f t="shared" si="463"/>
        <v>1005</v>
      </c>
      <c r="DB62" s="4">
        <f t="shared" si="463"/>
        <v>788</v>
      </c>
      <c r="DC62" s="4">
        <f t="shared" si="463"/>
        <v>1084</v>
      </c>
      <c r="DD62" s="4">
        <f t="shared" si="463"/>
        <v>1148</v>
      </c>
      <c r="DE62" s="4">
        <f t="shared" si="463"/>
        <v>1046</v>
      </c>
      <c r="DF62" s="4">
        <f t="shared" si="463"/>
        <v>1138</v>
      </c>
      <c r="DG62" s="4">
        <f t="shared" si="463"/>
        <v>987</v>
      </c>
      <c r="DH62" s="4">
        <f t="shared" si="463"/>
        <v>765</v>
      </c>
      <c r="DI62" s="4">
        <f t="shared" si="463"/>
        <v>699</v>
      </c>
      <c r="DJ62" s="4">
        <f t="shared" si="463"/>
        <v>932</v>
      </c>
      <c r="DK62" s="4">
        <f t="shared" si="463"/>
        <v>809</v>
      </c>
      <c r="DL62" s="4">
        <f t="shared" si="463"/>
        <v>828</v>
      </c>
      <c r="DM62" s="4">
        <f t="shared" si="463"/>
        <v>920</v>
      </c>
      <c r="DN62" s="4">
        <f t="shared" si="463"/>
        <v>1154</v>
      </c>
      <c r="DO62" s="4">
        <f t="shared" si="463"/>
        <v>1543</v>
      </c>
      <c r="DP62" s="4">
        <f t="shared" si="463"/>
        <v>802</v>
      </c>
      <c r="DQ62" s="4">
        <f t="shared" si="463"/>
        <v>777</v>
      </c>
      <c r="DR62" s="4">
        <f t="shared" si="463"/>
        <v>669</v>
      </c>
      <c r="DS62" s="4">
        <f t="shared" si="463"/>
        <v>714</v>
      </c>
      <c r="DT62" s="4">
        <f t="shared" si="463"/>
        <v>685</v>
      </c>
      <c r="DU62" s="4">
        <f t="shared" si="463"/>
        <v>856</v>
      </c>
      <c r="DV62" s="4">
        <f t="shared" si="463"/>
        <v>1078</v>
      </c>
      <c r="DW62" s="4">
        <f t="shared" si="463"/>
        <v>813</v>
      </c>
      <c r="DX62" s="4">
        <f t="shared" si="463"/>
        <v>762</v>
      </c>
      <c r="DY62" s="4">
        <f t="shared" si="463"/>
        <v>648</v>
      </c>
      <c r="DZ62" s="4">
        <f t="shared" si="463"/>
        <v>782</v>
      </c>
      <c r="EA62" s="4">
        <f t="shared" si="463"/>
        <v>736</v>
      </c>
      <c r="EB62" s="4">
        <f t="shared" si="463"/>
        <v>671</v>
      </c>
      <c r="EC62" s="4">
        <f t="shared" si="463"/>
        <v>755</v>
      </c>
      <c r="ED62" s="4">
        <f t="shared" si="463"/>
        <v>426</v>
      </c>
      <c r="EE62" s="4">
        <f t="shared" si="463"/>
        <v>568</v>
      </c>
      <c r="EF62" s="4">
        <f t="shared" si="463"/>
        <v>710</v>
      </c>
      <c r="EG62" s="4">
        <f t="shared" si="463"/>
        <v>914</v>
      </c>
      <c r="EH62" s="4">
        <f t="shared" si="463"/>
        <v>845</v>
      </c>
      <c r="EI62" s="4">
        <f t="shared" si="463"/>
        <v>655</v>
      </c>
      <c r="EJ62" s="4">
        <f t="shared" ref="EJ62:GU62" si="464">IF(ISNUMBER(EJ60),EJ60,EJ2)</f>
        <v>838</v>
      </c>
      <c r="EK62" s="4">
        <f t="shared" si="464"/>
        <v>670</v>
      </c>
      <c r="EL62" s="4">
        <f t="shared" si="464"/>
        <v>834</v>
      </c>
      <c r="EM62" s="4">
        <f t="shared" si="464"/>
        <v>799</v>
      </c>
      <c r="EN62" s="4">
        <f t="shared" si="464"/>
        <v>812</v>
      </c>
      <c r="EO62" s="4">
        <f t="shared" si="464"/>
        <v>26</v>
      </c>
      <c r="EP62" s="4">
        <f t="shared" si="464"/>
        <v>927</v>
      </c>
      <c r="EQ62" s="4">
        <f t="shared" si="464"/>
        <v>864</v>
      </c>
      <c r="ER62" s="4">
        <f t="shared" si="464"/>
        <v>624</v>
      </c>
      <c r="ES62" s="4">
        <f t="shared" si="464"/>
        <v>749</v>
      </c>
      <c r="ET62" s="4">
        <f t="shared" si="464"/>
        <v>633</v>
      </c>
      <c r="EU62" s="4">
        <f t="shared" si="464"/>
        <v>755</v>
      </c>
      <c r="EV62" s="4">
        <f t="shared" si="464"/>
        <v>771</v>
      </c>
      <c r="EW62" s="4">
        <f t="shared" si="464"/>
        <v>888</v>
      </c>
      <c r="EX62" s="4">
        <f t="shared" si="464"/>
        <v>842</v>
      </c>
      <c r="EY62" s="4">
        <f t="shared" si="464"/>
        <v>751</v>
      </c>
      <c r="EZ62" s="4">
        <f t="shared" si="464"/>
        <v>757</v>
      </c>
      <c r="FA62" s="4">
        <f t="shared" si="464"/>
        <v>931</v>
      </c>
      <c r="FB62" s="4">
        <f t="shared" si="464"/>
        <v>709</v>
      </c>
      <c r="FC62" s="4">
        <f t="shared" si="464"/>
        <v>702</v>
      </c>
      <c r="FD62" s="4">
        <f t="shared" si="464"/>
        <v>709</v>
      </c>
      <c r="FE62" s="4">
        <f t="shared" si="464"/>
        <v>1009</v>
      </c>
      <c r="FF62" s="4">
        <f t="shared" si="464"/>
        <v>957</v>
      </c>
      <c r="FG62" s="4">
        <f t="shared" si="464"/>
        <v>888</v>
      </c>
      <c r="FH62" s="4">
        <f t="shared" si="464"/>
        <v>1169</v>
      </c>
      <c r="FI62" s="4">
        <f t="shared" si="464"/>
        <v>927</v>
      </c>
      <c r="FJ62" s="4">
        <f t="shared" si="464"/>
        <v>1023</v>
      </c>
      <c r="FK62" s="4">
        <f t="shared" si="464"/>
        <v>1138</v>
      </c>
      <c r="FL62" s="4">
        <f t="shared" si="464"/>
        <v>1167</v>
      </c>
      <c r="FM62" s="4">
        <f t="shared" si="464"/>
        <v>1056</v>
      </c>
      <c r="FN62" s="4">
        <f t="shared" si="464"/>
        <v>728</v>
      </c>
      <c r="FO62" s="4">
        <f t="shared" si="464"/>
        <v>1294</v>
      </c>
      <c r="FP62" s="4">
        <f t="shared" si="464"/>
        <v>1072</v>
      </c>
      <c r="FQ62" s="4">
        <f t="shared" si="464"/>
        <v>1161</v>
      </c>
      <c r="FR62" s="4">
        <f t="shared" si="464"/>
        <v>1153</v>
      </c>
      <c r="FS62" s="4">
        <f t="shared" si="464"/>
        <v>1003</v>
      </c>
      <c r="FT62" s="4">
        <f t="shared" si="464"/>
        <v>1690</v>
      </c>
      <c r="FU62" s="4">
        <f t="shared" si="464"/>
        <v>1139</v>
      </c>
      <c r="FV62" s="4">
        <f t="shared" si="464"/>
        <v>744</v>
      </c>
      <c r="FW62" s="4">
        <f t="shared" si="464"/>
        <v>786</v>
      </c>
      <c r="FX62" s="4">
        <f t="shared" si="464"/>
        <v>1052</v>
      </c>
      <c r="FY62" s="4">
        <f t="shared" si="464"/>
        <v>1181</v>
      </c>
      <c r="FZ62" s="4">
        <f t="shared" si="464"/>
        <v>1157</v>
      </c>
      <c r="GA62" s="4">
        <f t="shared" si="464"/>
        <v>798</v>
      </c>
      <c r="GB62" s="4">
        <f t="shared" si="464"/>
        <v>815</v>
      </c>
      <c r="GC62" s="4">
        <f t="shared" si="464"/>
        <v>1032</v>
      </c>
      <c r="GD62" s="4">
        <f t="shared" si="464"/>
        <v>553</v>
      </c>
      <c r="GE62" s="4">
        <f t="shared" si="464"/>
        <v>989</v>
      </c>
      <c r="GF62" s="4">
        <f t="shared" si="464"/>
        <v>964</v>
      </c>
      <c r="GG62" s="4">
        <f t="shared" si="464"/>
        <v>1128</v>
      </c>
      <c r="GH62" s="4">
        <f t="shared" si="464"/>
        <v>1138</v>
      </c>
      <c r="GI62" s="4">
        <f t="shared" si="464"/>
        <v>445</v>
      </c>
      <c r="GJ62" s="4">
        <f t="shared" si="464"/>
        <v>919</v>
      </c>
      <c r="GK62" s="4">
        <f t="shared" si="464"/>
        <v>1102</v>
      </c>
      <c r="GL62" s="4">
        <f t="shared" si="464"/>
        <v>985</v>
      </c>
      <c r="GM62" s="4">
        <f t="shared" si="464"/>
        <v>1045</v>
      </c>
      <c r="GN62" s="4">
        <f t="shared" si="464"/>
        <v>999</v>
      </c>
      <c r="GO62" s="4">
        <f t="shared" si="464"/>
        <v>1163</v>
      </c>
      <c r="GP62" s="4">
        <f t="shared" si="464"/>
        <v>1336</v>
      </c>
      <c r="GQ62" s="4">
        <f t="shared" si="464"/>
        <v>1478</v>
      </c>
      <c r="GR62" s="4">
        <f t="shared" si="464"/>
        <v>1096</v>
      </c>
      <c r="GS62" s="4">
        <f t="shared" si="464"/>
        <v>1818</v>
      </c>
      <c r="GT62" s="4">
        <f t="shared" si="464"/>
        <v>1023</v>
      </c>
      <c r="GU62" s="4">
        <f t="shared" si="464"/>
        <v>1452</v>
      </c>
      <c r="GV62" s="4">
        <f t="shared" ref="GV62:HB62" si="465">IF(ISNUMBER(GV60),GV60,GV2)</f>
        <v>1312</v>
      </c>
      <c r="GW62" s="4">
        <f t="shared" si="465"/>
        <v>1308</v>
      </c>
      <c r="GX62" s="4">
        <f t="shared" si="465"/>
        <v>790</v>
      </c>
      <c r="GY62" s="4">
        <f t="shared" si="465"/>
        <v>803</v>
      </c>
      <c r="GZ62" s="4">
        <f t="shared" si="465"/>
        <v>1323</v>
      </c>
      <c r="HA62" s="4">
        <f t="shared" si="465"/>
        <v>1103</v>
      </c>
      <c r="HB62" s="4">
        <f t="shared" si="465"/>
        <v>509</v>
      </c>
    </row>
    <row r="63" spans="1:210" x14ac:dyDescent="0.25">
      <c r="A63" s="4">
        <f>COUNTIFS(K63:HB63, "Y", K4:HB4,"1")</f>
        <v>27</v>
      </c>
      <c r="B63" s="4"/>
      <c r="C63" s="4"/>
      <c r="D63" s="4">
        <f>COUNTIFS(K63:HB63, "Y", K4:HB4,"0")</f>
        <v>20</v>
      </c>
      <c r="E63" s="4"/>
      <c r="F63" s="4"/>
      <c r="G63" s="6">
        <f>COUNTIF(K63:HB63, "Y")</f>
        <v>47</v>
      </c>
      <c r="J63" s="24" t="s">
        <v>19</v>
      </c>
      <c r="K63" s="4" t="str">
        <f t="shared" ref="K63:AP63" si="466">IFERROR(IF(K60+K3&gt;K2, "Y", "N"),"")</f>
        <v/>
      </c>
      <c r="L63" s="4" t="str">
        <f t="shared" si="466"/>
        <v>N</v>
      </c>
      <c r="M63" s="4" t="str">
        <f t="shared" si="466"/>
        <v>N</v>
      </c>
      <c r="N63" s="4" t="str">
        <f t="shared" si="466"/>
        <v>N</v>
      </c>
      <c r="O63" s="4" t="str">
        <f t="shared" si="466"/>
        <v>N</v>
      </c>
      <c r="P63" s="4" t="str">
        <f t="shared" si="466"/>
        <v/>
      </c>
      <c r="Q63" s="4" t="str">
        <f t="shared" si="466"/>
        <v/>
      </c>
      <c r="R63" s="4" t="str">
        <f t="shared" si="466"/>
        <v/>
      </c>
      <c r="S63" s="4" t="str">
        <f t="shared" si="466"/>
        <v>N</v>
      </c>
      <c r="T63" s="4" t="str">
        <f t="shared" si="466"/>
        <v>N</v>
      </c>
      <c r="U63" s="4" t="str">
        <f t="shared" si="466"/>
        <v>Y</v>
      </c>
      <c r="V63" s="4" t="str">
        <f t="shared" si="466"/>
        <v/>
      </c>
      <c r="W63" s="4" t="str">
        <f t="shared" si="466"/>
        <v/>
      </c>
      <c r="X63" s="4" t="str">
        <f t="shared" si="466"/>
        <v>N</v>
      </c>
      <c r="Y63" s="4" t="str">
        <f t="shared" si="466"/>
        <v>N</v>
      </c>
      <c r="Z63" s="4" t="str">
        <f t="shared" si="466"/>
        <v/>
      </c>
      <c r="AA63" s="4" t="str">
        <f t="shared" si="466"/>
        <v>N</v>
      </c>
      <c r="AB63" s="4" t="str">
        <f t="shared" si="466"/>
        <v>Y</v>
      </c>
      <c r="AC63" s="4" t="str">
        <f t="shared" si="466"/>
        <v/>
      </c>
      <c r="AD63" s="4" t="str">
        <f t="shared" si="466"/>
        <v>Y</v>
      </c>
      <c r="AE63" s="4" t="str">
        <f t="shared" si="466"/>
        <v/>
      </c>
      <c r="AF63" s="4" t="str">
        <f t="shared" si="466"/>
        <v>N</v>
      </c>
      <c r="AG63" s="4" t="str">
        <f t="shared" si="466"/>
        <v>N</v>
      </c>
      <c r="AH63" s="4" t="str">
        <f t="shared" si="466"/>
        <v>Y</v>
      </c>
      <c r="AI63" s="4" t="str">
        <f t="shared" si="466"/>
        <v/>
      </c>
      <c r="AJ63" s="4" t="str">
        <f t="shared" si="466"/>
        <v>N</v>
      </c>
      <c r="AK63" s="4" t="str">
        <f t="shared" si="466"/>
        <v/>
      </c>
      <c r="AL63" s="4" t="str">
        <f t="shared" si="466"/>
        <v>N</v>
      </c>
      <c r="AM63" s="4" t="str">
        <f t="shared" si="466"/>
        <v>Y</v>
      </c>
      <c r="AN63" s="4" t="str">
        <f t="shared" si="466"/>
        <v>Y</v>
      </c>
      <c r="AO63" s="4" t="str">
        <f t="shared" si="466"/>
        <v>Y</v>
      </c>
      <c r="AP63" s="4" t="str">
        <f t="shared" si="466"/>
        <v/>
      </c>
      <c r="AQ63" s="4" t="str">
        <f t="shared" ref="AQ63:BV63" si="467">IFERROR(IF(AQ60+AQ3&gt;AQ2, "Y", "N"),"")</f>
        <v>N</v>
      </c>
      <c r="AR63" s="4" t="str">
        <f t="shared" si="467"/>
        <v/>
      </c>
      <c r="AS63" s="4" t="str">
        <f t="shared" si="467"/>
        <v/>
      </c>
      <c r="AT63" s="4" t="str">
        <f t="shared" si="467"/>
        <v>N</v>
      </c>
      <c r="AU63" s="4" t="str">
        <f t="shared" si="467"/>
        <v/>
      </c>
      <c r="AV63" s="4" t="str">
        <f t="shared" si="467"/>
        <v/>
      </c>
      <c r="AW63" s="4" t="str">
        <f t="shared" si="467"/>
        <v>Y</v>
      </c>
      <c r="AX63" s="4" t="str">
        <f t="shared" si="467"/>
        <v/>
      </c>
      <c r="AY63" s="4" t="str">
        <f t="shared" si="467"/>
        <v/>
      </c>
      <c r="AZ63" s="4" t="str">
        <f t="shared" si="467"/>
        <v>N</v>
      </c>
      <c r="BA63" s="4" t="str">
        <f t="shared" si="467"/>
        <v/>
      </c>
      <c r="BB63" s="4" t="str">
        <f t="shared" si="467"/>
        <v/>
      </c>
      <c r="BC63" s="4" t="str">
        <f t="shared" si="467"/>
        <v>N</v>
      </c>
      <c r="BD63" s="4" t="str">
        <f t="shared" si="467"/>
        <v/>
      </c>
      <c r="BE63" s="4" t="str">
        <f t="shared" si="467"/>
        <v>Y</v>
      </c>
      <c r="BF63" s="4" t="str">
        <f t="shared" si="467"/>
        <v>N</v>
      </c>
      <c r="BG63" s="4" t="str">
        <f t="shared" si="467"/>
        <v/>
      </c>
      <c r="BH63" s="4" t="str">
        <f t="shared" si="467"/>
        <v>N</v>
      </c>
      <c r="BI63" s="4" t="str">
        <f t="shared" si="467"/>
        <v>N</v>
      </c>
      <c r="BJ63" s="4" t="str">
        <f t="shared" si="467"/>
        <v>Y</v>
      </c>
      <c r="BK63" s="4" t="str">
        <f t="shared" si="467"/>
        <v/>
      </c>
      <c r="BL63" s="4" t="str">
        <f t="shared" si="467"/>
        <v>N</v>
      </c>
      <c r="BM63" s="4" t="str">
        <f t="shared" si="467"/>
        <v>Y</v>
      </c>
      <c r="BN63" s="4" t="str">
        <f t="shared" si="467"/>
        <v/>
      </c>
      <c r="BO63" s="4" t="str">
        <f t="shared" si="467"/>
        <v>Y</v>
      </c>
      <c r="BP63" s="4" t="str">
        <f t="shared" si="467"/>
        <v/>
      </c>
      <c r="BQ63" s="4" t="str">
        <f t="shared" si="467"/>
        <v>Y</v>
      </c>
      <c r="BR63" s="4" t="str">
        <f t="shared" si="467"/>
        <v/>
      </c>
      <c r="BS63" s="4" t="str">
        <f t="shared" si="467"/>
        <v>N</v>
      </c>
      <c r="BT63" s="4" t="str">
        <f t="shared" si="467"/>
        <v/>
      </c>
      <c r="BU63" s="4" t="str">
        <f t="shared" si="467"/>
        <v>Y</v>
      </c>
      <c r="BV63" s="4" t="str">
        <f t="shared" si="467"/>
        <v>Y</v>
      </c>
      <c r="BW63" s="4" t="str">
        <f t="shared" ref="BW63:DB63" si="468">IFERROR(IF(BW60+BW3&gt;BW2, "Y", "N"),"")</f>
        <v/>
      </c>
      <c r="BX63" s="4" t="str">
        <f t="shared" si="468"/>
        <v>Y</v>
      </c>
      <c r="BY63" s="4" t="str">
        <f t="shared" si="468"/>
        <v/>
      </c>
      <c r="BZ63" s="4" t="str">
        <f t="shared" si="468"/>
        <v>Y</v>
      </c>
      <c r="CA63" s="4" t="str">
        <f t="shared" si="468"/>
        <v/>
      </c>
      <c r="CB63" s="4" t="str">
        <f t="shared" si="468"/>
        <v>N</v>
      </c>
      <c r="CC63" s="4" t="str">
        <f t="shared" si="468"/>
        <v>N</v>
      </c>
      <c r="CD63" s="4" t="str">
        <f t="shared" si="468"/>
        <v/>
      </c>
      <c r="CE63" s="4" t="str">
        <f t="shared" si="468"/>
        <v>N</v>
      </c>
      <c r="CF63" s="4" t="str">
        <f t="shared" si="468"/>
        <v>Y</v>
      </c>
      <c r="CG63" s="4" t="str">
        <f t="shared" si="468"/>
        <v/>
      </c>
      <c r="CH63" s="4" t="str">
        <f t="shared" si="468"/>
        <v>N</v>
      </c>
      <c r="CI63" s="4" t="str">
        <f t="shared" si="468"/>
        <v>N</v>
      </c>
      <c r="CJ63" s="4" t="str">
        <f t="shared" si="468"/>
        <v>Y</v>
      </c>
      <c r="CK63" s="4" t="str">
        <f t="shared" si="468"/>
        <v>N</v>
      </c>
      <c r="CL63" s="4" t="str">
        <f t="shared" si="468"/>
        <v/>
      </c>
      <c r="CM63" s="4" t="str">
        <f t="shared" si="468"/>
        <v>N</v>
      </c>
      <c r="CN63" s="4" t="str">
        <f t="shared" si="468"/>
        <v>N</v>
      </c>
      <c r="CO63" s="4" t="str">
        <f t="shared" si="468"/>
        <v>Y</v>
      </c>
      <c r="CP63" s="4" t="str">
        <f t="shared" si="468"/>
        <v>Y</v>
      </c>
      <c r="CQ63" s="4" t="str">
        <f t="shared" si="468"/>
        <v>N</v>
      </c>
      <c r="CR63" s="4" t="str">
        <f t="shared" si="468"/>
        <v/>
      </c>
      <c r="CS63" s="4" t="str">
        <f t="shared" si="468"/>
        <v>N</v>
      </c>
      <c r="CT63" s="4" t="str">
        <f t="shared" si="468"/>
        <v/>
      </c>
      <c r="CU63" s="4" t="str">
        <f t="shared" si="468"/>
        <v>N</v>
      </c>
      <c r="CV63" s="4" t="str">
        <f t="shared" si="468"/>
        <v>N</v>
      </c>
      <c r="CW63" s="4" t="str">
        <f t="shared" si="468"/>
        <v>Y</v>
      </c>
      <c r="CX63" s="4" t="str">
        <f t="shared" si="468"/>
        <v>Y</v>
      </c>
      <c r="CY63" s="4" t="str">
        <f t="shared" si="468"/>
        <v/>
      </c>
      <c r="CZ63" s="4" t="str">
        <f t="shared" si="468"/>
        <v>Y</v>
      </c>
      <c r="DA63" s="4" t="str">
        <f t="shared" si="468"/>
        <v/>
      </c>
      <c r="DB63" s="4" t="str">
        <f t="shared" si="468"/>
        <v>N</v>
      </c>
      <c r="DC63" s="4" t="str">
        <f t="shared" ref="DC63:EH63" si="469">IFERROR(IF(DC60+DC3&gt;DC2, "Y", "N"),"")</f>
        <v>Y</v>
      </c>
      <c r="DD63" s="4" t="str">
        <f t="shared" si="469"/>
        <v/>
      </c>
      <c r="DE63" s="4" t="str">
        <f t="shared" si="469"/>
        <v>Y</v>
      </c>
      <c r="DF63" s="4" t="str">
        <f t="shared" si="469"/>
        <v/>
      </c>
      <c r="DG63" s="4" t="str">
        <f t="shared" si="469"/>
        <v>N</v>
      </c>
      <c r="DH63" s="4" t="str">
        <f t="shared" si="469"/>
        <v/>
      </c>
      <c r="DI63" s="4" t="str">
        <f t="shared" si="469"/>
        <v>N</v>
      </c>
      <c r="DJ63" s="4" t="str">
        <f t="shared" si="469"/>
        <v>N</v>
      </c>
      <c r="DK63" s="4" t="str">
        <f t="shared" si="469"/>
        <v/>
      </c>
      <c r="DL63" s="4" t="str">
        <f t="shared" si="469"/>
        <v>N</v>
      </c>
      <c r="DM63" s="4" t="str">
        <f t="shared" si="469"/>
        <v>N</v>
      </c>
      <c r="DN63" s="4" t="str">
        <f t="shared" si="469"/>
        <v>Y</v>
      </c>
      <c r="DO63" s="4" t="str">
        <f t="shared" si="469"/>
        <v/>
      </c>
      <c r="DP63" s="4" t="str">
        <f t="shared" si="469"/>
        <v/>
      </c>
      <c r="DQ63" s="4" t="str">
        <f t="shared" si="469"/>
        <v/>
      </c>
      <c r="DR63" s="4" t="str">
        <f t="shared" si="469"/>
        <v>N</v>
      </c>
      <c r="DS63" s="4" t="str">
        <f t="shared" si="469"/>
        <v/>
      </c>
      <c r="DT63" s="4" t="str">
        <f t="shared" si="469"/>
        <v>N</v>
      </c>
      <c r="DU63" s="4" t="str">
        <f t="shared" si="469"/>
        <v>N</v>
      </c>
      <c r="DV63" s="4" t="str">
        <f t="shared" si="469"/>
        <v>N</v>
      </c>
      <c r="DW63" s="4" t="str">
        <f t="shared" si="469"/>
        <v/>
      </c>
      <c r="DX63" s="4" t="str">
        <f t="shared" si="469"/>
        <v/>
      </c>
      <c r="DY63" s="4" t="str">
        <f t="shared" si="469"/>
        <v>N</v>
      </c>
      <c r="DZ63" s="4" t="str">
        <f t="shared" si="469"/>
        <v/>
      </c>
      <c r="EA63" s="4" t="str">
        <f t="shared" si="469"/>
        <v/>
      </c>
      <c r="EB63" s="4" t="str">
        <f t="shared" si="469"/>
        <v>N</v>
      </c>
      <c r="EC63" s="4" t="str">
        <f t="shared" si="469"/>
        <v/>
      </c>
      <c r="ED63" s="4" t="str">
        <f t="shared" si="469"/>
        <v>N</v>
      </c>
      <c r="EE63" s="4" t="str">
        <f t="shared" si="469"/>
        <v>N</v>
      </c>
      <c r="EF63" s="4" t="str">
        <f t="shared" si="469"/>
        <v>Y</v>
      </c>
      <c r="EG63" s="4" t="str">
        <f t="shared" si="469"/>
        <v>N</v>
      </c>
      <c r="EH63" s="4" t="str">
        <f t="shared" si="469"/>
        <v/>
      </c>
      <c r="EI63" s="4" t="str">
        <f t="shared" ref="EI63:FN63" si="470">IFERROR(IF(EI60+EI3&gt;EI2, "Y", "N"),"")</f>
        <v>N</v>
      </c>
      <c r="EJ63" s="4" t="str">
        <f t="shared" si="470"/>
        <v/>
      </c>
      <c r="EK63" s="4" t="str">
        <f t="shared" si="470"/>
        <v>N</v>
      </c>
      <c r="EL63" s="4" t="str">
        <f t="shared" si="470"/>
        <v/>
      </c>
      <c r="EM63" s="4" t="str">
        <f t="shared" si="470"/>
        <v/>
      </c>
      <c r="EN63" s="4" t="str">
        <f t="shared" si="470"/>
        <v/>
      </c>
      <c r="EO63" s="4" t="str">
        <f t="shared" si="470"/>
        <v>N</v>
      </c>
      <c r="EP63" s="4" t="str">
        <f t="shared" si="470"/>
        <v>N</v>
      </c>
      <c r="EQ63" s="4" t="str">
        <f t="shared" si="470"/>
        <v/>
      </c>
      <c r="ER63" s="4" t="str">
        <f t="shared" si="470"/>
        <v>N</v>
      </c>
      <c r="ES63" s="4" t="str">
        <f t="shared" si="470"/>
        <v/>
      </c>
      <c r="ET63" s="4" t="str">
        <f t="shared" si="470"/>
        <v>N</v>
      </c>
      <c r="EU63" s="4" t="str">
        <f t="shared" si="470"/>
        <v/>
      </c>
      <c r="EV63" s="4" t="str">
        <f t="shared" si="470"/>
        <v>Y</v>
      </c>
      <c r="EW63" s="4" t="str">
        <f t="shared" si="470"/>
        <v/>
      </c>
      <c r="EX63" s="4" t="str">
        <f t="shared" si="470"/>
        <v>N</v>
      </c>
      <c r="EY63" s="4" t="str">
        <f t="shared" si="470"/>
        <v>N</v>
      </c>
      <c r="EZ63" s="4" t="str">
        <f t="shared" si="470"/>
        <v/>
      </c>
      <c r="FA63" s="4" t="str">
        <f t="shared" si="470"/>
        <v>N</v>
      </c>
      <c r="FB63" s="4" t="str">
        <f t="shared" si="470"/>
        <v/>
      </c>
      <c r="FC63" s="4" t="str">
        <f t="shared" si="470"/>
        <v>N</v>
      </c>
      <c r="FD63" s="4" t="str">
        <f t="shared" si="470"/>
        <v>Y</v>
      </c>
      <c r="FE63" s="4" t="str">
        <f t="shared" si="470"/>
        <v>Y</v>
      </c>
      <c r="FF63" s="4" t="str">
        <f t="shared" si="470"/>
        <v>N</v>
      </c>
      <c r="FG63" s="4" t="str">
        <f t="shared" si="470"/>
        <v>Y</v>
      </c>
      <c r="FH63" s="4" t="str">
        <f t="shared" si="470"/>
        <v>Y</v>
      </c>
      <c r="FI63" s="4" t="str">
        <f t="shared" si="470"/>
        <v>N</v>
      </c>
      <c r="FJ63" s="4" t="str">
        <f t="shared" si="470"/>
        <v>N</v>
      </c>
      <c r="FK63" s="4" t="str">
        <f t="shared" si="470"/>
        <v>N</v>
      </c>
      <c r="FL63" s="4" t="str">
        <f t="shared" si="470"/>
        <v/>
      </c>
      <c r="FM63" s="4" t="str">
        <f t="shared" si="470"/>
        <v/>
      </c>
      <c r="FN63" s="4" t="str">
        <f t="shared" si="470"/>
        <v>N</v>
      </c>
      <c r="FO63" s="4" t="str">
        <f t="shared" ref="FO63:GT63" si="471">IFERROR(IF(FO60+FO3&gt;FO2, "Y", "N"),"")</f>
        <v>Y</v>
      </c>
      <c r="FP63" s="4" t="str">
        <f t="shared" si="471"/>
        <v>N</v>
      </c>
      <c r="FQ63" s="4" t="str">
        <f t="shared" si="471"/>
        <v>N</v>
      </c>
      <c r="FR63" s="4" t="str">
        <f t="shared" si="471"/>
        <v/>
      </c>
      <c r="FS63" s="4" t="str">
        <f t="shared" si="471"/>
        <v>Y</v>
      </c>
      <c r="FT63" s="4" t="str">
        <f t="shared" si="471"/>
        <v>Y</v>
      </c>
      <c r="FU63" s="4" t="str">
        <f t="shared" si="471"/>
        <v/>
      </c>
      <c r="FV63" s="4" t="str">
        <f t="shared" si="471"/>
        <v>N</v>
      </c>
      <c r="FW63" s="4" t="str">
        <f t="shared" si="471"/>
        <v>N</v>
      </c>
      <c r="FX63" s="4" t="str">
        <f t="shared" si="471"/>
        <v>N</v>
      </c>
      <c r="FY63" s="4" t="str">
        <f t="shared" si="471"/>
        <v>N</v>
      </c>
      <c r="FZ63" s="4" t="str">
        <f t="shared" si="471"/>
        <v>Y</v>
      </c>
      <c r="GA63" s="4" t="str">
        <f t="shared" si="471"/>
        <v>N</v>
      </c>
      <c r="GB63" s="4" t="str">
        <f t="shared" si="471"/>
        <v>N</v>
      </c>
      <c r="GC63" s="4" t="str">
        <f t="shared" si="471"/>
        <v/>
      </c>
      <c r="GD63" s="4" t="str">
        <f t="shared" si="471"/>
        <v>N</v>
      </c>
      <c r="GE63" s="4" t="str">
        <f t="shared" si="471"/>
        <v>N</v>
      </c>
      <c r="GF63" s="4" t="str">
        <f t="shared" si="471"/>
        <v>Y</v>
      </c>
      <c r="GG63" s="4" t="str">
        <f t="shared" si="471"/>
        <v/>
      </c>
      <c r="GH63" s="4" t="str">
        <f t="shared" si="471"/>
        <v>N</v>
      </c>
      <c r="GI63" s="4" t="str">
        <f t="shared" si="471"/>
        <v>N</v>
      </c>
      <c r="GJ63" s="4" t="str">
        <f t="shared" si="471"/>
        <v>Y</v>
      </c>
      <c r="GK63" s="4" t="str">
        <f t="shared" si="471"/>
        <v>Y</v>
      </c>
      <c r="GL63" s="4" t="str">
        <f t="shared" si="471"/>
        <v>Y</v>
      </c>
      <c r="GM63" s="4" t="str">
        <f t="shared" si="471"/>
        <v>N</v>
      </c>
      <c r="GN63" s="4" t="str">
        <f t="shared" si="471"/>
        <v>Y</v>
      </c>
      <c r="GO63" s="4" t="str">
        <f t="shared" si="471"/>
        <v>N</v>
      </c>
      <c r="GP63" s="4" t="str">
        <f t="shared" si="471"/>
        <v>Y</v>
      </c>
      <c r="GQ63" s="4" t="str">
        <f t="shared" si="471"/>
        <v/>
      </c>
      <c r="GR63" s="4" t="str">
        <f t="shared" si="471"/>
        <v>N</v>
      </c>
      <c r="GS63" s="4" t="str">
        <f t="shared" si="471"/>
        <v/>
      </c>
      <c r="GT63" s="4" t="str">
        <f t="shared" si="471"/>
        <v>Y</v>
      </c>
      <c r="GU63" s="4" t="str">
        <f t="shared" ref="GU63:HB63" si="472">IFERROR(IF(GU60+GU3&gt;GU2, "Y", "N"),"")</f>
        <v>Y</v>
      </c>
      <c r="GV63" s="4" t="str">
        <f t="shared" si="472"/>
        <v>Y</v>
      </c>
      <c r="GW63" s="4" t="str">
        <f t="shared" si="472"/>
        <v>N</v>
      </c>
      <c r="GX63" s="4" t="str">
        <f t="shared" si="472"/>
        <v>N</v>
      </c>
      <c r="GY63" s="4" t="str">
        <f t="shared" si="472"/>
        <v>N</v>
      </c>
      <c r="GZ63" s="4" t="str">
        <f t="shared" si="472"/>
        <v>Y</v>
      </c>
      <c r="HA63" s="4" t="str">
        <f t="shared" si="472"/>
        <v/>
      </c>
      <c r="HB63" s="4" t="str">
        <f t="shared" si="472"/>
        <v>N</v>
      </c>
    </row>
    <row r="64" spans="1:210" x14ac:dyDescent="0.25">
      <c r="A64" s="4">
        <f>COUNTIFS(K64:HB64, "Y", K4:HB4,"1")</f>
        <v>48</v>
      </c>
      <c r="B64" s="4"/>
      <c r="C64" s="4"/>
      <c r="D64" s="4">
        <f>COUNTIFS(K64:HB64, "Y", K4:HB4,"0")</f>
        <v>44</v>
      </c>
      <c r="E64" s="4"/>
      <c r="F64" s="4"/>
      <c r="G64" s="6">
        <f>COUNTIF(K64:HB64, "Y")</f>
        <v>92</v>
      </c>
      <c r="J64" s="24" t="s">
        <v>22</v>
      </c>
      <c r="K64" s="4" t="str">
        <f t="shared" ref="K64:AP64" si="473">IFERROR(IF(K60+K3&gt;K1, "Y", "N"),"")</f>
        <v/>
      </c>
      <c r="L64" s="4" t="str">
        <f t="shared" si="473"/>
        <v>N</v>
      </c>
      <c r="M64" s="4" t="str">
        <f t="shared" si="473"/>
        <v>N</v>
      </c>
      <c r="N64" s="4" t="str">
        <f t="shared" si="473"/>
        <v>N</v>
      </c>
      <c r="O64" s="4" t="str">
        <f t="shared" si="473"/>
        <v>N</v>
      </c>
      <c r="P64" s="4" t="str">
        <f t="shared" si="473"/>
        <v/>
      </c>
      <c r="Q64" s="4" t="str">
        <f t="shared" si="473"/>
        <v/>
      </c>
      <c r="R64" s="4" t="str">
        <f t="shared" si="473"/>
        <v/>
      </c>
      <c r="S64" s="4" t="str">
        <f t="shared" si="473"/>
        <v>N</v>
      </c>
      <c r="T64" s="4" t="str">
        <f t="shared" si="473"/>
        <v>N</v>
      </c>
      <c r="U64" s="4" t="str">
        <f t="shared" si="473"/>
        <v>Y</v>
      </c>
      <c r="V64" s="4" t="str">
        <f t="shared" si="473"/>
        <v/>
      </c>
      <c r="W64" s="4" t="str">
        <f t="shared" si="473"/>
        <v/>
      </c>
      <c r="X64" s="4" t="str">
        <f t="shared" si="473"/>
        <v>N</v>
      </c>
      <c r="Y64" s="4" t="str">
        <f t="shared" si="473"/>
        <v>N</v>
      </c>
      <c r="Z64" s="4" t="str">
        <f t="shared" si="473"/>
        <v/>
      </c>
      <c r="AA64" s="4" t="str">
        <f t="shared" si="473"/>
        <v>Y</v>
      </c>
      <c r="AB64" s="4" t="str">
        <f t="shared" si="473"/>
        <v>Y</v>
      </c>
      <c r="AC64" s="4" t="str">
        <f t="shared" si="473"/>
        <v/>
      </c>
      <c r="AD64" s="4" t="str">
        <f t="shared" si="473"/>
        <v>Y</v>
      </c>
      <c r="AE64" s="4" t="str">
        <f t="shared" si="473"/>
        <v/>
      </c>
      <c r="AF64" s="4" t="str">
        <f t="shared" si="473"/>
        <v>N</v>
      </c>
      <c r="AG64" s="4" t="str">
        <f t="shared" si="473"/>
        <v>Y</v>
      </c>
      <c r="AH64" s="4" t="str">
        <f t="shared" si="473"/>
        <v>Y</v>
      </c>
      <c r="AI64" s="4" t="str">
        <f t="shared" si="473"/>
        <v/>
      </c>
      <c r="AJ64" s="4" t="str">
        <f t="shared" si="473"/>
        <v>Y</v>
      </c>
      <c r="AK64" s="4" t="str">
        <f t="shared" si="473"/>
        <v/>
      </c>
      <c r="AL64" s="4" t="str">
        <f t="shared" si="473"/>
        <v>N</v>
      </c>
      <c r="AM64" s="4" t="str">
        <f t="shared" si="473"/>
        <v>Y</v>
      </c>
      <c r="AN64" s="4" t="str">
        <f t="shared" si="473"/>
        <v>Y</v>
      </c>
      <c r="AO64" s="4" t="str">
        <f t="shared" si="473"/>
        <v>Y</v>
      </c>
      <c r="AP64" s="4" t="str">
        <f t="shared" si="473"/>
        <v/>
      </c>
      <c r="AQ64" s="4" t="str">
        <f t="shared" ref="AQ64:BV64" si="474">IFERROR(IF(AQ60+AQ3&gt;AQ1, "Y", "N"),"")</f>
        <v>Y</v>
      </c>
      <c r="AR64" s="4" t="str">
        <f t="shared" si="474"/>
        <v/>
      </c>
      <c r="AS64" s="4" t="str">
        <f t="shared" si="474"/>
        <v/>
      </c>
      <c r="AT64" s="4" t="str">
        <f t="shared" si="474"/>
        <v>N</v>
      </c>
      <c r="AU64" s="4" t="str">
        <f t="shared" si="474"/>
        <v/>
      </c>
      <c r="AV64" s="4" t="str">
        <f t="shared" si="474"/>
        <v/>
      </c>
      <c r="AW64" s="4" t="str">
        <f t="shared" si="474"/>
        <v>Y</v>
      </c>
      <c r="AX64" s="4" t="str">
        <f t="shared" si="474"/>
        <v/>
      </c>
      <c r="AY64" s="4" t="str">
        <f t="shared" si="474"/>
        <v/>
      </c>
      <c r="AZ64" s="4" t="str">
        <f t="shared" si="474"/>
        <v>N</v>
      </c>
      <c r="BA64" s="4" t="str">
        <f t="shared" si="474"/>
        <v/>
      </c>
      <c r="BB64" s="4" t="str">
        <f t="shared" si="474"/>
        <v/>
      </c>
      <c r="BC64" s="4" t="str">
        <f t="shared" si="474"/>
        <v>N</v>
      </c>
      <c r="BD64" s="4" t="str">
        <f t="shared" si="474"/>
        <v/>
      </c>
      <c r="BE64" s="4" t="str">
        <f t="shared" si="474"/>
        <v>Y</v>
      </c>
      <c r="BF64" s="4" t="str">
        <f t="shared" si="474"/>
        <v>N</v>
      </c>
      <c r="BG64" s="4" t="str">
        <f t="shared" si="474"/>
        <v/>
      </c>
      <c r="BH64" s="4" t="str">
        <f t="shared" si="474"/>
        <v>Y</v>
      </c>
      <c r="BI64" s="4" t="str">
        <f t="shared" si="474"/>
        <v>N</v>
      </c>
      <c r="BJ64" s="4" t="str">
        <f t="shared" si="474"/>
        <v>Y</v>
      </c>
      <c r="BK64" s="4" t="str">
        <f t="shared" si="474"/>
        <v/>
      </c>
      <c r="BL64" s="4" t="str">
        <f t="shared" si="474"/>
        <v>Y</v>
      </c>
      <c r="BM64" s="4" t="str">
        <f t="shared" si="474"/>
        <v>Y</v>
      </c>
      <c r="BN64" s="4" t="str">
        <f t="shared" si="474"/>
        <v/>
      </c>
      <c r="BO64" s="4" t="str">
        <f t="shared" si="474"/>
        <v>Y</v>
      </c>
      <c r="BP64" s="4" t="str">
        <f t="shared" si="474"/>
        <v/>
      </c>
      <c r="BQ64" s="4" t="str">
        <f t="shared" si="474"/>
        <v>Y</v>
      </c>
      <c r="BR64" s="4" t="str">
        <f t="shared" si="474"/>
        <v/>
      </c>
      <c r="BS64" s="4" t="str">
        <f t="shared" si="474"/>
        <v>Y</v>
      </c>
      <c r="BT64" s="4" t="str">
        <f t="shared" si="474"/>
        <v/>
      </c>
      <c r="BU64" s="4" t="str">
        <f t="shared" si="474"/>
        <v>Y</v>
      </c>
      <c r="BV64" s="4" t="str">
        <f t="shared" si="474"/>
        <v>Y</v>
      </c>
      <c r="BW64" s="4" t="str">
        <f t="shared" ref="BW64:DB64" si="475">IFERROR(IF(BW60+BW3&gt;BW1, "Y", "N"),"")</f>
        <v/>
      </c>
      <c r="BX64" s="4" t="str">
        <f t="shared" si="475"/>
        <v>Y</v>
      </c>
      <c r="BY64" s="4" t="str">
        <f t="shared" si="475"/>
        <v/>
      </c>
      <c r="BZ64" s="4" t="str">
        <f t="shared" si="475"/>
        <v>Y</v>
      </c>
      <c r="CA64" s="4" t="str">
        <f t="shared" si="475"/>
        <v/>
      </c>
      <c r="CB64" s="4" t="str">
        <f t="shared" si="475"/>
        <v>Y</v>
      </c>
      <c r="CC64" s="4" t="str">
        <f t="shared" si="475"/>
        <v>Y</v>
      </c>
      <c r="CD64" s="4" t="str">
        <f t="shared" si="475"/>
        <v/>
      </c>
      <c r="CE64" s="4" t="str">
        <f t="shared" si="475"/>
        <v>Y</v>
      </c>
      <c r="CF64" s="4" t="str">
        <f t="shared" si="475"/>
        <v>Y</v>
      </c>
      <c r="CG64" s="4" t="str">
        <f t="shared" si="475"/>
        <v/>
      </c>
      <c r="CH64" s="4" t="str">
        <f t="shared" si="475"/>
        <v>N</v>
      </c>
      <c r="CI64" s="4" t="str">
        <f t="shared" si="475"/>
        <v>Y</v>
      </c>
      <c r="CJ64" s="4" t="str">
        <f t="shared" si="475"/>
        <v>Y</v>
      </c>
      <c r="CK64" s="4" t="str">
        <f t="shared" si="475"/>
        <v>Y</v>
      </c>
      <c r="CL64" s="4" t="str">
        <f t="shared" si="475"/>
        <v/>
      </c>
      <c r="CM64" s="4" t="str">
        <f t="shared" si="475"/>
        <v>N</v>
      </c>
      <c r="CN64" s="4" t="str">
        <f t="shared" si="475"/>
        <v>Y</v>
      </c>
      <c r="CO64" s="4" t="str">
        <f t="shared" si="475"/>
        <v>Y</v>
      </c>
      <c r="CP64" s="4" t="str">
        <f t="shared" si="475"/>
        <v>Y</v>
      </c>
      <c r="CQ64" s="4" t="str">
        <f t="shared" si="475"/>
        <v>Y</v>
      </c>
      <c r="CR64" s="4" t="str">
        <f t="shared" si="475"/>
        <v/>
      </c>
      <c r="CS64" s="4" t="str">
        <f t="shared" si="475"/>
        <v>Y</v>
      </c>
      <c r="CT64" s="4" t="str">
        <f t="shared" si="475"/>
        <v/>
      </c>
      <c r="CU64" s="4" t="str">
        <f t="shared" si="475"/>
        <v>N</v>
      </c>
      <c r="CV64" s="4" t="str">
        <f t="shared" si="475"/>
        <v>Y</v>
      </c>
      <c r="CW64" s="4" t="str">
        <f t="shared" si="475"/>
        <v>Y</v>
      </c>
      <c r="CX64" s="4" t="str">
        <f t="shared" si="475"/>
        <v>Y</v>
      </c>
      <c r="CY64" s="4" t="str">
        <f t="shared" si="475"/>
        <v/>
      </c>
      <c r="CZ64" s="4" t="str">
        <f t="shared" si="475"/>
        <v>Y</v>
      </c>
      <c r="DA64" s="4" t="str">
        <f t="shared" si="475"/>
        <v/>
      </c>
      <c r="DB64" s="4" t="str">
        <f t="shared" si="475"/>
        <v>Y</v>
      </c>
      <c r="DC64" s="4" t="str">
        <f t="shared" ref="DC64:EH64" si="476">IFERROR(IF(DC60+DC3&gt;DC1, "Y", "N"),"")</f>
        <v>Y</v>
      </c>
      <c r="DD64" s="4" t="str">
        <f t="shared" si="476"/>
        <v/>
      </c>
      <c r="DE64" s="4" t="str">
        <f t="shared" si="476"/>
        <v>Y</v>
      </c>
      <c r="DF64" s="4" t="str">
        <f t="shared" si="476"/>
        <v/>
      </c>
      <c r="DG64" s="4" t="str">
        <f t="shared" si="476"/>
        <v>Y</v>
      </c>
      <c r="DH64" s="4" t="str">
        <f t="shared" si="476"/>
        <v/>
      </c>
      <c r="DI64" s="4" t="str">
        <f t="shared" si="476"/>
        <v>N</v>
      </c>
      <c r="DJ64" s="4" t="str">
        <f t="shared" si="476"/>
        <v>Y</v>
      </c>
      <c r="DK64" s="4" t="str">
        <f t="shared" si="476"/>
        <v/>
      </c>
      <c r="DL64" s="4" t="str">
        <f t="shared" si="476"/>
        <v>Y</v>
      </c>
      <c r="DM64" s="4" t="str">
        <f t="shared" si="476"/>
        <v>Y</v>
      </c>
      <c r="DN64" s="4" t="str">
        <f t="shared" si="476"/>
        <v>Y</v>
      </c>
      <c r="DO64" s="4" t="str">
        <f t="shared" si="476"/>
        <v/>
      </c>
      <c r="DP64" s="4" t="str">
        <f t="shared" si="476"/>
        <v/>
      </c>
      <c r="DQ64" s="4" t="str">
        <f t="shared" si="476"/>
        <v/>
      </c>
      <c r="DR64" s="4" t="str">
        <f t="shared" si="476"/>
        <v>N</v>
      </c>
      <c r="DS64" s="4" t="str">
        <f t="shared" si="476"/>
        <v/>
      </c>
      <c r="DT64" s="4" t="str">
        <f t="shared" si="476"/>
        <v>Y</v>
      </c>
      <c r="DU64" s="4" t="str">
        <f t="shared" si="476"/>
        <v>Y</v>
      </c>
      <c r="DV64" s="4" t="str">
        <f t="shared" si="476"/>
        <v>Y</v>
      </c>
      <c r="DW64" s="4" t="str">
        <f t="shared" si="476"/>
        <v/>
      </c>
      <c r="DX64" s="4" t="str">
        <f t="shared" si="476"/>
        <v/>
      </c>
      <c r="DY64" s="4" t="str">
        <f t="shared" si="476"/>
        <v>N</v>
      </c>
      <c r="DZ64" s="4" t="str">
        <f t="shared" si="476"/>
        <v/>
      </c>
      <c r="EA64" s="4" t="str">
        <f t="shared" si="476"/>
        <v/>
      </c>
      <c r="EB64" s="4" t="str">
        <f t="shared" si="476"/>
        <v>N</v>
      </c>
      <c r="EC64" s="4" t="str">
        <f t="shared" si="476"/>
        <v/>
      </c>
      <c r="ED64" s="4" t="str">
        <f t="shared" si="476"/>
        <v>N</v>
      </c>
      <c r="EE64" s="4" t="str">
        <f t="shared" si="476"/>
        <v>N</v>
      </c>
      <c r="EF64" s="4" t="str">
        <f t="shared" si="476"/>
        <v>Y</v>
      </c>
      <c r="EG64" s="4" t="str">
        <f t="shared" si="476"/>
        <v>Y</v>
      </c>
      <c r="EH64" s="4" t="str">
        <f t="shared" si="476"/>
        <v/>
      </c>
      <c r="EI64" s="4" t="str">
        <f t="shared" ref="EI64:FN64" si="477">IFERROR(IF(EI60+EI3&gt;EI1, "Y", "N"),"")</f>
        <v>N</v>
      </c>
      <c r="EJ64" s="4" t="str">
        <f t="shared" si="477"/>
        <v/>
      </c>
      <c r="EK64" s="4" t="str">
        <f t="shared" si="477"/>
        <v>N</v>
      </c>
      <c r="EL64" s="4" t="str">
        <f t="shared" si="477"/>
        <v/>
      </c>
      <c r="EM64" s="4" t="str">
        <f t="shared" si="477"/>
        <v/>
      </c>
      <c r="EN64" s="4" t="str">
        <f t="shared" si="477"/>
        <v/>
      </c>
      <c r="EO64" s="4" t="str">
        <f t="shared" si="477"/>
        <v>N</v>
      </c>
      <c r="EP64" s="4" t="str">
        <f t="shared" si="477"/>
        <v>Y</v>
      </c>
      <c r="EQ64" s="4" t="str">
        <f t="shared" si="477"/>
        <v/>
      </c>
      <c r="ER64" s="4" t="str">
        <f t="shared" si="477"/>
        <v>N</v>
      </c>
      <c r="ES64" s="4" t="str">
        <f t="shared" si="477"/>
        <v/>
      </c>
      <c r="ET64" s="4" t="str">
        <f t="shared" si="477"/>
        <v>N</v>
      </c>
      <c r="EU64" s="4" t="str">
        <f t="shared" si="477"/>
        <v/>
      </c>
      <c r="EV64" s="4" t="str">
        <f t="shared" si="477"/>
        <v>Y</v>
      </c>
      <c r="EW64" s="4" t="str">
        <f t="shared" si="477"/>
        <v/>
      </c>
      <c r="EX64" s="4" t="str">
        <f t="shared" si="477"/>
        <v>Y</v>
      </c>
      <c r="EY64" s="4" t="str">
        <f t="shared" si="477"/>
        <v>N</v>
      </c>
      <c r="EZ64" s="4" t="str">
        <f t="shared" si="477"/>
        <v/>
      </c>
      <c r="FA64" s="4" t="str">
        <f t="shared" si="477"/>
        <v>Y</v>
      </c>
      <c r="FB64" s="4" t="str">
        <f t="shared" si="477"/>
        <v/>
      </c>
      <c r="FC64" s="4" t="str">
        <f t="shared" si="477"/>
        <v>N</v>
      </c>
      <c r="FD64" s="4" t="str">
        <f t="shared" si="477"/>
        <v>Y</v>
      </c>
      <c r="FE64" s="4" t="str">
        <f t="shared" si="477"/>
        <v>Y</v>
      </c>
      <c r="FF64" s="4" t="str">
        <f t="shared" si="477"/>
        <v>Y</v>
      </c>
      <c r="FG64" s="4" t="str">
        <f t="shared" si="477"/>
        <v>Y</v>
      </c>
      <c r="FH64" s="4" t="str">
        <f t="shared" si="477"/>
        <v>Y</v>
      </c>
      <c r="FI64" s="4" t="str">
        <f t="shared" si="477"/>
        <v>N</v>
      </c>
      <c r="FJ64" s="4" t="str">
        <f t="shared" si="477"/>
        <v>Y</v>
      </c>
      <c r="FK64" s="4" t="str">
        <f t="shared" si="477"/>
        <v>Y</v>
      </c>
      <c r="FL64" s="4" t="str">
        <f t="shared" si="477"/>
        <v/>
      </c>
      <c r="FM64" s="4" t="str">
        <f t="shared" si="477"/>
        <v/>
      </c>
      <c r="FN64" s="4" t="str">
        <f t="shared" si="477"/>
        <v>N</v>
      </c>
      <c r="FO64" s="4" t="str">
        <f t="shared" ref="FO64:GT64" si="478">IFERROR(IF(FO60+FO3&gt;FO1, "Y", "N"),"")</f>
        <v>Y</v>
      </c>
      <c r="FP64" s="4" t="str">
        <f t="shared" si="478"/>
        <v>Y</v>
      </c>
      <c r="FQ64" s="4" t="str">
        <f t="shared" si="478"/>
        <v>Y</v>
      </c>
      <c r="FR64" s="4" t="str">
        <f t="shared" si="478"/>
        <v/>
      </c>
      <c r="FS64" s="4" t="str">
        <f t="shared" si="478"/>
        <v>Y</v>
      </c>
      <c r="FT64" s="4" t="str">
        <f t="shared" si="478"/>
        <v>Y</v>
      </c>
      <c r="FU64" s="4" t="str">
        <f t="shared" si="478"/>
        <v/>
      </c>
      <c r="FV64" s="4" t="str">
        <f t="shared" si="478"/>
        <v>Y</v>
      </c>
      <c r="FW64" s="4" t="str">
        <f t="shared" si="478"/>
        <v>Y</v>
      </c>
      <c r="FX64" s="4" t="str">
        <f t="shared" si="478"/>
        <v>Y</v>
      </c>
      <c r="FY64" s="4" t="str">
        <f t="shared" si="478"/>
        <v>Y</v>
      </c>
      <c r="FZ64" s="4" t="str">
        <f t="shared" si="478"/>
        <v>Y</v>
      </c>
      <c r="GA64" s="4" t="str">
        <f t="shared" si="478"/>
        <v>Y</v>
      </c>
      <c r="GB64" s="4" t="str">
        <f t="shared" si="478"/>
        <v>Y</v>
      </c>
      <c r="GC64" s="4" t="str">
        <f t="shared" si="478"/>
        <v/>
      </c>
      <c r="GD64" s="4" t="str">
        <f t="shared" si="478"/>
        <v>N</v>
      </c>
      <c r="GE64" s="4" t="str">
        <f t="shared" si="478"/>
        <v>N</v>
      </c>
      <c r="GF64" s="4" t="str">
        <f t="shared" si="478"/>
        <v>Y</v>
      </c>
      <c r="GG64" s="4" t="str">
        <f t="shared" si="478"/>
        <v/>
      </c>
      <c r="GH64" s="4" t="str">
        <f t="shared" si="478"/>
        <v>Y</v>
      </c>
      <c r="GI64" s="4" t="str">
        <f t="shared" si="478"/>
        <v>N</v>
      </c>
      <c r="GJ64" s="4" t="str">
        <f t="shared" si="478"/>
        <v>Y</v>
      </c>
      <c r="GK64" s="4" t="str">
        <f t="shared" si="478"/>
        <v>Y</v>
      </c>
      <c r="GL64" s="4" t="str">
        <f t="shared" si="478"/>
        <v>Y</v>
      </c>
      <c r="GM64" s="4" t="str">
        <f t="shared" si="478"/>
        <v>Y</v>
      </c>
      <c r="GN64" s="4" t="str">
        <f t="shared" si="478"/>
        <v>Y</v>
      </c>
      <c r="GO64" s="4" t="str">
        <f t="shared" si="478"/>
        <v>Y</v>
      </c>
      <c r="GP64" s="4" t="str">
        <f t="shared" si="478"/>
        <v>Y</v>
      </c>
      <c r="GQ64" s="4" t="str">
        <f t="shared" si="478"/>
        <v/>
      </c>
      <c r="GR64" s="4" t="str">
        <f t="shared" si="478"/>
        <v>Y</v>
      </c>
      <c r="GS64" s="4" t="str">
        <f t="shared" si="478"/>
        <v/>
      </c>
      <c r="GT64" s="4" t="str">
        <f t="shared" si="478"/>
        <v>Y</v>
      </c>
      <c r="GU64" s="4" t="str">
        <f t="shared" ref="GU64:HB64" si="479">IFERROR(IF(GU60+GU3&gt;GU1, "Y", "N"),"")</f>
        <v>Y</v>
      </c>
      <c r="GV64" s="4" t="str">
        <f t="shared" si="479"/>
        <v>Y</v>
      </c>
      <c r="GW64" s="4" t="str">
        <f t="shared" si="479"/>
        <v>Y</v>
      </c>
      <c r="GX64" s="4" t="str">
        <f t="shared" si="479"/>
        <v>Y</v>
      </c>
      <c r="GY64" s="4" t="str">
        <f t="shared" si="479"/>
        <v>N</v>
      </c>
      <c r="GZ64" s="4" t="str">
        <f t="shared" si="479"/>
        <v>Y</v>
      </c>
      <c r="HA64" s="4" t="str">
        <f t="shared" si="479"/>
        <v/>
      </c>
      <c r="HB64" s="4" t="str">
        <f t="shared" si="479"/>
        <v>N</v>
      </c>
    </row>
    <row r="65" spans="1:210" x14ac:dyDescent="0.25">
      <c r="A65" s="4"/>
      <c r="B65" s="4"/>
      <c r="C65" s="4"/>
      <c r="D65" s="4"/>
      <c r="E65" s="4"/>
      <c r="F65" s="4"/>
      <c r="G65" s="6"/>
      <c r="J65" s="24" t="s">
        <v>26</v>
      </c>
      <c r="K65" s="5" t="str">
        <f t="shared" ref="K65:BV65" si="480">IF(K4=1,K61,"")</f>
        <v/>
      </c>
      <c r="L65" s="5">
        <f t="shared" si="480"/>
        <v>630</v>
      </c>
      <c r="M65" s="5" t="str">
        <f t="shared" si="480"/>
        <v/>
      </c>
      <c r="N65" s="5">
        <f t="shared" si="480"/>
        <v>393</v>
      </c>
      <c r="O65" s="5">
        <f t="shared" si="480"/>
        <v>16</v>
      </c>
      <c r="P65" s="5" t="str">
        <f t="shared" si="480"/>
        <v/>
      </c>
      <c r="Q65" s="5">
        <f t="shared" si="480"/>
        <v>1750</v>
      </c>
      <c r="R65" s="5">
        <f t="shared" si="480"/>
        <v>1750</v>
      </c>
      <c r="S65" s="5">
        <f t="shared" si="480"/>
        <v>82</v>
      </c>
      <c r="T65" s="5">
        <f t="shared" si="480"/>
        <v>368</v>
      </c>
      <c r="U65" s="5" t="str">
        <f t="shared" si="480"/>
        <v/>
      </c>
      <c r="V65" s="5">
        <f t="shared" si="480"/>
        <v>1750</v>
      </c>
      <c r="W65" s="5" t="str">
        <f t="shared" si="480"/>
        <v/>
      </c>
      <c r="X65" s="5" t="str">
        <f t="shared" si="480"/>
        <v/>
      </c>
      <c r="Y65" s="5">
        <f t="shared" si="480"/>
        <v>783</v>
      </c>
      <c r="Z65" s="5" t="str">
        <f t="shared" si="480"/>
        <v/>
      </c>
      <c r="AA65" s="5" t="str">
        <f t="shared" si="480"/>
        <v/>
      </c>
      <c r="AB65" s="5" t="str">
        <f t="shared" si="480"/>
        <v/>
      </c>
      <c r="AC65" s="5" t="str">
        <f t="shared" si="480"/>
        <v/>
      </c>
      <c r="AD65" s="5" t="str">
        <f t="shared" si="480"/>
        <v/>
      </c>
      <c r="AE65" s="5" t="str">
        <f t="shared" si="480"/>
        <v/>
      </c>
      <c r="AF65" s="5">
        <f t="shared" si="480"/>
        <v>813</v>
      </c>
      <c r="AG65" s="5">
        <f t="shared" si="480"/>
        <v>1161</v>
      </c>
      <c r="AH65" s="5">
        <f t="shared" si="480"/>
        <v>1565</v>
      </c>
      <c r="AI65" s="5" t="str">
        <f t="shared" si="480"/>
        <v/>
      </c>
      <c r="AJ65" s="5">
        <f t="shared" si="480"/>
        <v>1179</v>
      </c>
      <c r="AK65" s="5">
        <f t="shared" si="480"/>
        <v>1750</v>
      </c>
      <c r="AL65" s="5">
        <f t="shared" si="480"/>
        <v>821</v>
      </c>
      <c r="AM65" s="5">
        <f t="shared" si="480"/>
        <v>1378</v>
      </c>
      <c r="AN65" s="5">
        <f t="shared" si="480"/>
        <v>1482</v>
      </c>
      <c r="AO65" s="5">
        <f t="shared" si="480"/>
        <v>1292</v>
      </c>
      <c r="AP65" s="5" t="str">
        <f t="shared" si="480"/>
        <v/>
      </c>
      <c r="AQ65" s="5">
        <f t="shared" si="480"/>
        <v>1151</v>
      </c>
      <c r="AR65" s="5">
        <f t="shared" si="480"/>
        <v>1750</v>
      </c>
      <c r="AS65" s="5" t="str">
        <f t="shared" si="480"/>
        <v/>
      </c>
      <c r="AT65" s="5">
        <f t="shared" si="480"/>
        <v>916</v>
      </c>
      <c r="AU65" s="5" t="str">
        <f t="shared" si="480"/>
        <v/>
      </c>
      <c r="AV65" s="5" t="str">
        <f t="shared" si="480"/>
        <v/>
      </c>
      <c r="AW65" s="5">
        <f t="shared" si="480"/>
        <v>1300</v>
      </c>
      <c r="AX65" s="5" t="str">
        <f t="shared" si="480"/>
        <v/>
      </c>
      <c r="AY65" s="5" t="str">
        <f t="shared" si="480"/>
        <v/>
      </c>
      <c r="AZ65" s="5">
        <f t="shared" si="480"/>
        <v>587</v>
      </c>
      <c r="BA65" s="5" t="str">
        <f t="shared" si="480"/>
        <v/>
      </c>
      <c r="BB65" s="5" t="str">
        <f t="shared" si="480"/>
        <v/>
      </c>
      <c r="BC65" s="5">
        <f t="shared" si="480"/>
        <v>681</v>
      </c>
      <c r="BD65" s="5" t="str">
        <f t="shared" si="480"/>
        <v/>
      </c>
      <c r="BE65" s="5" t="str">
        <f t="shared" si="480"/>
        <v/>
      </c>
      <c r="BF65" s="5">
        <f t="shared" si="480"/>
        <v>817</v>
      </c>
      <c r="BG65" s="5" t="str">
        <f t="shared" si="480"/>
        <v/>
      </c>
      <c r="BH65" s="5" t="str">
        <f t="shared" si="480"/>
        <v/>
      </c>
      <c r="BI65" s="5" t="str">
        <f t="shared" si="480"/>
        <v/>
      </c>
      <c r="BJ65" s="5">
        <f t="shared" si="480"/>
        <v>1095</v>
      </c>
      <c r="BK65" s="5" t="str">
        <f t="shared" si="480"/>
        <v/>
      </c>
      <c r="BL65" s="5">
        <f t="shared" si="480"/>
        <v>778</v>
      </c>
      <c r="BM65" s="5" t="str">
        <f t="shared" si="480"/>
        <v/>
      </c>
      <c r="BN65" s="5" t="str">
        <f t="shared" si="480"/>
        <v/>
      </c>
      <c r="BO65" s="5" t="str">
        <f t="shared" si="480"/>
        <v/>
      </c>
      <c r="BP65" s="5" t="str">
        <f t="shared" si="480"/>
        <v/>
      </c>
      <c r="BQ65" s="5">
        <f t="shared" si="480"/>
        <v>863</v>
      </c>
      <c r="BR65" s="5" t="str">
        <f t="shared" si="480"/>
        <v/>
      </c>
      <c r="BS65" s="5">
        <f t="shared" si="480"/>
        <v>1017</v>
      </c>
      <c r="BT65" s="5" t="str">
        <f t="shared" si="480"/>
        <v/>
      </c>
      <c r="BU65" s="5">
        <f t="shared" si="480"/>
        <v>1147</v>
      </c>
      <c r="BV65" s="5">
        <f t="shared" si="480"/>
        <v>1481</v>
      </c>
      <c r="BW65" s="5" t="str">
        <f t="shared" ref="BW65:EH65" si="481">IF(BW4=1,BW61,"")</f>
        <v/>
      </c>
      <c r="BX65" s="5" t="str">
        <f t="shared" si="481"/>
        <v/>
      </c>
      <c r="BY65" s="5" t="str">
        <f t="shared" si="481"/>
        <v/>
      </c>
      <c r="BZ65" s="5">
        <f t="shared" si="481"/>
        <v>1131</v>
      </c>
      <c r="CA65" s="5">
        <f t="shared" si="481"/>
        <v>1416</v>
      </c>
      <c r="CB65" s="5">
        <f t="shared" si="481"/>
        <v>1025</v>
      </c>
      <c r="CC65" s="5">
        <f t="shared" si="481"/>
        <v>1065</v>
      </c>
      <c r="CD65" s="5" t="str">
        <f t="shared" si="481"/>
        <v/>
      </c>
      <c r="CE65" s="5" t="str">
        <f t="shared" si="481"/>
        <v/>
      </c>
      <c r="CF65" s="5">
        <f t="shared" si="481"/>
        <v>1007</v>
      </c>
      <c r="CG65" s="5" t="str">
        <f t="shared" si="481"/>
        <v/>
      </c>
      <c r="CH65" s="5">
        <f t="shared" si="481"/>
        <v>766</v>
      </c>
      <c r="CI65" s="5">
        <f t="shared" si="481"/>
        <v>1107</v>
      </c>
      <c r="CJ65" s="5" t="str">
        <f t="shared" si="481"/>
        <v/>
      </c>
      <c r="CK65" s="5">
        <f t="shared" si="481"/>
        <v>890</v>
      </c>
      <c r="CL65" s="5" t="str">
        <f t="shared" si="481"/>
        <v/>
      </c>
      <c r="CM65" s="5">
        <f t="shared" si="481"/>
        <v>762</v>
      </c>
      <c r="CN65" s="5">
        <f t="shared" si="481"/>
        <v>1102</v>
      </c>
      <c r="CO65" s="5">
        <f t="shared" si="481"/>
        <v>1106</v>
      </c>
      <c r="CP65" s="5">
        <f t="shared" si="481"/>
        <v>1181</v>
      </c>
      <c r="CQ65" s="5">
        <f t="shared" si="481"/>
        <v>979</v>
      </c>
      <c r="CR65" s="5" t="str">
        <f t="shared" si="481"/>
        <v/>
      </c>
      <c r="CS65" s="5">
        <f t="shared" si="481"/>
        <v>870</v>
      </c>
      <c r="CT65" s="5" t="str">
        <f t="shared" si="481"/>
        <v/>
      </c>
      <c r="CU65" s="5">
        <f t="shared" si="481"/>
        <v>758</v>
      </c>
      <c r="CV65" s="5">
        <f t="shared" si="481"/>
        <v>880</v>
      </c>
      <c r="CW65" s="5" t="str">
        <f t="shared" si="481"/>
        <v/>
      </c>
      <c r="CX65" s="5">
        <f t="shared" si="481"/>
        <v>1342</v>
      </c>
      <c r="CY65" s="5" t="str">
        <f t="shared" si="481"/>
        <v/>
      </c>
      <c r="CZ65" s="5">
        <f t="shared" si="481"/>
        <v>980</v>
      </c>
      <c r="DA65" s="5" t="str">
        <f t="shared" si="481"/>
        <v/>
      </c>
      <c r="DB65" s="5">
        <f t="shared" si="481"/>
        <v>788</v>
      </c>
      <c r="DC65" s="5" t="str">
        <f t="shared" si="481"/>
        <v/>
      </c>
      <c r="DD65" s="5" t="str">
        <f t="shared" si="481"/>
        <v/>
      </c>
      <c r="DE65" s="5" t="str">
        <f t="shared" si="481"/>
        <v/>
      </c>
      <c r="DF65" s="5" t="str">
        <f t="shared" si="481"/>
        <v/>
      </c>
      <c r="DG65" s="5" t="str">
        <f t="shared" si="481"/>
        <v/>
      </c>
      <c r="DH65" s="5">
        <f t="shared" si="481"/>
        <v>750</v>
      </c>
      <c r="DI65" s="5" t="str">
        <f t="shared" si="481"/>
        <v/>
      </c>
      <c r="DJ65" s="5" t="str">
        <f t="shared" si="481"/>
        <v/>
      </c>
      <c r="DK65" s="5">
        <f t="shared" si="481"/>
        <v>750</v>
      </c>
      <c r="DL65" s="5" t="str">
        <f t="shared" si="481"/>
        <v/>
      </c>
      <c r="DM65" s="5" t="str">
        <f t="shared" si="481"/>
        <v/>
      </c>
      <c r="DN65" s="5" t="str">
        <f t="shared" si="481"/>
        <v/>
      </c>
      <c r="DO65" s="5" t="str">
        <f t="shared" si="481"/>
        <v/>
      </c>
      <c r="DP65" s="5">
        <f t="shared" si="481"/>
        <v>750</v>
      </c>
      <c r="DQ65" s="5">
        <f t="shared" si="481"/>
        <v>750</v>
      </c>
      <c r="DR65" s="5" t="str">
        <f t="shared" si="481"/>
        <v/>
      </c>
      <c r="DS65" s="5">
        <f t="shared" si="481"/>
        <v>750</v>
      </c>
      <c r="DT65" s="5">
        <f t="shared" si="481"/>
        <v>685</v>
      </c>
      <c r="DU65" s="5" t="str">
        <f t="shared" si="481"/>
        <v/>
      </c>
      <c r="DV65" s="5" t="str">
        <f t="shared" si="481"/>
        <v/>
      </c>
      <c r="DW65" s="5">
        <f t="shared" si="481"/>
        <v>750</v>
      </c>
      <c r="DX65" s="5">
        <f t="shared" si="481"/>
        <v>750</v>
      </c>
      <c r="DY65" s="5" t="str">
        <f t="shared" si="481"/>
        <v/>
      </c>
      <c r="DZ65" s="5">
        <f t="shared" si="481"/>
        <v>750</v>
      </c>
      <c r="EA65" s="5">
        <f t="shared" si="481"/>
        <v>750</v>
      </c>
      <c r="EB65" s="5" t="str">
        <f t="shared" si="481"/>
        <v/>
      </c>
      <c r="EC65" s="5">
        <f t="shared" si="481"/>
        <v>750</v>
      </c>
      <c r="ED65" s="5" t="str">
        <f t="shared" si="481"/>
        <v/>
      </c>
      <c r="EE65" s="5" t="str">
        <f t="shared" si="481"/>
        <v/>
      </c>
      <c r="EF65" s="5">
        <f t="shared" si="481"/>
        <v>710</v>
      </c>
      <c r="EG65" s="5" t="str">
        <f t="shared" si="481"/>
        <v/>
      </c>
      <c r="EH65" s="5">
        <f t="shared" si="481"/>
        <v>750</v>
      </c>
      <c r="EI65" s="5" t="str">
        <f t="shared" ref="EI65:GT65" si="482">IF(EI4=1,EI61,"")</f>
        <v/>
      </c>
      <c r="EJ65" s="5">
        <f t="shared" si="482"/>
        <v>750</v>
      </c>
      <c r="EK65" s="5" t="str">
        <f t="shared" si="482"/>
        <v/>
      </c>
      <c r="EL65" s="5">
        <f t="shared" si="482"/>
        <v>750</v>
      </c>
      <c r="EM65" s="5">
        <f t="shared" si="482"/>
        <v>750</v>
      </c>
      <c r="EN65" s="5">
        <f t="shared" si="482"/>
        <v>750</v>
      </c>
      <c r="EO65" s="5" t="str">
        <f t="shared" si="482"/>
        <v/>
      </c>
      <c r="EP65" s="5" t="str">
        <f t="shared" si="482"/>
        <v/>
      </c>
      <c r="EQ65" s="5">
        <f t="shared" si="482"/>
        <v>750</v>
      </c>
      <c r="ER65" s="5" t="str">
        <f t="shared" si="482"/>
        <v/>
      </c>
      <c r="ES65" s="5">
        <f t="shared" si="482"/>
        <v>750</v>
      </c>
      <c r="ET65" s="5" t="str">
        <f t="shared" si="482"/>
        <v/>
      </c>
      <c r="EU65" s="5">
        <f t="shared" si="482"/>
        <v>750</v>
      </c>
      <c r="EV65" s="5">
        <f t="shared" si="482"/>
        <v>771</v>
      </c>
      <c r="EW65" s="5">
        <f t="shared" si="482"/>
        <v>750</v>
      </c>
      <c r="EX65" s="5" t="str">
        <f t="shared" si="482"/>
        <v/>
      </c>
      <c r="EY65" s="5" t="str">
        <f t="shared" si="482"/>
        <v/>
      </c>
      <c r="EZ65" s="5">
        <f t="shared" si="482"/>
        <v>750</v>
      </c>
      <c r="FA65" s="5" t="str">
        <f t="shared" si="482"/>
        <v/>
      </c>
      <c r="FB65" s="5">
        <f t="shared" si="482"/>
        <v>750</v>
      </c>
      <c r="FC65" s="5" t="str">
        <f t="shared" si="482"/>
        <v/>
      </c>
      <c r="FD65" s="5">
        <f t="shared" si="482"/>
        <v>709</v>
      </c>
      <c r="FE65" s="5">
        <f t="shared" si="482"/>
        <v>1009</v>
      </c>
      <c r="FF65" s="5">
        <f t="shared" si="482"/>
        <v>957</v>
      </c>
      <c r="FG65" s="5">
        <f t="shared" si="482"/>
        <v>888</v>
      </c>
      <c r="FH65" s="5" t="str">
        <f t="shared" si="482"/>
        <v/>
      </c>
      <c r="FI65" s="5" t="str">
        <f t="shared" si="482"/>
        <v/>
      </c>
      <c r="FJ65" s="5" t="str">
        <f t="shared" si="482"/>
        <v/>
      </c>
      <c r="FK65" s="5" t="str">
        <f t="shared" si="482"/>
        <v/>
      </c>
      <c r="FL65" s="5">
        <f t="shared" si="482"/>
        <v>1083</v>
      </c>
      <c r="FM65" s="5">
        <f t="shared" si="482"/>
        <v>1083</v>
      </c>
      <c r="FN65" s="5" t="str">
        <f t="shared" si="482"/>
        <v/>
      </c>
      <c r="FO65" s="5" t="str">
        <f t="shared" si="482"/>
        <v/>
      </c>
      <c r="FP65" s="5" t="str">
        <f t="shared" si="482"/>
        <v/>
      </c>
      <c r="FQ65" s="5" t="str">
        <f t="shared" si="482"/>
        <v/>
      </c>
      <c r="FR65" s="5">
        <f t="shared" si="482"/>
        <v>1083</v>
      </c>
      <c r="FS65" s="5">
        <f t="shared" si="482"/>
        <v>1003</v>
      </c>
      <c r="FT65" s="5" t="str">
        <f t="shared" si="482"/>
        <v/>
      </c>
      <c r="FU65" s="5">
        <f t="shared" si="482"/>
        <v>1083</v>
      </c>
      <c r="FV65" s="5">
        <f t="shared" si="482"/>
        <v>744</v>
      </c>
      <c r="FW65" s="5">
        <f t="shared" si="482"/>
        <v>786</v>
      </c>
      <c r="FX65" s="5" t="str">
        <f t="shared" si="482"/>
        <v/>
      </c>
      <c r="FY65" s="5" t="str">
        <f t="shared" si="482"/>
        <v/>
      </c>
      <c r="FZ65" s="5" t="str">
        <f t="shared" si="482"/>
        <v/>
      </c>
      <c r="GA65" s="5">
        <f t="shared" si="482"/>
        <v>798</v>
      </c>
      <c r="GB65" s="5">
        <f t="shared" si="482"/>
        <v>815</v>
      </c>
      <c r="GC65" s="5">
        <f t="shared" si="482"/>
        <v>1083</v>
      </c>
      <c r="GD65" s="5">
        <f t="shared" si="482"/>
        <v>553</v>
      </c>
      <c r="GE65" s="5" t="str">
        <f t="shared" si="482"/>
        <v/>
      </c>
      <c r="GF65" s="5">
        <f t="shared" si="482"/>
        <v>964</v>
      </c>
      <c r="GG65" s="5">
        <f t="shared" si="482"/>
        <v>1083</v>
      </c>
      <c r="GH65" s="5" t="str">
        <f t="shared" si="482"/>
        <v/>
      </c>
      <c r="GI65" s="5">
        <f t="shared" si="482"/>
        <v>445</v>
      </c>
      <c r="GJ65" s="5">
        <f t="shared" si="482"/>
        <v>919</v>
      </c>
      <c r="GK65" s="5">
        <f t="shared" si="482"/>
        <v>1102</v>
      </c>
      <c r="GL65" s="5">
        <f t="shared" si="482"/>
        <v>985</v>
      </c>
      <c r="GM65" s="5" t="str">
        <f t="shared" si="482"/>
        <v/>
      </c>
      <c r="GN65" s="5">
        <f t="shared" si="482"/>
        <v>999</v>
      </c>
      <c r="GO65" s="5" t="str">
        <f t="shared" si="482"/>
        <v/>
      </c>
      <c r="GP65" s="5" t="str">
        <f t="shared" si="482"/>
        <v/>
      </c>
      <c r="GQ65" s="5" t="str">
        <f t="shared" si="482"/>
        <v/>
      </c>
      <c r="GR65" s="5" t="str">
        <f t="shared" si="482"/>
        <v/>
      </c>
      <c r="GS65" s="5" t="str">
        <f t="shared" si="482"/>
        <v/>
      </c>
      <c r="GT65" s="5">
        <f t="shared" si="482"/>
        <v>1023</v>
      </c>
      <c r="GU65" s="5" t="str">
        <f t="shared" ref="GU65:HA65" si="483">IF(GU4=1,GU61,"")</f>
        <v/>
      </c>
      <c r="GV65" s="5" t="str">
        <f t="shared" si="483"/>
        <v/>
      </c>
      <c r="GW65" s="5" t="str">
        <f t="shared" si="483"/>
        <v/>
      </c>
      <c r="GX65" s="5">
        <f t="shared" si="483"/>
        <v>790</v>
      </c>
      <c r="GY65" s="5" t="str">
        <f t="shared" si="483"/>
        <v/>
      </c>
      <c r="GZ65" s="5" t="str">
        <f t="shared" si="483"/>
        <v/>
      </c>
      <c r="HA65" s="5">
        <f t="shared" si="483"/>
        <v>1083</v>
      </c>
      <c r="HB65" s="5">
        <f>IF(HB4=1,HB61,"")</f>
        <v>509</v>
      </c>
    </row>
    <row r="66" spans="1:210" x14ac:dyDescent="0.25">
      <c r="J66" s="5" t="s">
        <v>18</v>
      </c>
      <c r="K66" s="5">
        <f t="shared" ref="K66:BV66" si="484">IF(K4=0,K61,"")</f>
        <v>750</v>
      </c>
      <c r="L66" s="5" t="str">
        <f t="shared" si="484"/>
        <v/>
      </c>
      <c r="M66" s="5">
        <f t="shared" si="484"/>
        <v>139</v>
      </c>
      <c r="N66" s="5" t="str">
        <f t="shared" si="484"/>
        <v/>
      </c>
      <c r="O66" s="5" t="str">
        <f t="shared" si="484"/>
        <v/>
      </c>
      <c r="P66" s="5">
        <f t="shared" si="484"/>
        <v>750</v>
      </c>
      <c r="Q66" s="5" t="str">
        <f t="shared" si="484"/>
        <v/>
      </c>
      <c r="R66" s="5" t="str">
        <f t="shared" si="484"/>
        <v/>
      </c>
      <c r="S66" s="5" t="str">
        <f t="shared" si="484"/>
        <v/>
      </c>
      <c r="T66" s="5" t="str">
        <f t="shared" si="484"/>
        <v/>
      </c>
      <c r="U66" s="5">
        <f t="shared" si="484"/>
        <v>717</v>
      </c>
      <c r="V66" s="5" t="str">
        <f t="shared" si="484"/>
        <v/>
      </c>
      <c r="W66" s="5">
        <f t="shared" si="484"/>
        <v>750</v>
      </c>
      <c r="X66" s="5">
        <f t="shared" si="484"/>
        <v>93</v>
      </c>
      <c r="Y66" s="5" t="str">
        <f t="shared" si="484"/>
        <v/>
      </c>
      <c r="Z66" s="5">
        <f t="shared" si="484"/>
        <v>750</v>
      </c>
      <c r="AA66" s="5">
        <f t="shared" si="484"/>
        <v>592</v>
      </c>
      <c r="AB66" s="5">
        <f t="shared" si="484"/>
        <v>830</v>
      </c>
      <c r="AC66" s="5">
        <f t="shared" si="484"/>
        <v>750</v>
      </c>
      <c r="AD66" s="5">
        <f t="shared" si="484"/>
        <v>627</v>
      </c>
      <c r="AE66" s="5">
        <f t="shared" si="484"/>
        <v>750</v>
      </c>
      <c r="AF66" s="5" t="str">
        <f t="shared" si="484"/>
        <v/>
      </c>
      <c r="AG66" s="5" t="str">
        <f t="shared" si="484"/>
        <v/>
      </c>
      <c r="AH66" s="5" t="str">
        <f t="shared" si="484"/>
        <v/>
      </c>
      <c r="AI66" s="5">
        <f t="shared" si="484"/>
        <v>750</v>
      </c>
      <c r="AJ66" s="5" t="str">
        <f t="shared" si="484"/>
        <v/>
      </c>
      <c r="AK66" s="5" t="str">
        <f t="shared" si="484"/>
        <v/>
      </c>
      <c r="AL66" s="5" t="str">
        <f t="shared" si="484"/>
        <v/>
      </c>
      <c r="AM66" s="5" t="str">
        <f t="shared" si="484"/>
        <v/>
      </c>
      <c r="AN66" s="5" t="str">
        <f t="shared" si="484"/>
        <v/>
      </c>
      <c r="AO66" s="5" t="str">
        <f t="shared" si="484"/>
        <v/>
      </c>
      <c r="AP66" s="5">
        <f t="shared" si="484"/>
        <v>750</v>
      </c>
      <c r="AQ66" s="5" t="str">
        <f t="shared" si="484"/>
        <v/>
      </c>
      <c r="AR66" s="5" t="str">
        <f t="shared" si="484"/>
        <v/>
      </c>
      <c r="AS66" s="5">
        <f t="shared" si="484"/>
        <v>750</v>
      </c>
      <c r="AT66" s="5" t="str">
        <f t="shared" si="484"/>
        <v/>
      </c>
      <c r="AU66" s="5">
        <f t="shared" si="484"/>
        <v>750</v>
      </c>
      <c r="AV66" s="5">
        <f t="shared" si="484"/>
        <v>750</v>
      </c>
      <c r="AW66" s="5" t="str">
        <f t="shared" si="484"/>
        <v/>
      </c>
      <c r="AX66" s="5">
        <f t="shared" si="484"/>
        <v>750</v>
      </c>
      <c r="AY66" s="5">
        <f t="shared" si="484"/>
        <v>750</v>
      </c>
      <c r="AZ66" s="5" t="str">
        <f t="shared" si="484"/>
        <v/>
      </c>
      <c r="BA66" s="5">
        <f t="shared" si="484"/>
        <v>750</v>
      </c>
      <c r="BB66" s="5">
        <f t="shared" si="484"/>
        <v>750</v>
      </c>
      <c r="BC66" s="5" t="str">
        <f t="shared" si="484"/>
        <v/>
      </c>
      <c r="BD66" s="5">
        <f t="shared" si="484"/>
        <v>750</v>
      </c>
      <c r="BE66" s="5">
        <f t="shared" si="484"/>
        <v>775</v>
      </c>
      <c r="BF66" s="5" t="str">
        <f t="shared" si="484"/>
        <v/>
      </c>
      <c r="BG66" s="5">
        <f t="shared" si="484"/>
        <v>750</v>
      </c>
      <c r="BH66" s="5">
        <f t="shared" si="484"/>
        <v>603</v>
      </c>
      <c r="BI66" s="5">
        <f t="shared" si="484"/>
        <v>267</v>
      </c>
      <c r="BJ66" s="5" t="str">
        <f t="shared" si="484"/>
        <v/>
      </c>
      <c r="BK66" s="5">
        <f t="shared" si="484"/>
        <v>1083</v>
      </c>
      <c r="BL66" s="5" t="str">
        <f t="shared" si="484"/>
        <v/>
      </c>
      <c r="BM66" s="5">
        <f t="shared" si="484"/>
        <v>1198</v>
      </c>
      <c r="BN66" s="5">
        <f t="shared" si="484"/>
        <v>1083</v>
      </c>
      <c r="BO66" s="5">
        <f t="shared" si="484"/>
        <v>966</v>
      </c>
      <c r="BP66" s="5">
        <f t="shared" si="484"/>
        <v>1083</v>
      </c>
      <c r="BQ66" s="5" t="str">
        <f t="shared" si="484"/>
        <v/>
      </c>
      <c r="BR66" s="5">
        <f t="shared" si="484"/>
        <v>1083</v>
      </c>
      <c r="BS66" s="5" t="str">
        <f t="shared" si="484"/>
        <v/>
      </c>
      <c r="BT66" s="5">
        <f t="shared" si="484"/>
        <v>1083</v>
      </c>
      <c r="BU66" s="5" t="str">
        <f t="shared" si="484"/>
        <v/>
      </c>
      <c r="BV66" s="5" t="str">
        <f t="shared" si="484"/>
        <v/>
      </c>
      <c r="BW66" s="5">
        <f t="shared" ref="BW66:EH66" si="485">IF(BW4=0,BW61,"")</f>
        <v>1083</v>
      </c>
      <c r="BX66" s="5">
        <f t="shared" si="485"/>
        <v>996</v>
      </c>
      <c r="BY66" s="5">
        <f t="shared" si="485"/>
        <v>1083</v>
      </c>
      <c r="BZ66" s="5" t="str">
        <f t="shared" si="485"/>
        <v/>
      </c>
      <c r="CA66" s="5" t="str">
        <f t="shared" si="485"/>
        <v/>
      </c>
      <c r="CB66" s="5" t="str">
        <f t="shared" si="485"/>
        <v/>
      </c>
      <c r="CC66" s="5" t="str">
        <f t="shared" si="485"/>
        <v/>
      </c>
      <c r="CD66" s="5">
        <f t="shared" si="485"/>
        <v>1083</v>
      </c>
      <c r="CE66" s="5">
        <f t="shared" si="485"/>
        <v>634</v>
      </c>
      <c r="CF66" s="5" t="str">
        <f t="shared" si="485"/>
        <v/>
      </c>
      <c r="CG66" s="5">
        <f t="shared" si="485"/>
        <v>1083</v>
      </c>
      <c r="CH66" s="5" t="str">
        <f t="shared" si="485"/>
        <v/>
      </c>
      <c r="CI66" s="5" t="str">
        <f t="shared" si="485"/>
        <v/>
      </c>
      <c r="CJ66" s="5">
        <f t="shared" si="485"/>
        <v>865</v>
      </c>
      <c r="CK66" s="5" t="str">
        <f t="shared" si="485"/>
        <v/>
      </c>
      <c r="CL66" s="5">
        <f t="shared" si="485"/>
        <v>1083</v>
      </c>
      <c r="CM66" s="5" t="str">
        <f t="shared" si="485"/>
        <v/>
      </c>
      <c r="CN66" s="5" t="str">
        <f t="shared" si="485"/>
        <v/>
      </c>
      <c r="CO66" s="5" t="str">
        <f t="shared" si="485"/>
        <v/>
      </c>
      <c r="CP66" s="5" t="str">
        <f t="shared" si="485"/>
        <v/>
      </c>
      <c r="CQ66" s="5" t="str">
        <f t="shared" si="485"/>
        <v/>
      </c>
      <c r="CR66" s="5">
        <f t="shared" si="485"/>
        <v>1083</v>
      </c>
      <c r="CS66" s="5" t="str">
        <f t="shared" si="485"/>
        <v/>
      </c>
      <c r="CT66" s="5">
        <f t="shared" si="485"/>
        <v>1083</v>
      </c>
      <c r="CU66" s="5" t="str">
        <f t="shared" si="485"/>
        <v/>
      </c>
      <c r="CV66" s="5" t="str">
        <f t="shared" si="485"/>
        <v/>
      </c>
      <c r="CW66" s="5">
        <f t="shared" si="485"/>
        <v>935</v>
      </c>
      <c r="CX66" s="5" t="str">
        <f t="shared" si="485"/>
        <v/>
      </c>
      <c r="CY66" s="5">
        <f t="shared" si="485"/>
        <v>1083</v>
      </c>
      <c r="CZ66" s="5" t="str">
        <f t="shared" si="485"/>
        <v/>
      </c>
      <c r="DA66" s="5">
        <f t="shared" si="485"/>
        <v>1083</v>
      </c>
      <c r="DB66" s="5" t="str">
        <f t="shared" si="485"/>
        <v/>
      </c>
      <c r="DC66" s="5">
        <f t="shared" si="485"/>
        <v>1084</v>
      </c>
      <c r="DD66" s="5">
        <f t="shared" si="485"/>
        <v>1083</v>
      </c>
      <c r="DE66" s="5">
        <f t="shared" si="485"/>
        <v>1046</v>
      </c>
      <c r="DF66" s="5">
        <f t="shared" si="485"/>
        <v>1083</v>
      </c>
      <c r="DG66" s="5">
        <f t="shared" si="485"/>
        <v>987</v>
      </c>
      <c r="DH66" s="5" t="str">
        <f t="shared" si="485"/>
        <v/>
      </c>
      <c r="DI66" s="5">
        <f t="shared" si="485"/>
        <v>699</v>
      </c>
      <c r="DJ66" s="5">
        <f t="shared" si="485"/>
        <v>932</v>
      </c>
      <c r="DK66" s="5" t="str">
        <f t="shared" si="485"/>
        <v/>
      </c>
      <c r="DL66" s="5">
        <f t="shared" si="485"/>
        <v>828</v>
      </c>
      <c r="DM66" s="5">
        <f t="shared" si="485"/>
        <v>920</v>
      </c>
      <c r="DN66" s="5">
        <f t="shared" si="485"/>
        <v>1154</v>
      </c>
      <c r="DO66" s="5">
        <f t="shared" si="485"/>
        <v>1416</v>
      </c>
      <c r="DP66" s="5" t="str">
        <f t="shared" si="485"/>
        <v/>
      </c>
      <c r="DQ66" s="5" t="str">
        <f t="shared" si="485"/>
        <v/>
      </c>
      <c r="DR66" s="5">
        <f t="shared" si="485"/>
        <v>669</v>
      </c>
      <c r="DS66" s="5" t="str">
        <f t="shared" si="485"/>
        <v/>
      </c>
      <c r="DT66" s="5" t="str">
        <f t="shared" si="485"/>
        <v/>
      </c>
      <c r="DU66" s="5">
        <f t="shared" si="485"/>
        <v>856</v>
      </c>
      <c r="DV66" s="5">
        <f t="shared" si="485"/>
        <v>1078</v>
      </c>
      <c r="DW66" s="5" t="str">
        <f t="shared" si="485"/>
        <v/>
      </c>
      <c r="DX66" s="5" t="str">
        <f t="shared" si="485"/>
        <v/>
      </c>
      <c r="DY66" s="5">
        <f t="shared" si="485"/>
        <v>648</v>
      </c>
      <c r="DZ66" s="5" t="str">
        <f t="shared" si="485"/>
        <v/>
      </c>
      <c r="EA66" s="5" t="str">
        <f t="shared" si="485"/>
        <v/>
      </c>
      <c r="EB66" s="5">
        <f t="shared" si="485"/>
        <v>671</v>
      </c>
      <c r="EC66" s="5" t="str">
        <f t="shared" si="485"/>
        <v/>
      </c>
      <c r="ED66" s="5">
        <f t="shared" si="485"/>
        <v>426</v>
      </c>
      <c r="EE66" s="5">
        <f t="shared" si="485"/>
        <v>568</v>
      </c>
      <c r="EF66" s="5" t="str">
        <f t="shared" si="485"/>
        <v/>
      </c>
      <c r="EG66" s="5">
        <f t="shared" si="485"/>
        <v>914</v>
      </c>
      <c r="EH66" s="5" t="str">
        <f t="shared" si="485"/>
        <v/>
      </c>
      <c r="EI66" s="5">
        <f t="shared" ref="EI66:GT66" si="486">IF(EI4=0,EI61,"")</f>
        <v>655</v>
      </c>
      <c r="EJ66" s="5" t="str">
        <f t="shared" si="486"/>
        <v/>
      </c>
      <c r="EK66" s="5">
        <f t="shared" si="486"/>
        <v>670</v>
      </c>
      <c r="EL66" s="5" t="str">
        <f t="shared" si="486"/>
        <v/>
      </c>
      <c r="EM66" s="5" t="str">
        <f t="shared" si="486"/>
        <v/>
      </c>
      <c r="EN66" s="5" t="str">
        <f t="shared" si="486"/>
        <v/>
      </c>
      <c r="EO66" s="5">
        <f t="shared" si="486"/>
        <v>26</v>
      </c>
      <c r="EP66" s="5">
        <f t="shared" si="486"/>
        <v>927</v>
      </c>
      <c r="EQ66" s="5" t="str">
        <f t="shared" si="486"/>
        <v/>
      </c>
      <c r="ER66" s="5">
        <f t="shared" si="486"/>
        <v>624</v>
      </c>
      <c r="ES66" s="5" t="str">
        <f t="shared" si="486"/>
        <v/>
      </c>
      <c r="ET66" s="5">
        <f t="shared" si="486"/>
        <v>633</v>
      </c>
      <c r="EU66" s="5" t="str">
        <f t="shared" si="486"/>
        <v/>
      </c>
      <c r="EV66" s="5" t="str">
        <f t="shared" si="486"/>
        <v/>
      </c>
      <c r="EW66" s="5" t="str">
        <f t="shared" si="486"/>
        <v/>
      </c>
      <c r="EX66" s="5">
        <f t="shared" si="486"/>
        <v>842</v>
      </c>
      <c r="EY66" s="5">
        <f t="shared" si="486"/>
        <v>751</v>
      </c>
      <c r="EZ66" s="5" t="str">
        <f t="shared" si="486"/>
        <v/>
      </c>
      <c r="FA66" s="5">
        <f t="shared" si="486"/>
        <v>931</v>
      </c>
      <c r="FB66" s="5" t="str">
        <f t="shared" si="486"/>
        <v/>
      </c>
      <c r="FC66" s="5">
        <f t="shared" si="486"/>
        <v>702</v>
      </c>
      <c r="FD66" s="5" t="str">
        <f t="shared" si="486"/>
        <v/>
      </c>
      <c r="FE66" s="5" t="str">
        <f t="shared" si="486"/>
        <v/>
      </c>
      <c r="FF66" s="5" t="str">
        <f t="shared" si="486"/>
        <v/>
      </c>
      <c r="FG66" s="5" t="str">
        <f t="shared" si="486"/>
        <v/>
      </c>
      <c r="FH66" s="5">
        <f t="shared" si="486"/>
        <v>1169</v>
      </c>
      <c r="FI66" s="5">
        <f t="shared" si="486"/>
        <v>927</v>
      </c>
      <c r="FJ66" s="5">
        <f t="shared" si="486"/>
        <v>1023</v>
      </c>
      <c r="FK66" s="5">
        <f t="shared" si="486"/>
        <v>1138</v>
      </c>
      <c r="FL66" s="5" t="str">
        <f t="shared" si="486"/>
        <v/>
      </c>
      <c r="FM66" s="5" t="str">
        <f t="shared" si="486"/>
        <v/>
      </c>
      <c r="FN66" s="5">
        <f t="shared" si="486"/>
        <v>728</v>
      </c>
      <c r="FO66" s="5">
        <f t="shared" si="486"/>
        <v>1294</v>
      </c>
      <c r="FP66" s="5">
        <f t="shared" si="486"/>
        <v>1072</v>
      </c>
      <c r="FQ66" s="5">
        <f t="shared" si="486"/>
        <v>1161</v>
      </c>
      <c r="FR66" s="5" t="str">
        <f t="shared" si="486"/>
        <v/>
      </c>
      <c r="FS66" s="5" t="str">
        <f t="shared" si="486"/>
        <v/>
      </c>
      <c r="FT66" s="5">
        <f t="shared" si="486"/>
        <v>1690</v>
      </c>
      <c r="FU66" s="5" t="str">
        <f t="shared" si="486"/>
        <v/>
      </c>
      <c r="FV66" s="5" t="str">
        <f t="shared" si="486"/>
        <v/>
      </c>
      <c r="FW66" s="5" t="str">
        <f t="shared" si="486"/>
        <v/>
      </c>
      <c r="FX66" s="5">
        <f t="shared" si="486"/>
        <v>1052</v>
      </c>
      <c r="FY66" s="5">
        <f t="shared" si="486"/>
        <v>1181</v>
      </c>
      <c r="FZ66" s="5">
        <f t="shared" si="486"/>
        <v>1157</v>
      </c>
      <c r="GA66" s="5" t="str">
        <f t="shared" si="486"/>
        <v/>
      </c>
      <c r="GB66" s="5" t="str">
        <f t="shared" si="486"/>
        <v/>
      </c>
      <c r="GC66" s="5" t="str">
        <f t="shared" si="486"/>
        <v/>
      </c>
      <c r="GD66" s="5" t="str">
        <f t="shared" si="486"/>
        <v/>
      </c>
      <c r="GE66" s="5">
        <f t="shared" si="486"/>
        <v>989</v>
      </c>
      <c r="GF66" s="5" t="str">
        <f t="shared" si="486"/>
        <v/>
      </c>
      <c r="GG66" s="5" t="str">
        <f t="shared" si="486"/>
        <v/>
      </c>
      <c r="GH66" s="5">
        <f t="shared" si="486"/>
        <v>1138</v>
      </c>
      <c r="GI66" s="5" t="str">
        <f t="shared" si="486"/>
        <v/>
      </c>
      <c r="GJ66" s="5" t="str">
        <f t="shared" si="486"/>
        <v/>
      </c>
      <c r="GK66" s="5" t="str">
        <f t="shared" si="486"/>
        <v/>
      </c>
      <c r="GL66" s="5" t="str">
        <f t="shared" si="486"/>
        <v/>
      </c>
      <c r="GM66" s="5">
        <f t="shared" si="486"/>
        <v>1045</v>
      </c>
      <c r="GN66" s="5" t="str">
        <f t="shared" si="486"/>
        <v/>
      </c>
      <c r="GO66" s="5">
        <f t="shared" si="486"/>
        <v>1163</v>
      </c>
      <c r="GP66" s="5">
        <f t="shared" si="486"/>
        <v>1336</v>
      </c>
      <c r="GQ66" s="5">
        <f t="shared" si="486"/>
        <v>1750</v>
      </c>
      <c r="GR66" s="5">
        <f t="shared" si="486"/>
        <v>1096</v>
      </c>
      <c r="GS66" s="5">
        <f t="shared" si="486"/>
        <v>1750</v>
      </c>
      <c r="GT66" s="5" t="str">
        <f t="shared" si="486"/>
        <v/>
      </c>
      <c r="GU66" s="5">
        <f t="shared" ref="GU66:HA66" si="487">IF(GU4=0,GU61,"")</f>
        <v>1452</v>
      </c>
      <c r="GV66" s="5">
        <f t="shared" si="487"/>
        <v>1312</v>
      </c>
      <c r="GW66" s="5">
        <f t="shared" si="487"/>
        <v>1308</v>
      </c>
      <c r="GX66" s="5" t="str">
        <f t="shared" si="487"/>
        <v/>
      </c>
      <c r="GY66" s="5">
        <f t="shared" si="487"/>
        <v>803</v>
      </c>
      <c r="GZ66" s="5">
        <f t="shared" si="487"/>
        <v>1323</v>
      </c>
      <c r="HA66" s="5" t="str">
        <f t="shared" si="487"/>
        <v/>
      </c>
      <c r="HB66" s="5" t="str">
        <f>IF(HB4=0,HB61,"")</f>
        <v/>
      </c>
    </row>
  </sheetData>
  <conditionalFormatting sqref="K15:HB22">
    <cfRule type="containsText" dxfId="225" priority="17" operator="containsText" text="y">
      <formula>NOT(ISERROR(SEARCH("y",K15)))</formula>
    </cfRule>
    <cfRule type="containsText" dxfId="224" priority="18" operator="containsText" text="N">
      <formula>NOT(ISERROR(SEARCH("N",K15)))</formula>
    </cfRule>
  </conditionalFormatting>
  <conditionalFormatting sqref="K27:HB28">
    <cfRule type="containsText" dxfId="223" priority="15" operator="containsText" text="y">
      <formula>NOT(ISERROR(SEARCH("y",K27)))</formula>
    </cfRule>
    <cfRule type="containsText" dxfId="222" priority="16" operator="containsText" text="N">
      <formula>NOT(ISERROR(SEARCH("N",K27)))</formula>
    </cfRule>
  </conditionalFormatting>
  <conditionalFormatting sqref="K39:HB40 K43:HB44">
    <cfRule type="containsText" dxfId="221" priority="13" operator="containsText" text="y">
      <formula>NOT(ISERROR(SEARCH("y",K39)))</formula>
    </cfRule>
    <cfRule type="containsText" dxfId="220" priority="14" operator="containsText" text="N">
      <formula>NOT(ISERROR(SEARCH("N",K39)))</formula>
    </cfRule>
  </conditionalFormatting>
  <conditionalFormatting sqref="K51:HB52">
    <cfRule type="containsText" dxfId="219" priority="11" operator="containsText" text="y">
      <formula>NOT(ISERROR(SEARCH("y",K51)))</formula>
    </cfRule>
    <cfRule type="containsText" dxfId="218" priority="12" operator="containsText" text="N">
      <formula>NOT(ISERROR(SEARCH("N",K51)))</formula>
    </cfRule>
  </conditionalFormatting>
  <conditionalFormatting sqref="K29:HB30">
    <cfRule type="containsText" dxfId="217" priority="9" operator="containsText" text="y">
      <formula>NOT(ISERROR(SEARCH("y",K29)))</formula>
    </cfRule>
    <cfRule type="containsText" dxfId="216" priority="10" operator="containsText" text="N">
      <formula>NOT(ISERROR(SEARCH("N",K29)))</formula>
    </cfRule>
  </conditionalFormatting>
  <conditionalFormatting sqref="K41:HB42">
    <cfRule type="containsText" dxfId="215" priority="7" operator="containsText" text="y">
      <formula>NOT(ISERROR(SEARCH("y",K41)))</formula>
    </cfRule>
    <cfRule type="containsText" dxfId="214" priority="8" operator="containsText" text="N">
      <formula>NOT(ISERROR(SEARCH("N",K41)))</formula>
    </cfRule>
  </conditionalFormatting>
  <conditionalFormatting sqref="K53:HB54">
    <cfRule type="containsText" dxfId="213" priority="5" operator="containsText" text="y">
      <formula>NOT(ISERROR(SEARCH("y",K53)))</formula>
    </cfRule>
    <cfRule type="containsText" dxfId="212" priority="6" operator="containsText" text="N">
      <formula>NOT(ISERROR(SEARCH("N",K53)))</formula>
    </cfRule>
  </conditionalFormatting>
  <conditionalFormatting sqref="K63:HB63">
    <cfRule type="containsText" dxfId="211" priority="3" operator="containsText" text="y">
      <formula>NOT(ISERROR(SEARCH("y",K63)))</formula>
    </cfRule>
    <cfRule type="containsText" dxfId="210" priority="4" operator="containsText" text="N">
      <formula>NOT(ISERROR(SEARCH("N",K63)))</formula>
    </cfRule>
  </conditionalFormatting>
  <conditionalFormatting sqref="K64:HB64">
    <cfRule type="containsText" dxfId="209" priority="1" operator="containsText" text="y">
      <formula>NOT(ISERROR(SEARCH("y",K64)))</formula>
    </cfRule>
    <cfRule type="containsText" dxfId="208" priority="2" operator="containsText" text="N">
      <formula>NOT(ISERROR(SEARCH("N",K64)))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M106"/>
  <sheetViews>
    <sheetView topLeftCell="S1" zoomScale="77" zoomScaleNormal="77" workbookViewId="0">
      <pane ySplit="1" topLeftCell="A2" activePane="bottomLeft" state="frozen"/>
      <selection pane="bottomLeft" activeCell="BD31" sqref="BD31"/>
    </sheetView>
  </sheetViews>
  <sheetFormatPr defaultRowHeight="15" x14ac:dyDescent="0.25"/>
  <sheetData>
    <row r="1" spans="1:91" x14ac:dyDescent="0.25">
      <c r="B1" t="s">
        <v>26</v>
      </c>
      <c r="C1" t="s">
        <v>27</v>
      </c>
      <c r="D1" t="s">
        <v>30</v>
      </c>
      <c r="E1" t="s">
        <v>31</v>
      </c>
      <c r="F1" t="s">
        <v>32</v>
      </c>
      <c r="H1" t="s">
        <v>18</v>
      </c>
      <c r="I1" t="s">
        <v>27</v>
      </c>
      <c r="J1" t="s">
        <v>30</v>
      </c>
      <c r="K1" t="s">
        <v>31</v>
      </c>
      <c r="L1" t="s">
        <v>32</v>
      </c>
      <c r="N1" t="s">
        <v>10</v>
      </c>
      <c r="O1" t="s">
        <v>27</v>
      </c>
      <c r="P1" t="s">
        <v>30</v>
      </c>
      <c r="Q1" t="s">
        <v>31</v>
      </c>
      <c r="R1" t="s">
        <v>32</v>
      </c>
      <c r="T1" t="s">
        <v>33</v>
      </c>
      <c r="U1" t="s">
        <v>34</v>
      </c>
    </row>
    <row r="2" spans="1:91" x14ac:dyDescent="0.25">
      <c r="B2" s="20" t="s">
        <v>35</v>
      </c>
      <c r="H2" s="20" t="s">
        <v>35</v>
      </c>
      <c r="N2" s="20" t="s">
        <v>35</v>
      </c>
    </row>
    <row r="3" spans="1:91" x14ac:dyDescent="0.25">
      <c r="A3">
        <v>1</v>
      </c>
      <c r="B3">
        <v>1337.15</v>
      </c>
      <c r="C3">
        <v>1242</v>
      </c>
      <c r="D3">
        <v>1500</v>
      </c>
      <c r="E3">
        <f>ABS(B3-D3)</f>
        <v>162.84999999999991</v>
      </c>
      <c r="F3">
        <f>ABS(C3-D3)</f>
        <v>258</v>
      </c>
      <c r="G3">
        <v>1</v>
      </c>
      <c r="H3">
        <v>666.66666666666663</v>
      </c>
      <c r="I3">
        <v>740</v>
      </c>
      <c r="J3">
        <v>500</v>
      </c>
      <c r="K3">
        <f>ABS(H3-J3)</f>
        <v>166.66666666666663</v>
      </c>
      <c r="L3">
        <f>ABS(I3-J3)</f>
        <v>240</v>
      </c>
      <c r="M3">
        <v>1</v>
      </c>
      <c r="N3">
        <v>1182.4230769230769</v>
      </c>
      <c r="O3">
        <v>1149</v>
      </c>
      <c r="P3">
        <v>1000</v>
      </c>
      <c r="Q3">
        <f>ABS(N3-P3)</f>
        <v>182.42307692307691</v>
      </c>
      <c r="R3">
        <f>ABS(O3-P3)</f>
        <v>149</v>
      </c>
      <c r="T3" s="26">
        <f t="shared" ref="T3:U29" si="0">MIN(ABS(E3),ABS(K3),ABS(Q3))</f>
        <v>162.84999999999991</v>
      </c>
      <c r="U3" s="26">
        <f t="shared" si="0"/>
        <v>149</v>
      </c>
      <c r="V3" t="s">
        <v>39</v>
      </c>
      <c r="W3" t="s">
        <v>46</v>
      </c>
    </row>
    <row r="4" spans="1:91" x14ac:dyDescent="0.25">
      <c r="A4">
        <v>2</v>
      </c>
      <c r="B4">
        <v>1109.0588235294117</v>
      </c>
      <c r="C4">
        <v>1057</v>
      </c>
      <c r="D4">
        <v>1166</v>
      </c>
      <c r="E4">
        <f t="shared" ref="E4:E95" si="1">ABS(B4-D4)</f>
        <v>56.941176470588289</v>
      </c>
      <c r="F4">
        <f t="shared" ref="F4:F95" si="2">ABS(C4-D4)</f>
        <v>109</v>
      </c>
      <c r="G4">
        <v>2</v>
      </c>
      <c r="H4">
        <v>916.93333333333328</v>
      </c>
      <c r="I4">
        <v>932</v>
      </c>
      <c r="J4">
        <v>833</v>
      </c>
      <c r="K4">
        <f t="shared" ref="K4:K95" si="3">ABS(H4-J4)</f>
        <v>83.93333333333328</v>
      </c>
      <c r="L4">
        <f t="shared" ref="L4:L95" si="4">ABS(I4-J4)</f>
        <v>99</v>
      </c>
      <c r="M4">
        <v>2</v>
      </c>
      <c r="N4">
        <v>1019</v>
      </c>
      <c r="O4">
        <v>1039.5</v>
      </c>
      <c r="P4">
        <v>999.5</v>
      </c>
      <c r="Q4">
        <f t="shared" ref="Q4:Q95" si="5">ABS(N4-P4)</f>
        <v>19.5</v>
      </c>
      <c r="R4">
        <f t="shared" ref="R4:R95" si="6">ABS(O4-P4)</f>
        <v>40</v>
      </c>
      <c r="T4" s="26">
        <f t="shared" si="0"/>
        <v>19.5</v>
      </c>
      <c r="U4" s="26">
        <f t="shared" si="0"/>
        <v>40</v>
      </c>
      <c r="BF4" t="s">
        <v>119</v>
      </c>
      <c r="BU4" t="s">
        <v>119</v>
      </c>
      <c r="CM4" t="s">
        <v>119</v>
      </c>
    </row>
    <row r="5" spans="1:91" x14ac:dyDescent="0.25">
      <c r="A5">
        <v>3</v>
      </c>
      <c r="B5">
        <v>742.16666666666663</v>
      </c>
      <c r="C5">
        <v>752</v>
      </c>
      <c r="D5">
        <v>500</v>
      </c>
      <c r="E5">
        <f t="shared" si="1"/>
        <v>242.16666666666663</v>
      </c>
      <c r="F5">
        <f t="shared" si="2"/>
        <v>252</v>
      </c>
      <c r="G5">
        <v>3</v>
      </c>
      <c r="H5">
        <v>1205.5238095238096</v>
      </c>
      <c r="I5">
        <v>1269</v>
      </c>
      <c r="J5">
        <v>1166</v>
      </c>
      <c r="K5">
        <f t="shared" si="3"/>
        <v>39.523809523809632</v>
      </c>
      <c r="L5">
        <f t="shared" si="4"/>
        <v>103</v>
      </c>
      <c r="M5">
        <v>3</v>
      </c>
      <c r="N5">
        <v>1037.030303030303</v>
      </c>
      <c r="O5">
        <v>1020</v>
      </c>
      <c r="P5">
        <v>833</v>
      </c>
      <c r="Q5">
        <f t="shared" si="5"/>
        <v>204.030303030303</v>
      </c>
      <c r="R5">
        <f t="shared" si="6"/>
        <v>187</v>
      </c>
      <c r="T5" s="26">
        <f t="shared" si="0"/>
        <v>39.523809523809632</v>
      </c>
      <c r="U5" s="26">
        <f t="shared" si="0"/>
        <v>103</v>
      </c>
    </row>
    <row r="6" spans="1:91" x14ac:dyDescent="0.25">
      <c r="A6">
        <v>4</v>
      </c>
      <c r="B6">
        <v>984.81818181818187</v>
      </c>
      <c r="C6">
        <v>975</v>
      </c>
      <c r="D6">
        <v>833</v>
      </c>
      <c r="E6">
        <f t="shared" si="1"/>
        <v>151.81818181818187</v>
      </c>
      <c r="F6">
        <f t="shared" si="2"/>
        <v>142</v>
      </c>
      <c r="G6">
        <v>4</v>
      </c>
      <c r="H6">
        <v>1285.3181818181818</v>
      </c>
      <c r="I6">
        <v>1334.5</v>
      </c>
      <c r="J6">
        <v>1500</v>
      </c>
      <c r="K6">
        <f t="shared" si="3"/>
        <v>214.68181818181824</v>
      </c>
      <c r="L6">
        <f t="shared" si="4"/>
        <v>165.5</v>
      </c>
      <c r="M6">
        <v>4</v>
      </c>
      <c r="N6">
        <v>1185.1515151515152</v>
      </c>
      <c r="O6">
        <v>1163</v>
      </c>
      <c r="P6">
        <v>1166.5</v>
      </c>
      <c r="Q6">
        <f t="shared" si="5"/>
        <v>18.651515151515241</v>
      </c>
      <c r="R6">
        <f t="shared" si="6"/>
        <v>3.5</v>
      </c>
      <c r="T6" s="26">
        <f t="shared" si="0"/>
        <v>18.651515151515241</v>
      </c>
      <c r="U6" s="26">
        <f t="shared" si="0"/>
        <v>3.5</v>
      </c>
      <c r="V6" t="s">
        <v>39</v>
      </c>
      <c r="W6" t="s">
        <v>40</v>
      </c>
    </row>
    <row r="7" spans="1:91" x14ac:dyDescent="0.25">
      <c r="B7" s="20" t="s">
        <v>49</v>
      </c>
      <c r="E7" t="e">
        <f t="shared" si="1"/>
        <v>#VALUE!</v>
      </c>
      <c r="F7">
        <f t="shared" si="2"/>
        <v>0</v>
      </c>
      <c r="H7" s="20" t="s">
        <v>49</v>
      </c>
      <c r="K7" t="e">
        <f t="shared" si="3"/>
        <v>#VALUE!</v>
      </c>
      <c r="L7">
        <f t="shared" si="4"/>
        <v>0</v>
      </c>
      <c r="N7" s="20" t="s">
        <v>49</v>
      </c>
      <c r="Q7" t="e">
        <f t="shared" si="5"/>
        <v>#VALUE!</v>
      </c>
      <c r="R7">
        <f t="shared" si="6"/>
        <v>0</v>
      </c>
      <c r="T7" s="26" t="e">
        <f t="shared" si="0"/>
        <v>#VALUE!</v>
      </c>
      <c r="U7" s="26">
        <f t="shared" si="0"/>
        <v>0</v>
      </c>
    </row>
    <row r="8" spans="1:91" x14ac:dyDescent="0.25">
      <c r="A8">
        <v>1</v>
      </c>
      <c r="B8">
        <v>1405.52</v>
      </c>
      <c r="C8">
        <v>1468</v>
      </c>
      <c r="D8">
        <v>1500</v>
      </c>
      <c r="E8">
        <f t="shared" si="1"/>
        <v>94.480000000000018</v>
      </c>
      <c r="F8">
        <f t="shared" si="2"/>
        <v>32</v>
      </c>
      <c r="G8">
        <v>1</v>
      </c>
      <c r="H8">
        <v>754.6</v>
      </c>
      <c r="I8">
        <v>765</v>
      </c>
      <c r="J8">
        <v>500</v>
      </c>
      <c r="K8">
        <f t="shared" si="3"/>
        <v>254.60000000000002</v>
      </c>
      <c r="L8">
        <f t="shared" si="4"/>
        <v>265</v>
      </c>
      <c r="M8">
        <v>1</v>
      </c>
      <c r="N8">
        <v>1080.06</v>
      </c>
      <c r="O8">
        <v>908.5</v>
      </c>
      <c r="P8">
        <v>1000</v>
      </c>
      <c r="Q8">
        <f t="shared" si="5"/>
        <v>80.059999999999945</v>
      </c>
      <c r="R8">
        <f t="shared" si="6"/>
        <v>91.5</v>
      </c>
      <c r="T8" s="26">
        <f t="shared" si="0"/>
        <v>80.059999999999945</v>
      </c>
      <c r="U8" s="26">
        <f t="shared" si="0"/>
        <v>32</v>
      </c>
      <c r="V8" t="s">
        <v>39</v>
      </c>
      <c r="W8" t="s">
        <v>46</v>
      </c>
    </row>
    <row r="9" spans="1:91" x14ac:dyDescent="0.25">
      <c r="A9">
        <v>2</v>
      </c>
      <c r="B9">
        <v>1212.24</v>
      </c>
      <c r="C9">
        <v>1245</v>
      </c>
      <c r="D9">
        <v>1166</v>
      </c>
      <c r="E9">
        <f t="shared" si="1"/>
        <v>46.240000000000009</v>
      </c>
      <c r="F9">
        <f t="shared" si="2"/>
        <v>79</v>
      </c>
      <c r="G9">
        <v>2</v>
      </c>
      <c r="H9">
        <v>988.36</v>
      </c>
      <c r="I9">
        <v>1035</v>
      </c>
      <c r="J9">
        <v>833</v>
      </c>
      <c r="K9">
        <f t="shared" si="3"/>
        <v>155.36000000000001</v>
      </c>
      <c r="L9">
        <f t="shared" si="4"/>
        <v>202</v>
      </c>
      <c r="M9">
        <v>2</v>
      </c>
      <c r="N9">
        <v>1100.3</v>
      </c>
      <c r="O9">
        <v>1057.5</v>
      </c>
      <c r="P9">
        <v>999.5</v>
      </c>
      <c r="Q9">
        <f t="shared" si="5"/>
        <v>100.79999999999995</v>
      </c>
      <c r="R9">
        <f t="shared" si="6"/>
        <v>58</v>
      </c>
      <c r="T9" s="26">
        <f t="shared" si="0"/>
        <v>46.240000000000009</v>
      </c>
      <c r="U9" s="26">
        <f t="shared" si="0"/>
        <v>58</v>
      </c>
    </row>
    <row r="10" spans="1:91" x14ac:dyDescent="0.25">
      <c r="A10">
        <v>3</v>
      </c>
      <c r="B10">
        <v>762.88</v>
      </c>
      <c r="C10">
        <v>768</v>
      </c>
      <c r="D10">
        <v>500</v>
      </c>
      <c r="E10">
        <f t="shared" si="1"/>
        <v>262.88</v>
      </c>
      <c r="F10">
        <f t="shared" si="2"/>
        <v>268</v>
      </c>
      <c r="G10">
        <v>3</v>
      </c>
      <c r="H10">
        <v>1240.04</v>
      </c>
      <c r="I10">
        <v>1307</v>
      </c>
      <c r="J10">
        <v>1166</v>
      </c>
      <c r="K10">
        <f t="shared" si="3"/>
        <v>74.039999999999964</v>
      </c>
      <c r="L10">
        <f t="shared" si="4"/>
        <v>141</v>
      </c>
      <c r="M10">
        <v>3</v>
      </c>
      <c r="N10">
        <v>1001.46</v>
      </c>
      <c r="O10">
        <v>846</v>
      </c>
      <c r="P10">
        <v>833</v>
      </c>
      <c r="Q10">
        <f t="shared" si="5"/>
        <v>168.46000000000004</v>
      </c>
      <c r="R10">
        <f t="shared" si="6"/>
        <v>13</v>
      </c>
      <c r="T10" s="26">
        <f t="shared" si="0"/>
        <v>74.039999999999964</v>
      </c>
      <c r="U10" s="26">
        <f t="shared" si="0"/>
        <v>13</v>
      </c>
    </row>
    <row r="11" spans="1:91" x14ac:dyDescent="0.25">
      <c r="A11">
        <v>4</v>
      </c>
      <c r="B11">
        <v>1055.6400000000001</v>
      </c>
      <c r="C11">
        <v>1099</v>
      </c>
      <c r="D11">
        <v>833</v>
      </c>
      <c r="E11">
        <f t="shared" si="1"/>
        <v>222.6400000000001</v>
      </c>
      <c r="F11">
        <f t="shared" si="2"/>
        <v>266</v>
      </c>
      <c r="G11">
        <v>4</v>
      </c>
      <c r="H11">
        <v>1344.12</v>
      </c>
      <c r="I11">
        <v>1386</v>
      </c>
      <c r="J11">
        <v>1500</v>
      </c>
      <c r="K11">
        <f t="shared" si="3"/>
        <v>155.88000000000011</v>
      </c>
      <c r="L11">
        <f t="shared" si="4"/>
        <v>114</v>
      </c>
      <c r="M11">
        <v>4</v>
      </c>
      <c r="N11">
        <v>1199.8800000000001</v>
      </c>
      <c r="O11">
        <v>1136.5</v>
      </c>
      <c r="P11">
        <v>1166.5</v>
      </c>
      <c r="Q11">
        <f t="shared" si="5"/>
        <v>33.380000000000109</v>
      </c>
      <c r="R11">
        <f t="shared" si="6"/>
        <v>30</v>
      </c>
      <c r="T11" s="26">
        <f t="shared" si="0"/>
        <v>33.380000000000109</v>
      </c>
      <c r="U11" s="26">
        <f t="shared" si="0"/>
        <v>30</v>
      </c>
      <c r="V11" t="s">
        <v>39</v>
      </c>
      <c r="W11" t="s">
        <v>40</v>
      </c>
    </row>
    <row r="12" spans="1:91" x14ac:dyDescent="0.25">
      <c r="B12" s="20" t="s">
        <v>54</v>
      </c>
      <c r="E12" t="e">
        <f t="shared" si="1"/>
        <v>#VALUE!</v>
      </c>
      <c r="F12">
        <f t="shared" si="2"/>
        <v>0</v>
      </c>
      <c r="H12" s="20" t="s">
        <v>54</v>
      </c>
      <c r="K12" t="e">
        <f t="shared" si="3"/>
        <v>#VALUE!</v>
      </c>
      <c r="L12">
        <f t="shared" si="4"/>
        <v>0</v>
      </c>
      <c r="N12" s="20" t="s">
        <v>54</v>
      </c>
      <c r="Q12" t="e">
        <f t="shared" si="5"/>
        <v>#VALUE!</v>
      </c>
      <c r="R12">
        <f t="shared" si="6"/>
        <v>0</v>
      </c>
      <c r="T12" s="26" t="e">
        <f t="shared" si="0"/>
        <v>#VALUE!</v>
      </c>
      <c r="U12" s="26">
        <f t="shared" si="0"/>
        <v>0</v>
      </c>
    </row>
    <row r="13" spans="1:91" x14ac:dyDescent="0.25">
      <c r="A13">
        <v>1</v>
      </c>
      <c r="B13">
        <v>1369.72</v>
      </c>
      <c r="C13">
        <v>1468</v>
      </c>
      <c r="D13">
        <v>1500</v>
      </c>
      <c r="E13">
        <f t="shared" si="1"/>
        <v>130.27999999999997</v>
      </c>
      <c r="F13">
        <f t="shared" si="2"/>
        <v>32</v>
      </c>
      <c r="G13">
        <v>1</v>
      </c>
      <c r="H13">
        <v>540</v>
      </c>
      <c r="I13">
        <v>500</v>
      </c>
      <c r="J13">
        <v>500</v>
      </c>
      <c r="K13">
        <f t="shared" si="3"/>
        <v>40</v>
      </c>
      <c r="L13">
        <f t="shared" si="4"/>
        <v>0</v>
      </c>
      <c r="M13">
        <v>1</v>
      </c>
      <c r="N13">
        <v>954.86</v>
      </c>
      <c r="O13">
        <v>853</v>
      </c>
      <c r="P13">
        <v>1000</v>
      </c>
      <c r="Q13">
        <f t="shared" si="5"/>
        <v>45.139999999999986</v>
      </c>
      <c r="R13">
        <f t="shared" si="6"/>
        <v>147</v>
      </c>
      <c r="T13" s="26">
        <f t="shared" si="0"/>
        <v>40</v>
      </c>
      <c r="U13" s="26">
        <f t="shared" si="0"/>
        <v>0</v>
      </c>
      <c r="V13" t="s">
        <v>39</v>
      </c>
      <c r="W13" t="s">
        <v>46</v>
      </c>
    </row>
    <row r="14" spans="1:91" x14ac:dyDescent="0.25">
      <c r="A14">
        <v>2</v>
      </c>
      <c r="B14">
        <v>1127.28</v>
      </c>
      <c r="C14">
        <v>1166</v>
      </c>
      <c r="D14">
        <v>1166</v>
      </c>
      <c r="E14">
        <f t="shared" si="1"/>
        <v>38.720000000000027</v>
      </c>
      <c r="F14">
        <f t="shared" si="2"/>
        <v>0</v>
      </c>
      <c r="G14">
        <v>2</v>
      </c>
      <c r="H14">
        <v>883.36</v>
      </c>
      <c r="I14">
        <v>833</v>
      </c>
      <c r="J14">
        <v>833</v>
      </c>
      <c r="K14">
        <f t="shared" si="3"/>
        <v>50.360000000000014</v>
      </c>
      <c r="L14">
        <f t="shared" si="4"/>
        <v>0</v>
      </c>
      <c r="M14">
        <v>2</v>
      </c>
      <c r="N14">
        <v>1005.32</v>
      </c>
      <c r="O14">
        <v>1031</v>
      </c>
      <c r="P14">
        <v>999.5</v>
      </c>
      <c r="Q14">
        <f t="shared" si="5"/>
        <v>5.82000000000005</v>
      </c>
      <c r="R14">
        <f t="shared" si="6"/>
        <v>31.5</v>
      </c>
      <c r="T14" s="26">
        <f t="shared" si="0"/>
        <v>5.82000000000005</v>
      </c>
      <c r="U14" s="26">
        <f t="shared" si="0"/>
        <v>0</v>
      </c>
    </row>
    <row r="15" spans="1:91" x14ac:dyDescent="0.25">
      <c r="A15">
        <v>3</v>
      </c>
      <c r="B15">
        <v>616.24</v>
      </c>
      <c r="C15">
        <v>500</v>
      </c>
      <c r="D15">
        <v>500</v>
      </c>
      <c r="E15">
        <f t="shared" si="1"/>
        <v>116.24000000000001</v>
      </c>
      <c r="F15">
        <f t="shared" si="2"/>
        <v>0</v>
      </c>
      <c r="G15">
        <v>3</v>
      </c>
      <c r="H15">
        <v>1199.2</v>
      </c>
      <c r="I15">
        <v>1211</v>
      </c>
      <c r="J15">
        <v>1166</v>
      </c>
      <c r="K15">
        <f t="shared" si="3"/>
        <v>33.200000000000045</v>
      </c>
      <c r="L15">
        <f t="shared" si="4"/>
        <v>45</v>
      </c>
      <c r="M15">
        <v>3</v>
      </c>
      <c r="N15">
        <v>907.72</v>
      </c>
      <c r="O15">
        <v>829</v>
      </c>
      <c r="P15">
        <v>833</v>
      </c>
      <c r="Q15">
        <f t="shared" si="5"/>
        <v>74.720000000000027</v>
      </c>
      <c r="R15">
        <f t="shared" si="6"/>
        <v>4</v>
      </c>
      <c r="T15" s="26">
        <f t="shared" si="0"/>
        <v>33.200000000000045</v>
      </c>
      <c r="U15" s="26">
        <f t="shared" si="0"/>
        <v>0</v>
      </c>
    </row>
    <row r="16" spans="1:91" x14ac:dyDescent="0.25">
      <c r="A16">
        <v>4</v>
      </c>
      <c r="B16">
        <v>899.8</v>
      </c>
      <c r="C16">
        <v>833</v>
      </c>
      <c r="D16">
        <v>833</v>
      </c>
      <c r="E16">
        <f t="shared" si="1"/>
        <v>66.799999999999955</v>
      </c>
      <c r="F16">
        <f t="shared" si="2"/>
        <v>0</v>
      </c>
      <c r="G16">
        <v>4</v>
      </c>
      <c r="H16">
        <v>1311.08</v>
      </c>
      <c r="I16">
        <v>1386</v>
      </c>
      <c r="J16">
        <v>1500</v>
      </c>
      <c r="K16">
        <f t="shared" si="3"/>
        <v>188.92000000000007</v>
      </c>
      <c r="L16">
        <f t="shared" si="4"/>
        <v>114</v>
      </c>
      <c r="M16">
        <v>4</v>
      </c>
      <c r="N16">
        <v>1105.44</v>
      </c>
      <c r="O16">
        <v>1022.5</v>
      </c>
      <c r="P16">
        <v>1166.5</v>
      </c>
      <c r="Q16">
        <f t="shared" si="5"/>
        <v>61.059999999999945</v>
      </c>
      <c r="R16">
        <f t="shared" si="6"/>
        <v>144</v>
      </c>
      <c r="T16" s="26">
        <f t="shared" si="0"/>
        <v>61.059999999999945</v>
      </c>
      <c r="U16" s="26">
        <f t="shared" si="0"/>
        <v>0</v>
      </c>
      <c r="V16" t="s">
        <v>39</v>
      </c>
      <c r="W16" t="s">
        <v>40</v>
      </c>
    </row>
    <row r="17" spans="1:55" x14ac:dyDescent="0.25">
      <c r="B17" s="20" t="s">
        <v>55</v>
      </c>
      <c r="E17" t="e">
        <f t="shared" si="1"/>
        <v>#VALUE!</v>
      </c>
      <c r="F17">
        <f t="shared" si="2"/>
        <v>0</v>
      </c>
      <c r="H17" s="20" t="s">
        <v>55</v>
      </c>
      <c r="K17" t="e">
        <f t="shared" si="3"/>
        <v>#VALUE!</v>
      </c>
      <c r="L17">
        <f t="shared" si="4"/>
        <v>0</v>
      </c>
      <c r="N17" s="20" t="s">
        <v>55</v>
      </c>
      <c r="Q17" t="e">
        <f t="shared" si="5"/>
        <v>#VALUE!</v>
      </c>
      <c r="R17">
        <f t="shared" si="6"/>
        <v>0</v>
      </c>
      <c r="T17" s="26" t="e">
        <f t="shared" si="0"/>
        <v>#VALUE!</v>
      </c>
      <c r="U17" s="26">
        <f t="shared" si="0"/>
        <v>0</v>
      </c>
    </row>
    <row r="18" spans="1:55" x14ac:dyDescent="0.25">
      <c r="A18">
        <v>1</v>
      </c>
      <c r="B18">
        <v>1419.72</v>
      </c>
      <c r="C18">
        <v>1468</v>
      </c>
      <c r="D18">
        <v>1500</v>
      </c>
      <c r="E18">
        <f t="shared" si="1"/>
        <v>80.279999999999973</v>
      </c>
      <c r="F18">
        <f t="shared" si="2"/>
        <v>32</v>
      </c>
      <c r="G18">
        <v>1</v>
      </c>
      <c r="H18">
        <v>730</v>
      </c>
      <c r="I18">
        <v>750</v>
      </c>
      <c r="J18">
        <v>500</v>
      </c>
      <c r="K18">
        <f t="shared" si="3"/>
        <v>230</v>
      </c>
      <c r="L18">
        <f t="shared" si="4"/>
        <v>250</v>
      </c>
      <c r="M18">
        <v>1</v>
      </c>
      <c r="N18">
        <v>1074.8599999999999</v>
      </c>
      <c r="O18">
        <v>853</v>
      </c>
      <c r="P18">
        <v>1000</v>
      </c>
      <c r="Q18">
        <f t="shared" si="5"/>
        <v>74.8599999999999</v>
      </c>
      <c r="R18">
        <f t="shared" si="6"/>
        <v>147</v>
      </c>
      <c r="T18" s="26">
        <f t="shared" si="0"/>
        <v>74.8599999999999</v>
      </c>
      <c r="U18" s="26">
        <f t="shared" si="0"/>
        <v>32</v>
      </c>
      <c r="V18" t="s">
        <v>39</v>
      </c>
      <c r="W18" t="s">
        <v>46</v>
      </c>
    </row>
    <row r="19" spans="1:55" x14ac:dyDescent="0.25">
      <c r="A19">
        <v>2</v>
      </c>
      <c r="B19">
        <v>1207.28</v>
      </c>
      <c r="C19">
        <v>1245</v>
      </c>
      <c r="D19">
        <v>1166</v>
      </c>
      <c r="E19">
        <f t="shared" si="1"/>
        <v>41.279999999999973</v>
      </c>
      <c r="F19">
        <f t="shared" si="2"/>
        <v>79</v>
      </c>
      <c r="G19">
        <v>2</v>
      </c>
      <c r="H19">
        <v>983.36</v>
      </c>
      <c r="I19">
        <v>1063</v>
      </c>
      <c r="J19">
        <v>833</v>
      </c>
      <c r="K19">
        <f t="shared" si="3"/>
        <v>150.36000000000001</v>
      </c>
      <c r="L19">
        <f t="shared" si="4"/>
        <v>230</v>
      </c>
      <c r="M19">
        <v>2</v>
      </c>
      <c r="N19">
        <v>1095.32</v>
      </c>
      <c r="O19">
        <v>1083</v>
      </c>
      <c r="P19">
        <v>999.5</v>
      </c>
      <c r="Q19">
        <f t="shared" si="5"/>
        <v>95.819999999999936</v>
      </c>
      <c r="R19">
        <f t="shared" si="6"/>
        <v>83.5</v>
      </c>
      <c r="T19" s="26">
        <f t="shared" si="0"/>
        <v>41.279999999999973</v>
      </c>
      <c r="U19" s="26">
        <f t="shared" si="0"/>
        <v>79</v>
      </c>
    </row>
    <row r="20" spans="1:55" x14ac:dyDescent="0.25">
      <c r="A20">
        <v>3</v>
      </c>
      <c r="B20">
        <v>746.24</v>
      </c>
      <c r="C20">
        <v>750</v>
      </c>
      <c r="D20">
        <v>500</v>
      </c>
      <c r="E20">
        <f t="shared" si="1"/>
        <v>246.24</v>
      </c>
      <c r="F20">
        <f t="shared" si="2"/>
        <v>250</v>
      </c>
      <c r="G20">
        <v>3</v>
      </c>
      <c r="H20">
        <v>1239.2</v>
      </c>
      <c r="I20">
        <v>1346</v>
      </c>
      <c r="J20">
        <v>1166</v>
      </c>
      <c r="K20">
        <f t="shared" si="3"/>
        <v>73.200000000000045</v>
      </c>
      <c r="L20">
        <f t="shared" si="4"/>
        <v>180</v>
      </c>
      <c r="M20">
        <v>3</v>
      </c>
      <c r="N20">
        <v>992.72</v>
      </c>
      <c r="O20">
        <v>829</v>
      </c>
      <c r="P20">
        <v>833</v>
      </c>
      <c r="Q20">
        <f t="shared" si="5"/>
        <v>159.72000000000003</v>
      </c>
      <c r="R20">
        <f t="shared" si="6"/>
        <v>4</v>
      </c>
      <c r="T20" s="26">
        <f t="shared" si="0"/>
        <v>73.200000000000045</v>
      </c>
      <c r="U20" s="26">
        <f t="shared" si="0"/>
        <v>4</v>
      </c>
      <c r="AV20" t="s">
        <v>119</v>
      </c>
    </row>
    <row r="21" spans="1:55" x14ac:dyDescent="0.25">
      <c r="A21">
        <v>4</v>
      </c>
      <c r="B21">
        <v>1039.8</v>
      </c>
      <c r="C21">
        <v>1083</v>
      </c>
      <c r="D21">
        <v>833</v>
      </c>
      <c r="E21">
        <f t="shared" si="1"/>
        <v>206.79999999999995</v>
      </c>
      <c r="F21">
        <f t="shared" si="2"/>
        <v>250</v>
      </c>
      <c r="G21">
        <v>4</v>
      </c>
      <c r="H21">
        <v>1341.08</v>
      </c>
      <c r="I21">
        <v>1386</v>
      </c>
      <c r="J21">
        <v>1500</v>
      </c>
      <c r="K21">
        <f t="shared" si="3"/>
        <v>158.92000000000007</v>
      </c>
      <c r="L21">
        <f t="shared" si="4"/>
        <v>114</v>
      </c>
      <c r="M21">
        <v>4</v>
      </c>
      <c r="N21">
        <v>1190.44</v>
      </c>
      <c r="O21">
        <v>1083</v>
      </c>
      <c r="P21">
        <v>1166.5</v>
      </c>
      <c r="Q21">
        <f t="shared" si="5"/>
        <v>23.940000000000055</v>
      </c>
      <c r="R21">
        <f t="shared" si="6"/>
        <v>83.5</v>
      </c>
      <c r="T21" s="26">
        <f t="shared" si="0"/>
        <v>23.940000000000055</v>
      </c>
      <c r="U21" s="26">
        <f t="shared" si="0"/>
        <v>83.5</v>
      </c>
      <c r="V21" t="s">
        <v>39</v>
      </c>
      <c r="W21" t="s">
        <v>40</v>
      </c>
    </row>
    <row r="22" spans="1:55" x14ac:dyDescent="0.25">
      <c r="E22">
        <f t="shared" si="1"/>
        <v>0</v>
      </c>
      <c r="F22">
        <f t="shared" si="2"/>
        <v>0</v>
      </c>
      <c r="K22">
        <f t="shared" si="3"/>
        <v>0</v>
      </c>
      <c r="L22">
        <f t="shared" si="4"/>
        <v>0</v>
      </c>
      <c r="Q22">
        <f t="shared" si="5"/>
        <v>0</v>
      </c>
      <c r="R22">
        <f t="shared" si="6"/>
        <v>0</v>
      </c>
      <c r="T22" s="26">
        <f t="shared" si="0"/>
        <v>0</v>
      </c>
      <c r="U22" s="26">
        <f t="shared" si="0"/>
        <v>0</v>
      </c>
    </row>
    <row r="23" spans="1:55" x14ac:dyDescent="0.25">
      <c r="B23" s="20" t="s">
        <v>36</v>
      </c>
      <c r="E23" t="e">
        <f t="shared" si="1"/>
        <v>#VALUE!</v>
      </c>
      <c r="F23">
        <f t="shared" si="2"/>
        <v>0</v>
      </c>
      <c r="H23" s="20" t="s">
        <v>36</v>
      </c>
      <c r="K23" t="e">
        <f t="shared" si="3"/>
        <v>#VALUE!</v>
      </c>
      <c r="L23">
        <f t="shared" si="4"/>
        <v>0</v>
      </c>
      <c r="N23" s="20" t="s">
        <v>36</v>
      </c>
      <c r="Q23" t="e">
        <f t="shared" si="5"/>
        <v>#VALUE!</v>
      </c>
      <c r="R23">
        <f t="shared" si="6"/>
        <v>0</v>
      </c>
      <c r="T23" s="26" t="e">
        <f t="shared" si="0"/>
        <v>#VALUE!</v>
      </c>
      <c r="U23" s="26">
        <f t="shared" si="0"/>
        <v>0</v>
      </c>
      <c r="BC23" t="s">
        <v>119</v>
      </c>
    </row>
    <row r="24" spans="1:55" x14ac:dyDescent="0.25">
      <c r="A24">
        <v>1</v>
      </c>
      <c r="B24">
        <v>986.04</v>
      </c>
      <c r="C24">
        <v>1046</v>
      </c>
      <c r="D24">
        <v>1500</v>
      </c>
      <c r="E24">
        <f t="shared" si="1"/>
        <v>513.96</v>
      </c>
      <c r="F24">
        <f t="shared" si="2"/>
        <v>454</v>
      </c>
      <c r="G24">
        <v>1</v>
      </c>
      <c r="H24">
        <v>586.4666666666667</v>
      </c>
      <c r="I24">
        <v>575</v>
      </c>
      <c r="J24">
        <v>500</v>
      </c>
      <c r="K24">
        <f t="shared" si="3"/>
        <v>86.466666666666697</v>
      </c>
      <c r="L24">
        <f t="shared" si="4"/>
        <v>75</v>
      </c>
      <c r="M24">
        <v>1</v>
      </c>
      <c r="N24">
        <v>836.2</v>
      </c>
      <c r="O24">
        <v>701.5</v>
      </c>
      <c r="P24">
        <v>1000</v>
      </c>
      <c r="Q24">
        <f t="shared" si="5"/>
        <v>163.79999999999995</v>
      </c>
      <c r="R24">
        <f t="shared" si="6"/>
        <v>298.5</v>
      </c>
      <c r="T24" s="26">
        <f t="shared" si="0"/>
        <v>86.466666666666697</v>
      </c>
      <c r="U24" s="26">
        <f t="shared" si="0"/>
        <v>75</v>
      </c>
      <c r="V24" t="s">
        <v>41</v>
      </c>
      <c r="W24" t="s">
        <v>46</v>
      </c>
    </row>
    <row r="25" spans="1:55" x14ac:dyDescent="0.25">
      <c r="A25">
        <v>2</v>
      </c>
      <c r="B25">
        <v>1060.25</v>
      </c>
      <c r="C25">
        <v>1091</v>
      </c>
      <c r="D25">
        <v>1166</v>
      </c>
      <c r="E25">
        <f t="shared" si="1"/>
        <v>105.75</v>
      </c>
      <c r="F25">
        <f t="shared" si="2"/>
        <v>75</v>
      </c>
      <c r="G25">
        <v>2</v>
      </c>
      <c r="H25">
        <v>822.96</v>
      </c>
      <c r="I25">
        <v>822</v>
      </c>
      <c r="J25">
        <v>833</v>
      </c>
      <c r="K25">
        <f t="shared" si="3"/>
        <v>10.039999999999964</v>
      </c>
      <c r="L25">
        <f t="shared" si="4"/>
        <v>11</v>
      </c>
      <c r="M25">
        <v>2</v>
      </c>
      <c r="N25">
        <v>939.18367346938771</v>
      </c>
      <c r="O25">
        <v>949</v>
      </c>
      <c r="P25">
        <v>999.5</v>
      </c>
      <c r="Q25">
        <f t="shared" si="5"/>
        <v>60.316326530612287</v>
      </c>
      <c r="R25">
        <f t="shared" si="6"/>
        <v>50.5</v>
      </c>
      <c r="T25" s="26">
        <f t="shared" si="0"/>
        <v>10.039999999999964</v>
      </c>
      <c r="U25" s="26">
        <f t="shared" si="0"/>
        <v>11</v>
      </c>
    </row>
    <row r="26" spans="1:55" x14ac:dyDescent="0.25">
      <c r="A26">
        <v>3</v>
      </c>
      <c r="B26">
        <v>680.06666666666672</v>
      </c>
      <c r="C26">
        <v>655</v>
      </c>
      <c r="D26">
        <v>500</v>
      </c>
      <c r="E26">
        <f t="shared" si="1"/>
        <v>180.06666666666672</v>
      </c>
      <c r="F26">
        <f t="shared" si="2"/>
        <v>155</v>
      </c>
      <c r="G26">
        <v>3</v>
      </c>
      <c r="H26">
        <v>891.875</v>
      </c>
      <c r="I26">
        <v>880</v>
      </c>
      <c r="J26">
        <v>1166</v>
      </c>
      <c r="K26">
        <f t="shared" si="3"/>
        <v>274.125</v>
      </c>
      <c r="L26">
        <f t="shared" si="4"/>
        <v>286</v>
      </c>
      <c r="M26">
        <v>3</v>
      </c>
      <c r="N26">
        <v>810.41025641025647</v>
      </c>
      <c r="O26">
        <v>755</v>
      </c>
      <c r="P26">
        <v>833</v>
      </c>
      <c r="Q26">
        <f t="shared" si="5"/>
        <v>22.589743589743534</v>
      </c>
      <c r="R26">
        <f t="shared" si="6"/>
        <v>78</v>
      </c>
      <c r="T26" s="26">
        <f t="shared" si="0"/>
        <v>22.589743589743534</v>
      </c>
      <c r="U26" s="26">
        <f t="shared" si="0"/>
        <v>78</v>
      </c>
    </row>
    <row r="27" spans="1:55" x14ac:dyDescent="0.25">
      <c r="A27">
        <v>4</v>
      </c>
      <c r="B27">
        <v>878.19047619047615</v>
      </c>
      <c r="C27">
        <v>910</v>
      </c>
      <c r="D27">
        <v>833</v>
      </c>
      <c r="E27">
        <f t="shared" si="1"/>
        <v>45.190476190476147</v>
      </c>
      <c r="F27">
        <f t="shared" si="2"/>
        <v>77</v>
      </c>
      <c r="G27">
        <v>4</v>
      </c>
      <c r="H27">
        <v>1211.375</v>
      </c>
      <c r="I27">
        <v>1207.5</v>
      </c>
      <c r="J27">
        <v>1500</v>
      </c>
      <c r="K27">
        <f t="shared" si="3"/>
        <v>288.625</v>
      </c>
      <c r="L27">
        <f t="shared" si="4"/>
        <v>292.5</v>
      </c>
      <c r="M27">
        <v>4</v>
      </c>
      <c r="N27">
        <v>1055.8888888888889</v>
      </c>
      <c r="O27">
        <v>1036</v>
      </c>
      <c r="P27">
        <v>1166.5</v>
      </c>
      <c r="Q27">
        <f t="shared" si="5"/>
        <v>110.61111111111109</v>
      </c>
      <c r="R27">
        <f t="shared" si="6"/>
        <v>130.5</v>
      </c>
      <c r="T27" s="26">
        <f t="shared" si="0"/>
        <v>45.190476190476147</v>
      </c>
      <c r="U27" s="26">
        <f t="shared" si="0"/>
        <v>77</v>
      </c>
      <c r="V27" t="s">
        <v>41</v>
      </c>
      <c r="W27" t="s">
        <v>40</v>
      </c>
    </row>
    <row r="28" spans="1:55" x14ac:dyDescent="0.25">
      <c r="B28" s="20" t="s">
        <v>49</v>
      </c>
      <c r="E28" t="e">
        <f t="shared" si="1"/>
        <v>#VALUE!</v>
      </c>
      <c r="F28">
        <f t="shared" si="2"/>
        <v>0</v>
      </c>
      <c r="H28" s="20" t="s">
        <v>49</v>
      </c>
      <c r="K28" t="e">
        <f t="shared" si="3"/>
        <v>#VALUE!</v>
      </c>
      <c r="L28">
        <f t="shared" si="4"/>
        <v>0</v>
      </c>
      <c r="N28" s="20" t="s">
        <v>49</v>
      </c>
      <c r="Q28" t="e">
        <f t="shared" si="5"/>
        <v>#VALUE!</v>
      </c>
      <c r="R28">
        <f t="shared" si="6"/>
        <v>0</v>
      </c>
      <c r="T28" s="26" t="e">
        <f t="shared" si="0"/>
        <v>#VALUE!</v>
      </c>
      <c r="U28" s="26">
        <f t="shared" si="0"/>
        <v>0</v>
      </c>
    </row>
    <row r="29" spans="1:55" x14ac:dyDescent="0.25">
      <c r="A29">
        <v>1</v>
      </c>
      <c r="B29">
        <v>986.04</v>
      </c>
      <c r="C29">
        <v>1046</v>
      </c>
      <c r="D29">
        <v>1500</v>
      </c>
      <c r="E29">
        <f t="shared" si="1"/>
        <v>513.96</v>
      </c>
      <c r="F29">
        <f t="shared" si="2"/>
        <v>454</v>
      </c>
      <c r="G29">
        <v>1</v>
      </c>
      <c r="H29">
        <v>657.6</v>
      </c>
      <c r="I29">
        <v>676</v>
      </c>
      <c r="J29">
        <v>500</v>
      </c>
      <c r="K29">
        <f t="shared" si="3"/>
        <v>157.60000000000002</v>
      </c>
      <c r="L29">
        <f t="shared" si="4"/>
        <v>176</v>
      </c>
      <c r="M29">
        <v>1</v>
      </c>
      <c r="N29">
        <v>821.82</v>
      </c>
      <c r="O29">
        <v>756.5</v>
      </c>
      <c r="P29">
        <v>1000</v>
      </c>
      <c r="Q29">
        <f t="shared" si="5"/>
        <v>178.17999999999995</v>
      </c>
      <c r="R29">
        <f t="shared" si="6"/>
        <v>243.5</v>
      </c>
      <c r="T29" s="26">
        <f t="shared" si="0"/>
        <v>157.60000000000002</v>
      </c>
      <c r="U29" s="26">
        <f t="shared" si="0"/>
        <v>176</v>
      </c>
      <c r="V29" t="s">
        <v>41</v>
      </c>
      <c r="W29" t="s">
        <v>46</v>
      </c>
    </row>
    <row r="30" spans="1:55" x14ac:dyDescent="0.25">
      <c r="A30">
        <v>2</v>
      </c>
      <c r="B30">
        <v>1068.8399999999999</v>
      </c>
      <c r="C30">
        <v>1091</v>
      </c>
      <c r="D30">
        <v>1166</v>
      </c>
      <c r="E30">
        <f t="shared" si="1"/>
        <v>97.160000000000082</v>
      </c>
      <c r="F30">
        <f t="shared" si="2"/>
        <v>75</v>
      </c>
      <c r="G30">
        <v>2</v>
      </c>
      <c r="H30">
        <v>822.96</v>
      </c>
      <c r="I30">
        <v>822</v>
      </c>
      <c r="J30">
        <v>833</v>
      </c>
      <c r="K30">
        <f t="shared" si="3"/>
        <v>10.039999999999964</v>
      </c>
      <c r="L30">
        <f t="shared" si="4"/>
        <v>11</v>
      </c>
      <c r="M30">
        <v>2</v>
      </c>
      <c r="N30">
        <v>945.9</v>
      </c>
      <c r="O30">
        <v>963.5</v>
      </c>
      <c r="P30">
        <v>999.5</v>
      </c>
      <c r="Q30">
        <f t="shared" si="5"/>
        <v>53.600000000000023</v>
      </c>
      <c r="R30">
        <f t="shared" si="6"/>
        <v>36</v>
      </c>
      <c r="T30" s="26">
        <f t="shared" ref="T30:U93" si="7">MIN(ABS(E30),ABS(K30),ABS(Q30))</f>
        <v>10.039999999999964</v>
      </c>
      <c r="U30" s="26">
        <f t="shared" si="7"/>
        <v>11</v>
      </c>
    </row>
    <row r="31" spans="1:55" x14ac:dyDescent="0.25">
      <c r="A31">
        <v>3</v>
      </c>
      <c r="B31">
        <v>727.28</v>
      </c>
      <c r="C31">
        <v>755</v>
      </c>
      <c r="D31">
        <v>500</v>
      </c>
      <c r="E31">
        <f t="shared" si="1"/>
        <v>227.27999999999997</v>
      </c>
      <c r="F31">
        <f t="shared" si="2"/>
        <v>255</v>
      </c>
      <c r="G31">
        <v>3</v>
      </c>
      <c r="H31">
        <v>917.92</v>
      </c>
      <c r="I31">
        <v>886</v>
      </c>
      <c r="J31">
        <v>1166</v>
      </c>
      <c r="K31">
        <f t="shared" si="3"/>
        <v>248.08000000000004</v>
      </c>
      <c r="L31">
        <f t="shared" si="4"/>
        <v>280</v>
      </c>
      <c r="M31">
        <v>3</v>
      </c>
      <c r="N31">
        <v>822.6</v>
      </c>
      <c r="O31">
        <v>768.5</v>
      </c>
      <c r="P31">
        <v>833</v>
      </c>
      <c r="Q31">
        <f t="shared" si="5"/>
        <v>10.399999999999977</v>
      </c>
      <c r="R31">
        <f t="shared" si="6"/>
        <v>64.5</v>
      </c>
      <c r="T31" s="26">
        <f t="shared" si="7"/>
        <v>10.399999999999977</v>
      </c>
      <c r="U31" s="26">
        <f t="shared" si="7"/>
        <v>64.5</v>
      </c>
    </row>
    <row r="32" spans="1:55" x14ac:dyDescent="0.25">
      <c r="A32">
        <v>4</v>
      </c>
      <c r="B32">
        <v>916.48</v>
      </c>
      <c r="C32">
        <v>959</v>
      </c>
      <c r="D32">
        <v>833</v>
      </c>
      <c r="E32">
        <f t="shared" si="1"/>
        <v>83.480000000000018</v>
      </c>
      <c r="F32">
        <f t="shared" si="2"/>
        <v>126</v>
      </c>
      <c r="G32">
        <v>4</v>
      </c>
      <c r="H32">
        <v>1227</v>
      </c>
      <c r="I32">
        <v>1266</v>
      </c>
      <c r="J32">
        <v>1500</v>
      </c>
      <c r="K32">
        <f t="shared" si="3"/>
        <v>273</v>
      </c>
      <c r="L32">
        <f t="shared" si="4"/>
        <v>234</v>
      </c>
      <c r="M32">
        <v>4</v>
      </c>
      <c r="N32">
        <v>1071.74</v>
      </c>
      <c r="O32">
        <v>1050</v>
      </c>
      <c r="P32">
        <v>1166.5</v>
      </c>
      <c r="Q32">
        <f t="shared" si="5"/>
        <v>94.759999999999991</v>
      </c>
      <c r="R32">
        <f t="shared" si="6"/>
        <v>116.5</v>
      </c>
      <c r="T32" s="26">
        <f t="shared" si="7"/>
        <v>83.480000000000018</v>
      </c>
      <c r="U32" s="26">
        <f t="shared" si="7"/>
        <v>116.5</v>
      </c>
      <c r="V32" t="s">
        <v>41</v>
      </c>
      <c r="W32" t="s">
        <v>40</v>
      </c>
    </row>
    <row r="33" spans="1:23" x14ac:dyDescent="0.25">
      <c r="B33" s="20" t="s">
        <v>54</v>
      </c>
      <c r="E33" t="e">
        <f t="shared" si="1"/>
        <v>#VALUE!</v>
      </c>
      <c r="F33">
        <f t="shared" si="2"/>
        <v>0</v>
      </c>
      <c r="H33" s="20" t="s">
        <v>54</v>
      </c>
      <c r="K33" t="e">
        <f t="shared" si="3"/>
        <v>#VALUE!</v>
      </c>
      <c r="L33">
        <f t="shared" si="4"/>
        <v>0</v>
      </c>
      <c r="N33" s="20" t="s">
        <v>54</v>
      </c>
      <c r="Q33" t="e">
        <f t="shared" si="5"/>
        <v>#VALUE!</v>
      </c>
      <c r="R33">
        <f t="shared" si="6"/>
        <v>0</v>
      </c>
      <c r="T33" s="26" t="e">
        <f t="shared" si="7"/>
        <v>#VALUE!</v>
      </c>
      <c r="U33" s="26">
        <f t="shared" si="7"/>
        <v>0</v>
      </c>
    </row>
    <row r="34" spans="1:23" x14ac:dyDescent="0.25">
      <c r="A34">
        <v>1</v>
      </c>
      <c r="B34">
        <v>986.04</v>
      </c>
      <c r="C34">
        <v>1046</v>
      </c>
      <c r="D34">
        <v>1500</v>
      </c>
      <c r="E34">
        <f t="shared" si="1"/>
        <v>513.96</v>
      </c>
      <c r="F34">
        <f t="shared" si="2"/>
        <v>454</v>
      </c>
      <c r="G34">
        <v>1</v>
      </c>
      <c r="H34">
        <v>551.88</v>
      </c>
      <c r="I34">
        <v>500</v>
      </c>
      <c r="J34">
        <v>500</v>
      </c>
      <c r="K34">
        <f t="shared" si="3"/>
        <v>51.879999999999995</v>
      </c>
      <c r="L34">
        <f t="shared" si="4"/>
        <v>0</v>
      </c>
      <c r="M34">
        <v>1</v>
      </c>
      <c r="N34">
        <v>768.96</v>
      </c>
      <c r="O34">
        <v>595</v>
      </c>
      <c r="P34">
        <v>1000</v>
      </c>
      <c r="Q34">
        <f t="shared" si="5"/>
        <v>231.03999999999996</v>
      </c>
      <c r="R34">
        <f t="shared" si="6"/>
        <v>405</v>
      </c>
      <c r="T34" s="26">
        <f t="shared" si="7"/>
        <v>51.879999999999995</v>
      </c>
      <c r="U34" s="26">
        <f t="shared" si="7"/>
        <v>0</v>
      </c>
      <c r="V34" t="s">
        <v>41</v>
      </c>
      <c r="W34" t="s">
        <v>46</v>
      </c>
    </row>
    <row r="35" spans="1:23" x14ac:dyDescent="0.25">
      <c r="A35">
        <v>2</v>
      </c>
      <c r="B35">
        <v>1064.48</v>
      </c>
      <c r="C35">
        <v>1091</v>
      </c>
      <c r="D35">
        <v>1166</v>
      </c>
      <c r="E35">
        <f t="shared" si="1"/>
        <v>101.51999999999998</v>
      </c>
      <c r="F35">
        <f t="shared" si="2"/>
        <v>75</v>
      </c>
      <c r="G35">
        <v>2</v>
      </c>
      <c r="H35">
        <v>822.96</v>
      </c>
      <c r="I35">
        <v>822</v>
      </c>
      <c r="J35">
        <v>833</v>
      </c>
      <c r="K35">
        <f t="shared" si="3"/>
        <v>10.039999999999964</v>
      </c>
      <c r="L35">
        <f t="shared" si="4"/>
        <v>11</v>
      </c>
      <c r="M35">
        <v>2</v>
      </c>
      <c r="N35">
        <v>943.72</v>
      </c>
      <c r="O35">
        <v>963.5</v>
      </c>
      <c r="P35">
        <v>999.5</v>
      </c>
      <c r="Q35">
        <f t="shared" si="5"/>
        <v>55.779999999999973</v>
      </c>
      <c r="R35">
        <f t="shared" si="6"/>
        <v>36</v>
      </c>
      <c r="T35" s="26">
        <f t="shared" si="7"/>
        <v>10.039999999999964</v>
      </c>
      <c r="U35" s="26">
        <f t="shared" si="7"/>
        <v>11</v>
      </c>
    </row>
    <row r="36" spans="1:23" x14ac:dyDescent="0.25">
      <c r="A36">
        <v>3</v>
      </c>
      <c r="B36">
        <v>608.04</v>
      </c>
      <c r="C36">
        <v>592</v>
      </c>
      <c r="D36">
        <v>500</v>
      </c>
      <c r="E36">
        <f t="shared" si="1"/>
        <v>108.03999999999996</v>
      </c>
      <c r="F36">
        <f t="shared" si="2"/>
        <v>92</v>
      </c>
      <c r="G36">
        <v>3</v>
      </c>
      <c r="H36">
        <v>902.84</v>
      </c>
      <c r="I36">
        <v>886</v>
      </c>
      <c r="J36">
        <v>1166</v>
      </c>
      <c r="K36">
        <f t="shared" si="3"/>
        <v>263.15999999999997</v>
      </c>
      <c r="L36">
        <f t="shared" si="4"/>
        <v>280</v>
      </c>
      <c r="M36">
        <v>3</v>
      </c>
      <c r="N36">
        <v>755.44</v>
      </c>
      <c r="O36">
        <v>711.5</v>
      </c>
      <c r="P36">
        <v>833</v>
      </c>
      <c r="Q36">
        <f t="shared" si="5"/>
        <v>77.559999999999945</v>
      </c>
      <c r="R36">
        <f t="shared" si="6"/>
        <v>121.5</v>
      </c>
      <c r="T36" s="26">
        <f t="shared" si="7"/>
        <v>77.559999999999945</v>
      </c>
      <c r="U36" s="26">
        <f t="shared" si="7"/>
        <v>92</v>
      </c>
    </row>
    <row r="37" spans="1:23" x14ac:dyDescent="0.25">
      <c r="A37">
        <v>4</v>
      </c>
      <c r="B37">
        <v>870.96</v>
      </c>
      <c r="C37">
        <v>833</v>
      </c>
      <c r="D37">
        <v>833</v>
      </c>
      <c r="E37">
        <f t="shared" si="1"/>
        <v>37.960000000000036</v>
      </c>
      <c r="F37">
        <f t="shared" si="2"/>
        <v>0</v>
      </c>
      <c r="G37">
        <v>4</v>
      </c>
      <c r="H37">
        <v>1222.92</v>
      </c>
      <c r="I37">
        <v>1266</v>
      </c>
      <c r="J37">
        <v>1500</v>
      </c>
      <c r="K37">
        <f t="shared" si="3"/>
        <v>277.07999999999993</v>
      </c>
      <c r="L37">
        <f t="shared" si="4"/>
        <v>234</v>
      </c>
      <c r="M37">
        <v>4</v>
      </c>
      <c r="N37">
        <v>1046.94</v>
      </c>
      <c r="O37">
        <v>1017.5</v>
      </c>
      <c r="P37">
        <v>1166.5</v>
      </c>
      <c r="Q37">
        <f t="shared" si="5"/>
        <v>119.55999999999995</v>
      </c>
      <c r="R37">
        <f t="shared" si="6"/>
        <v>149</v>
      </c>
      <c r="T37" s="26">
        <f t="shared" si="7"/>
        <v>37.960000000000036</v>
      </c>
      <c r="U37" s="26">
        <f t="shared" si="7"/>
        <v>0</v>
      </c>
      <c r="V37" t="s">
        <v>41</v>
      </c>
      <c r="W37" t="s">
        <v>40</v>
      </c>
    </row>
    <row r="38" spans="1:23" x14ac:dyDescent="0.25">
      <c r="B38" s="20" t="s">
        <v>55</v>
      </c>
      <c r="E38" t="e">
        <f t="shared" si="1"/>
        <v>#VALUE!</v>
      </c>
      <c r="F38">
        <f t="shared" si="2"/>
        <v>0</v>
      </c>
      <c r="H38" s="20" t="s">
        <v>55</v>
      </c>
      <c r="K38" t="e">
        <f t="shared" si="3"/>
        <v>#VALUE!</v>
      </c>
      <c r="L38">
        <f t="shared" si="4"/>
        <v>0</v>
      </c>
      <c r="N38" s="20" t="s">
        <v>55</v>
      </c>
      <c r="Q38" t="e">
        <f t="shared" si="5"/>
        <v>#VALUE!</v>
      </c>
      <c r="R38">
        <f t="shared" si="6"/>
        <v>0</v>
      </c>
      <c r="T38" s="26" t="e">
        <f t="shared" si="7"/>
        <v>#VALUE!</v>
      </c>
      <c r="U38" s="26">
        <f t="shared" si="7"/>
        <v>0</v>
      </c>
    </row>
    <row r="39" spans="1:23" x14ac:dyDescent="0.25">
      <c r="A39">
        <v>1</v>
      </c>
      <c r="B39">
        <v>986.04</v>
      </c>
      <c r="C39">
        <v>1046</v>
      </c>
      <c r="D39">
        <v>1500</v>
      </c>
      <c r="E39">
        <f t="shared" si="1"/>
        <v>513.96</v>
      </c>
      <c r="F39">
        <f t="shared" si="2"/>
        <v>454</v>
      </c>
      <c r="G39">
        <v>1</v>
      </c>
      <c r="H39">
        <v>651.88</v>
      </c>
      <c r="I39">
        <v>694</v>
      </c>
      <c r="J39">
        <v>500</v>
      </c>
      <c r="K39">
        <f t="shared" si="3"/>
        <v>151.88</v>
      </c>
      <c r="L39">
        <f t="shared" si="4"/>
        <v>194</v>
      </c>
      <c r="M39">
        <v>1</v>
      </c>
      <c r="N39">
        <v>818.96</v>
      </c>
      <c r="O39">
        <v>750</v>
      </c>
      <c r="P39">
        <v>1000</v>
      </c>
      <c r="Q39">
        <f t="shared" si="5"/>
        <v>181.03999999999996</v>
      </c>
      <c r="R39">
        <f t="shared" si="6"/>
        <v>250</v>
      </c>
      <c r="T39" s="26">
        <f t="shared" si="7"/>
        <v>151.88</v>
      </c>
      <c r="U39" s="26">
        <f t="shared" si="7"/>
        <v>194</v>
      </c>
      <c r="V39" t="s">
        <v>41</v>
      </c>
      <c r="W39" t="s">
        <v>46</v>
      </c>
    </row>
    <row r="40" spans="1:23" x14ac:dyDescent="0.25">
      <c r="A40">
        <v>2</v>
      </c>
      <c r="B40">
        <v>1074.48</v>
      </c>
      <c r="C40">
        <v>1091</v>
      </c>
      <c r="D40">
        <v>1166</v>
      </c>
      <c r="E40">
        <f t="shared" si="1"/>
        <v>91.519999999999982</v>
      </c>
      <c r="F40">
        <f t="shared" si="2"/>
        <v>75</v>
      </c>
      <c r="G40">
        <v>2</v>
      </c>
      <c r="H40">
        <v>822.96</v>
      </c>
      <c r="I40">
        <v>822</v>
      </c>
      <c r="J40">
        <v>833</v>
      </c>
      <c r="K40">
        <f t="shared" si="3"/>
        <v>10.039999999999964</v>
      </c>
      <c r="L40">
        <f t="shared" si="4"/>
        <v>11</v>
      </c>
      <c r="M40">
        <v>2</v>
      </c>
      <c r="N40">
        <v>948.72</v>
      </c>
      <c r="O40">
        <v>963.5</v>
      </c>
      <c r="P40">
        <v>999.5</v>
      </c>
      <c r="Q40">
        <f t="shared" si="5"/>
        <v>50.779999999999973</v>
      </c>
      <c r="R40">
        <f t="shared" si="6"/>
        <v>36</v>
      </c>
      <c r="T40" s="26">
        <f t="shared" si="7"/>
        <v>10.039999999999964</v>
      </c>
      <c r="U40" s="26">
        <f t="shared" si="7"/>
        <v>11</v>
      </c>
    </row>
    <row r="41" spans="1:23" x14ac:dyDescent="0.25">
      <c r="A41">
        <v>3</v>
      </c>
      <c r="B41">
        <v>708.04</v>
      </c>
      <c r="C41">
        <v>750</v>
      </c>
      <c r="D41">
        <v>500</v>
      </c>
      <c r="E41">
        <f t="shared" si="1"/>
        <v>208.03999999999996</v>
      </c>
      <c r="F41">
        <f t="shared" si="2"/>
        <v>250</v>
      </c>
      <c r="G41">
        <v>3</v>
      </c>
      <c r="H41">
        <v>912.84</v>
      </c>
      <c r="I41">
        <v>886</v>
      </c>
      <c r="J41">
        <v>1166</v>
      </c>
      <c r="K41">
        <f t="shared" si="3"/>
        <v>253.15999999999997</v>
      </c>
      <c r="L41">
        <f t="shared" si="4"/>
        <v>280</v>
      </c>
      <c r="M41">
        <v>3</v>
      </c>
      <c r="N41">
        <v>810.44</v>
      </c>
      <c r="O41">
        <v>750</v>
      </c>
      <c r="P41">
        <v>833</v>
      </c>
      <c r="Q41">
        <f t="shared" si="5"/>
        <v>22.559999999999945</v>
      </c>
      <c r="R41">
        <f t="shared" si="6"/>
        <v>83</v>
      </c>
      <c r="T41" s="26">
        <f t="shared" si="7"/>
        <v>22.559999999999945</v>
      </c>
      <c r="U41" s="26">
        <f t="shared" si="7"/>
        <v>83</v>
      </c>
    </row>
    <row r="42" spans="1:23" x14ac:dyDescent="0.25">
      <c r="A42">
        <v>4</v>
      </c>
      <c r="B42">
        <v>910.96</v>
      </c>
      <c r="C42">
        <v>959</v>
      </c>
      <c r="D42">
        <v>833</v>
      </c>
      <c r="E42">
        <f t="shared" si="1"/>
        <v>77.960000000000036</v>
      </c>
      <c r="F42">
        <f t="shared" si="2"/>
        <v>126</v>
      </c>
      <c r="G42">
        <v>4</v>
      </c>
      <c r="H42">
        <v>1232.92</v>
      </c>
      <c r="I42">
        <v>1266</v>
      </c>
      <c r="J42">
        <v>1500</v>
      </c>
      <c r="K42">
        <f t="shared" si="3"/>
        <v>267.07999999999993</v>
      </c>
      <c r="L42">
        <f t="shared" si="4"/>
        <v>234</v>
      </c>
      <c r="M42">
        <v>4</v>
      </c>
      <c r="N42">
        <v>1071.94</v>
      </c>
      <c r="O42">
        <v>1050</v>
      </c>
      <c r="P42">
        <v>1166.5</v>
      </c>
      <c r="Q42">
        <f t="shared" si="5"/>
        <v>94.559999999999945</v>
      </c>
      <c r="R42">
        <f t="shared" si="6"/>
        <v>116.5</v>
      </c>
      <c r="T42" s="26">
        <f t="shared" si="7"/>
        <v>77.960000000000036</v>
      </c>
      <c r="U42" s="26">
        <f t="shared" si="7"/>
        <v>116.5</v>
      </c>
      <c r="V42" t="s">
        <v>41</v>
      </c>
      <c r="W42" t="s">
        <v>40</v>
      </c>
    </row>
    <row r="43" spans="1:23" x14ac:dyDescent="0.25">
      <c r="E43">
        <f t="shared" si="1"/>
        <v>0</v>
      </c>
      <c r="F43">
        <f t="shared" si="2"/>
        <v>0</v>
      </c>
      <c r="K43">
        <f t="shared" si="3"/>
        <v>0</v>
      </c>
      <c r="L43">
        <f t="shared" si="4"/>
        <v>0</v>
      </c>
      <c r="Q43">
        <f t="shared" si="5"/>
        <v>0</v>
      </c>
      <c r="R43">
        <f t="shared" si="6"/>
        <v>0</v>
      </c>
      <c r="T43" s="26">
        <f t="shared" si="7"/>
        <v>0</v>
      </c>
      <c r="U43" s="26">
        <f t="shared" si="7"/>
        <v>0</v>
      </c>
      <c r="V43" s="27" t="s">
        <v>56</v>
      </c>
    </row>
    <row r="44" spans="1:23" x14ac:dyDescent="0.25">
      <c r="B44" s="20" t="s">
        <v>37</v>
      </c>
      <c r="E44" t="e">
        <f t="shared" si="1"/>
        <v>#VALUE!</v>
      </c>
      <c r="F44">
        <f t="shared" si="2"/>
        <v>0</v>
      </c>
      <c r="H44" s="20" t="s">
        <v>37</v>
      </c>
      <c r="K44" t="e">
        <f t="shared" si="3"/>
        <v>#VALUE!</v>
      </c>
      <c r="L44">
        <f t="shared" si="4"/>
        <v>0</v>
      </c>
      <c r="N44" s="20" t="s">
        <v>37</v>
      </c>
      <c r="Q44" t="e">
        <f t="shared" si="5"/>
        <v>#VALUE!</v>
      </c>
      <c r="R44">
        <f t="shared" si="6"/>
        <v>0</v>
      </c>
      <c r="T44" s="26" t="e">
        <f t="shared" si="7"/>
        <v>#VALUE!</v>
      </c>
      <c r="U44" s="26">
        <f t="shared" si="7"/>
        <v>0</v>
      </c>
    </row>
    <row r="45" spans="1:23" x14ac:dyDescent="0.25">
      <c r="A45">
        <v>1</v>
      </c>
      <c r="B45" s="35">
        <v>1015.375</v>
      </c>
      <c r="C45">
        <v>1023</v>
      </c>
      <c r="D45">
        <v>1500</v>
      </c>
      <c r="E45">
        <f t="shared" si="1"/>
        <v>484.625</v>
      </c>
      <c r="F45">
        <f t="shared" si="2"/>
        <v>477</v>
      </c>
      <c r="G45">
        <v>1</v>
      </c>
      <c r="H45">
        <v>613</v>
      </c>
      <c r="I45">
        <v>674.5</v>
      </c>
      <c r="J45">
        <v>500</v>
      </c>
      <c r="K45">
        <f t="shared" si="3"/>
        <v>113</v>
      </c>
      <c r="L45">
        <f t="shared" si="4"/>
        <v>174.5</v>
      </c>
      <c r="M45">
        <v>1</v>
      </c>
      <c r="N45">
        <v>854.42499999999995</v>
      </c>
      <c r="O45">
        <v>880.5</v>
      </c>
      <c r="P45">
        <v>1000</v>
      </c>
      <c r="Q45">
        <f t="shared" si="5"/>
        <v>145.57500000000005</v>
      </c>
      <c r="R45">
        <f t="shared" si="6"/>
        <v>119.5</v>
      </c>
      <c r="T45" s="26">
        <f t="shared" si="7"/>
        <v>113</v>
      </c>
      <c r="U45" s="26">
        <f t="shared" si="7"/>
        <v>119.5</v>
      </c>
      <c r="V45" t="s">
        <v>45</v>
      </c>
      <c r="W45" t="s">
        <v>46</v>
      </c>
    </row>
    <row r="46" spans="1:23" x14ac:dyDescent="0.25">
      <c r="A46">
        <v>2</v>
      </c>
      <c r="B46">
        <v>1106.2</v>
      </c>
      <c r="C46">
        <v>1106.5</v>
      </c>
      <c r="D46">
        <v>1166</v>
      </c>
      <c r="E46">
        <f t="shared" si="1"/>
        <v>59.799999999999955</v>
      </c>
      <c r="F46">
        <f t="shared" si="2"/>
        <v>59.5</v>
      </c>
      <c r="G46">
        <v>2</v>
      </c>
      <c r="H46">
        <v>775.46153846153845</v>
      </c>
      <c r="I46">
        <v>787</v>
      </c>
      <c r="J46">
        <v>833</v>
      </c>
      <c r="K46">
        <f t="shared" si="3"/>
        <v>57.538461538461547</v>
      </c>
      <c r="L46">
        <f t="shared" si="4"/>
        <v>46</v>
      </c>
      <c r="M46">
        <v>2</v>
      </c>
      <c r="N46">
        <v>975.90909090909088</v>
      </c>
      <c r="O46">
        <v>1005</v>
      </c>
      <c r="P46">
        <v>999.5</v>
      </c>
      <c r="Q46">
        <f t="shared" si="5"/>
        <v>23.590909090909122</v>
      </c>
      <c r="R46">
        <f t="shared" si="6"/>
        <v>5.5</v>
      </c>
      <c r="T46" s="26">
        <f t="shared" si="7"/>
        <v>23.590909090909122</v>
      </c>
      <c r="U46" s="26">
        <f t="shared" si="7"/>
        <v>5.5</v>
      </c>
    </row>
    <row r="47" spans="1:23" x14ac:dyDescent="0.25">
      <c r="A47">
        <v>3</v>
      </c>
      <c r="B47">
        <v>648.23076923076928</v>
      </c>
      <c r="C47">
        <v>674</v>
      </c>
      <c r="D47">
        <v>500</v>
      </c>
      <c r="E47">
        <f t="shared" si="1"/>
        <v>148.23076923076928</v>
      </c>
      <c r="F47">
        <f t="shared" si="2"/>
        <v>174</v>
      </c>
      <c r="G47">
        <v>3</v>
      </c>
      <c r="H47">
        <v>944</v>
      </c>
      <c r="I47">
        <v>950</v>
      </c>
      <c r="J47">
        <v>1166</v>
      </c>
      <c r="K47">
        <f t="shared" si="3"/>
        <v>222</v>
      </c>
      <c r="L47">
        <f t="shared" si="4"/>
        <v>216</v>
      </c>
      <c r="M47">
        <v>3</v>
      </c>
      <c r="N47">
        <v>830.91176470588232</v>
      </c>
      <c r="O47">
        <v>773.5</v>
      </c>
      <c r="P47">
        <v>833</v>
      </c>
      <c r="Q47">
        <f t="shared" si="5"/>
        <v>2.0882352941176805</v>
      </c>
      <c r="R47">
        <f t="shared" si="6"/>
        <v>59.5</v>
      </c>
      <c r="T47" s="26">
        <f t="shared" si="7"/>
        <v>2.0882352941176805</v>
      </c>
      <c r="U47" s="26">
        <f t="shared" si="7"/>
        <v>59.5</v>
      </c>
    </row>
    <row r="48" spans="1:23" x14ac:dyDescent="0.25">
      <c r="A48">
        <v>4</v>
      </c>
      <c r="B48">
        <v>874.33333333333337</v>
      </c>
      <c r="C48">
        <v>937</v>
      </c>
      <c r="D48">
        <v>833</v>
      </c>
      <c r="E48">
        <f t="shared" si="1"/>
        <v>41.333333333333371</v>
      </c>
      <c r="F48">
        <f t="shared" si="2"/>
        <v>104</v>
      </c>
      <c r="G48">
        <v>4</v>
      </c>
      <c r="H48">
        <v>1164.1304347826087</v>
      </c>
      <c r="I48">
        <v>1143</v>
      </c>
      <c r="J48">
        <v>1500</v>
      </c>
      <c r="K48">
        <f t="shared" si="3"/>
        <v>335.86956521739125</v>
      </c>
      <c r="L48">
        <f t="shared" si="4"/>
        <v>357</v>
      </c>
      <c r="M48">
        <v>4</v>
      </c>
      <c r="N48">
        <v>1049.7368421052631</v>
      </c>
      <c r="O48">
        <v>1033.5</v>
      </c>
      <c r="P48">
        <v>1166.5</v>
      </c>
      <c r="Q48">
        <f t="shared" si="5"/>
        <v>116.76315789473688</v>
      </c>
      <c r="R48">
        <f t="shared" si="6"/>
        <v>133</v>
      </c>
      <c r="T48" s="26">
        <f t="shared" si="7"/>
        <v>41.333333333333371</v>
      </c>
      <c r="U48" s="26">
        <f t="shared" si="7"/>
        <v>104</v>
      </c>
      <c r="V48" t="s">
        <v>42</v>
      </c>
      <c r="W48" t="s">
        <v>40</v>
      </c>
    </row>
    <row r="49" spans="1:23" x14ac:dyDescent="0.25">
      <c r="B49" s="20" t="s">
        <v>49</v>
      </c>
      <c r="E49" t="e">
        <f t="shared" si="1"/>
        <v>#VALUE!</v>
      </c>
      <c r="F49">
        <f t="shared" si="2"/>
        <v>0</v>
      </c>
      <c r="H49" s="20" t="s">
        <v>49</v>
      </c>
      <c r="K49" t="e">
        <f t="shared" si="3"/>
        <v>#VALUE!</v>
      </c>
      <c r="L49">
        <f t="shared" si="4"/>
        <v>0</v>
      </c>
      <c r="N49" s="20" t="s">
        <v>49</v>
      </c>
      <c r="Q49" t="e">
        <f t="shared" si="5"/>
        <v>#VALUE!</v>
      </c>
      <c r="R49">
        <f t="shared" si="6"/>
        <v>0</v>
      </c>
      <c r="T49" s="26" t="e">
        <f t="shared" si="7"/>
        <v>#VALUE!</v>
      </c>
      <c r="U49" s="26">
        <f t="shared" si="7"/>
        <v>0</v>
      </c>
    </row>
    <row r="50" spans="1:23" x14ac:dyDescent="0.25">
      <c r="A50">
        <v>1</v>
      </c>
      <c r="B50">
        <v>1043.8399999999999</v>
      </c>
      <c r="C50">
        <v>1029</v>
      </c>
      <c r="D50">
        <v>1500</v>
      </c>
      <c r="E50">
        <f t="shared" si="1"/>
        <v>456.16000000000008</v>
      </c>
      <c r="F50">
        <f t="shared" si="2"/>
        <v>471</v>
      </c>
      <c r="G50">
        <v>1</v>
      </c>
      <c r="H50">
        <v>667.72</v>
      </c>
      <c r="I50">
        <v>705</v>
      </c>
      <c r="J50">
        <v>500</v>
      </c>
      <c r="K50">
        <f t="shared" si="3"/>
        <v>167.72000000000003</v>
      </c>
      <c r="L50">
        <f t="shared" si="4"/>
        <v>205</v>
      </c>
      <c r="M50">
        <v>1</v>
      </c>
      <c r="N50">
        <v>855.78</v>
      </c>
      <c r="O50">
        <v>796.5</v>
      </c>
      <c r="P50">
        <v>1000</v>
      </c>
      <c r="Q50">
        <f t="shared" si="5"/>
        <v>144.22000000000003</v>
      </c>
      <c r="R50">
        <f t="shared" si="6"/>
        <v>203.5</v>
      </c>
      <c r="T50" s="26">
        <f t="shared" si="7"/>
        <v>144.22000000000003</v>
      </c>
      <c r="U50" s="26">
        <f t="shared" si="7"/>
        <v>203.5</v>
      </c>
      <c r="V50" t="s">
        <v>50</v>
      </c>
      <c r="W50" t="s">
        <v>46</v>
      </c>
    </row>
    <row r="51" spans="1:23" x14ac:dyDescent="0.25">
      <c r="A51">
        <v>2</v>
      </c>
      <c r="B51">
        <v>1184.92</v>
      </c>
      <c r="C51">
        <v>1168</v>
      </c>
      <c r="D51">
        <v>1166</v>
      </c>
      <c r="E51">
        <f t="shared" si="1"/>
        <v>18.920000000000073</v>
      </c>
      <c r="F51">
        <f t="shared" si="2"/>
        <v>2</v>
      </c>
      <c r="G51">
        <v>2</v>
      </c>
      <c r="H51">
        <v>935.16</v>
      </c>
      <c r="I51">
        <v>1030</v>
      </c>
      <c r="J51">
        <v>833</v>
      </c>
      <c r="K51">
        <f t="shared" si="3"/>
        <v>102.15999999999997</v>
      </c>
      <c r="L51">
        <f t="shared" si="4"/>
        <v>197</v>
      </c>
      <c r="M51">
        <v>2</v>
      </c>
      <c r="N51">
        <v>1060.04</v>
      </c>
      <c r="O51">
        <v>1071</v>
      </c>
      <c r="P51">
        <v>999.5</v>
      </c>
      <c r="Q51">
        <f t="shared" si="5"/>
        <v>60.539999999999964</v>
      </c>
      <c r="R51">
        <f t="shared" si="6"/>
        <v>71.5</v>
      </c>
      <c r="T51" s="26">
        <f t="shared" si="7"/>
        <v>18.920000000000073</v>
      </c>
      <c r="U51" s="26">
        <f t="shared" si="7"/>
        <v>2</v>
      </c>
    </row>
    <row r="52" spans="1:23" x14ac:dyDescent="0.25">
      <c r="A52">
        <v>3</v>
      </c>
      <c r="B52">
        <v>715</v>
      </c>
      <c r="C52">
        <v>746</v>
      </c>
      <c r="D52">
        <v>500</v>
      </c>
      <c r="E52">
        <f t="shared" si="1"/>
        <v>215</v>
      </c>
      <c r="F52">
        <f t="shared" si="2"/>
        <v>246</v>
      </c>
      <c r="G52">
        <v>3</v>
      </c>
      <c r="H52">
        <v>1032.72</v>
      </c>
      <c r="I52">
        <v>992</v>
      </c>
      <c r="J52">
        <v>1166</v>
      </c>
      <c r="K52">
        <f t="shared" si="3"/>
        <v>133.27999999999997</v>
      </c>
      <c r="L52">
        <f t="shared" si="4"/>
        <v>174</v>
      </c>
      <c r="M52">
        <v>3</v>
      </c>
      <c r="N52">
        <v>873.86</v>
      </c>
      <c r="O52">
        <v>790</v>
      </c>
      <c r="P52">
        <v>833</v>
      </c>
      <c r="Q52">
        <f t="shared" si="5"/>
        <v>40.860000000000014</v>
      </c>
      <c r="R52">
        <f t="shared" si="6"/>
        <v>43</v>
      </c>
      <c r="T52" s="26">
        <f t="shared" si="7"/>
        <v>40.860000000000014</v>
      </c>
      <c r="U52" s="26">
        <f t="shared" si="7"/>
        <v>43</v>
      </c>
    </row>
    <row r="53" spans="1:23" x14ac:dyDescent="0.25">
      <c r="A53">
        <v>4</v>
      </c>
      <c r="B53">
        <v>965.32</v>
      </c>
      <c r="C53">
        <v>950</v>
      </c>
      <c r="D53">
        <v>833</v>
      </c>
      <c r="E53">
        <f t="shared" si="1"/>
        <v>132.32000000000005</v>
      </c>
      <c r="F53">
        <f t="shared" si="2"/>
        <v>117</v>
      </c>
      <c r="G53">
        <v>4</v>
      </c>
      <c r="H53">
        <v>1208.72</v>
      </c>
      <c r="I53">
        <v>1147</v>
      </c>
      <c r="J53">
        <v>1500</v>
      </c>
      <c r="K53">
        <f t="shared" si="3"/>
        <v>291.27999999999997</v>
      </c>
      <c r="L53">
        <f t="shared" si="4"/>
        <v>353</v>
      </c>
      <c r="M53">
        <v>4</v>
      </c>
      <c r="N53">
        <v>1087.02</v>
      </c>
      <c r="O53">
        <v>1074</v>
      </c>
      <c r="P53">
        <v>1166.5</v>
      </c>
      <c r="Q53">
        <f t="shared" si="5"/>
        <v>79.480000000000018</v>
      </c>
      <c r="R53">
        <f t="shared" si="6"/>
        <v>92.5</v>
      </c>
      <c r="T53" s="26">
        <f t="shared" si="7"/>
        <v>79.480000000000018</v>
      </c>
      <c r="U53" s="26">
        <f t="shared" si="7"/>
        <v>92.5</v>
      </c>
      <c r="V53" t="s">
        <v>51</v>
      </c>
      <c r="W53" t="s">
        <v>40</v>
      </c>
    </row>
    <row r="54" spans="1:23" x14ac:dyDescent="0.25">
      <c r="B54" s="20" t="s">
        <v>54</v>
      </c>
      <c r="E54" t="e">
        <f t="shared" si="1"/>
        <v>#VALUE!</v>
      </c>
      <c r="F54">
        <f t="shared" si="2"/>
        <v>0</v>
      </c>
      <c r="H54" s="20" t="s">
        <v>54</v>
      </c>
      <c r="K54" t="e">
        <f t="shared" si="3"/>
        <v>#VALUE!</v>
      </c>
      <c r="L54">
        <f t="shared" si="4"/>
        <v>0</v>
      </c>
      <c r="N54" s="20" t="s">
        <v>54</v>
      </c>
      <c r="Q54" t="e">
        <f t="shared" si="5"/>
        <v>#VALUE!</v>
      </c>
      <c r="R54">
        <f t="shared" si="6"/>
        <v>0</v>
      </c>
      <c r="T54" s="26" t="e">
        <f t="shared" si="7"/>
        <v>#VALUE!</v>
      </c>
      <c r="U54" s="26">
        <f t="shared" si="7"/>
        <v>0</v>
      </c>
    </row>
    <row r="55" spans="1:23" x14ac:dyDescent="0.25">
      <c r="A55">
        <v>1</v>
      </c>
      <c r="B55">
        <v>1034.76</v>
      </c>
      <c r="C55">
        <v>1029</v>
      </c>
      <c r="D55">
        <v>1500</v>
      </c>
      <c r="E55">
        <f t="shared" si="1"/>
        <v>465.24</v>
      </c>
      <c r="F55">
        <f t="shared" si="2"/>
        <v>471</v>
      </c>
      <c r="G55">
        <v>1</v>
      </c>
      <c r="H55">
        <v>572.32000000000005</v>
      </c>
      <c r="I55">
        <v>557</v>
      </c>
      <c r="J55">
        <v>500</v>
      </c>
      <c r="K55">
        <f t="shared" si="3"/>
        <v>72.32000000000005</v>
      </c>
      <c r="L55">
        <f t="shared" si="4"/>
        <v>57</v>
      </c>
      <c r="M55">
        <v>1</v>
      </c>
      <c r="N55">
        <v>803.54</v>
      </c>
      <c r="O55">
        <v>729</v>
      </c>
      <c r="P55">
        <v>1000</v>
      </c>
      <c r="Q55">
        <f t="shared" si="5"/>
        <v>196.46000000000004</v>
      </c>
      <c r="R55">
        <f t="shared" si="6"/>
        <v>271</v>
      </c>
      <c r="T55" s="26">
        <f t="shared" si="7"/>
        <v>72.32000000000005</v>
      </c>
      <c r="U55" s="26">
        <f t="shared" si="7"/>
        <v>57</v>
      </c>
      <c r="V55" t="s">
        <v>52</v>
      </c>
      <c r="W55" t="s">
        <v>46</v>
      </c>
    </row>
    <row r="56" spans="1:23" x14ac:dyDescent="0.25">
      <c r="A56">
        <v>2</v>
      </c>
      <c r="B56">
        <v>1118.1600000000001</v>
      </c>
      <c r="C56">
        <v>1166</v>
      </c>
      <c r="D56">
        <v>1166</v>
      </c>
      <c r="E56">
        <f t="shared" si="1"/>
        <v>47.839999999999918</v>
      </c>
      <c r="F56">
        <f t="shared" si="2"/>
        <v>0</v>
      </c>
      <c r="G56">
        <v>2</v>
      </c>
      <c r="H56">
        <v>803.08</v>
      </c>
      <c r="I56">
        <v>833</v>
      </c>
      <c r="J56">
        <v>833</v>
      </c>
      <c r="K56">
        <f t="shared" si="3"/>
        <v>29.919999999999959</v>
      </c>
      <c r="L56">
        <f t="shared" si="4"/>
        <v>0</v>
      </c>
      <c r="M56">
        <v>2</v>
      </c>
      <c r="N56">
        <v>960.62</v>
      </c>
      <c r="O56">
        <v>944</v>
      </c>
      <c r="P56">
        <v>999.5</v>
      </c>
      <c r="Q56">
        <f t="shared" si="5"/>
        <v>38.879999999999995</v>
      </c>
      <c r="R56">
        <f t="shared" si="6"/>
        <v>55.5</v>
      </c>
      <c r="T56" s="26">
        <f t="shared" si="7"/>
        <v>29.919999999999959</v>
      </c>
      <c r="U56" s="26">
        <f t="shared" si="7"/>
        <v>0</v>
      </c>
      <c r="V56" t="s">
        <v>43</v>
      </c>
    </row>
    <row r="57" spans="1:23" x14ac:dyDescent="0.25">
      <c r="A57">
        <v>3</v>
      </c>
      <c r="B57">
        <v>577.08000000000004</v>
      </c>
      <c r="C57">
        <v>500</v>
      </c>
      <c r="D57">
        <v>500</v>
      </c>
      <c r="E57">
        <f t="shared" si="1"/>
        <v>77.080000000000041</v>
      </c>
      <c r="F57">
        <f t="shared" si="2"/>
        <v>0</v>
      </c>
      <c r="G57">
        <v>3</v>
      </c>
      <c r="H57">
        <v>979.52</v>
      </c>
      <c r="I57">
        <v>992</v>
      </c>
      <c r="J57">
        <v>1166</v>
      </c>
      <c r="K57">
        <f t="shared" si="3"/>
        <v>186.48000000000002</v>
      </c>
      <c r="L57">
        <f t="shared" si="4"/>
        <v>174</v>
      </c>
      <c r="M57">
        <v>3</v>
      </c>
      <c r="N57">
        <v>778.3</v>
      </c>
      <c r="O57">
        <v>739</v>
      </c>
      <c r="P57">
        <v>833</v>
      </c>
      <c r="Q57">
        <f t="shared" si="5"/>
        <v>54.700000000000045</v>
      </c>
      <c r="R57">
        <f t="shared" si="6"/>
        <v>94</v>
      </c>
      <c r="T57" s="26">
        <f t="shared" si="7"/>
        <v>54.700000000000045</v>
      </c>
      <c r="U57" s="26">
        <f t="shared" si="7"/>
        <v>0</v>
      </c>
    </row>
    <row r="58" spans="1:23" x14ac:dyDescent="0.25">
      <c r="A58">
        <v>4</v>
      </c>
      <c r="B58">
        <v>857.8</v>
      </c>
      <c r="C58">
        <v>833</v>
      </c>
      <c r="D58">
        <v>833</v>
      </c>
      <c r="E58">
        <f t="shared" si="1"/>
        <v>24.799999999999955</v>
      </c>
      <c r="F58">
        <f t="shared" si="2"/>
        <v>0</v>
      </c>
      <c r="G58">
        <v>4</v>
      </c>
      <c r="H58">
        <v>1191</v>
      </c>
      <c r="I58">
        <v>1147</v>
      </c>
      <c r="J58">
        <v>1500</v>
      </c>
      <c r="K58">
        <f t="shared" si="3"/>
        <v>309</v>
      </c>
      <c r="L58">
        <f t="shared" si="4"/>
        <v>353</v>
      </c>
      <c r="M58">
        <v>4</v>
      </c>
      <c r="N58">
        <v>1024.4000000000001</v>
      </c>
      <c r="O58">
        <v>968</v>
      </c>
      <c r="P58">
        <v>1166.5</v>
      </c>
      <c r="Q58">
        <f t="shared" si="5"/>
        <v>142.09999999999991</v>
      </c>
      <c r="R58">
        <f t="shared" si="6"/>
        <v>198.5</v>
      </c>
      <c r="T58" s="26">
        <f t="shared" si="7"/>
        <v>24.799999999999955</v>
      </c>
      <c r="U58" s="26">
        <f t="shared" si="7"/>
        <v>0</v>
      </c>
      <c r="V58" t="s">
        <v>42</v>
      </c>
      <c r="W58" t="s">
        <v>40</v>
      </c>
    </row>
    <row r="59" spans="1:23" x14ac:dyDescent="0.25">
      <c r="B59" s="20" t="s">
        <v>55</v>
      </c>
      <c r="E59" t="e">
        <f t="shared" si="1"/>
        <v>#VALUE!</v>
      </c>
      <c r="F59">
        <f t="shared" si="2"/>
        <v>0</v>
      </c>
      <c r="H59" s="20" t="s">
        <v>55</v>
      </c>
      <c r="K59" t="e">
        <f t="shared" si="3"/>
        <v>#VALUE!</v>
      </c>
      <c r="L59">
        <f t="shared" si="4"/>
        <v>0</v>
      </c>
      <c r="N59" s="20" t="s">
        <v>55</v>
      </c>
      <c r="Q59" t="e">
        <f t="shared" si="5"/>
        <v>#VALUE!</v>
      </c>
      <c r="R59">
        <f t="shared" si="6"/>
        <v>0</v>
      </c>
      <c r="T59" s="26" t="e">
        <f t="shared" si="7"/>
        <v>#VALUE!</v>
      </c>
      <c r="U59" s="26">
        <f t="shared" si="7"/>
        <v>0</v>
      </c>
    </row>
    <row r="60" spans="1:23" x14ac:dyDescent="0.25">
      <c r="A60">
        <v>1</v>
      </c>
      <c r="B60">
        <v>1044.76</v>
      </c>
      <c r="C60">
        <v>1029</v>
      </c>
      <c r="D60">
        <v>1500</v>
      </c>
      <c r="E60">
        <f t="shared" si="1"/>
        <v>455.24</v>
      </c>
      <c r="F60">
        <f t="shared" si="2"/>
        <v>471</v>
      </c>
      <c r="G60">
        <v>1</v>
      </c>
      <c r="H60">
        <v>662.32</v>
      </c>
      <c r="I60">
        <v>712</v>
      </c>
      <c r="J60">
        <v>500</v>
      </c>
      <c r="K60">
        <f t="shared" si="3"/>
        <v>162.32000000000005</v>
      </c>
      <c r="L60">
        <f t="shared" si="4"/>
        <v>212</v>
      </c>
      <c r="M60">
        <v>1</v>
      </c>
      <c r="N60">
        <v>853.54</v>
      </c>
      <c r="O60">
        <v>750</v>
      </c>
      <c r="P60">
        <v>1000</v>
      </c>
      <c r="Q60">
        <f t="shared" si="5"/>
        <v>146.46000000000004</v>
      </c>
      <c r="R60">
        <f t="shared" si="6"/>
        <v>250</v>
      </c>
      <c r="T60" s="26">
        <f t="shared" si="7"/>
        <v>146.46000000000004</v>
      </c>
      <c r="U60" s="26">
        <f t="shared" si="7"/>
        <v>212</v>
      </c>
      <c r="V60" t="s">
        <v>51</v>
      </c>
      <c r="W60" t="s">
        <v>46</v>
      </c>
    </row>
    <row r="61" spans="1:23" x14ac:dyDescent="0.25">
      <c r="A61">
        <v>2</v>
      </c>
      <c r="B61">
        <v>1168.1600000000001</v>
      </c>
      <c r="C61">
        <v>1168</v>
      </c>
      <c r="D61">
        <v>1166</v>
      </c>
      <c r="E61">
        <f t="shared" si="1"/>
        <v>2.1600000000000819</v>
      </c>
      <c r="F61">
        <f t="shared" si="2"/>
        <v>2</v>
      </c>
      <c r="G61">
        <v>2</v>
      </c>
      <c r="H61">
        <v>923.08</v>
      </c>
      <c r="I61">
        <v>1072</v>
      </c>
      <c r="J61">
        <v>833</v>
      </c>
      <c r="K61">
        <f t="shared" si="3"/>
        <v>90.080000000000041</v>
      </c>
      <c r="L61">
        <f t="shared" si="4"/>
        <v>239</v>
      </c>
      <c r="M61">
        <v>2</v>
      </c>
      <c r="N61">
        <v>1045.6199999999999</v>
      </c>
      <c r="O61">
        <v>1083</v>
      </c>
      <c r="P61">
        <v>999.5</v>
      </c>
      <c r="Q61">
        <f t="shared" si="5"/>
        <v>46.119999999999891</v>
      </c>
      <c r="R61">
        <f t="shared" si="6"/>
        <v>83.5</v>
      </c>
      <c r="T61" s="26">
        <f t="shared" si="7"/>
        <v>2.1600000000000819</v>
      </c>
      <c r="U61" s="26">
        <f t="shared" si="7"/>
        <v>2</v>
      </c>
    </row>
    <row r="62" spans="1:23" x14ac:dyDescent="0.25">
      <c r="A62">
        <v>3</v>
      </c>
      <c r="B62">
        <v>697.08</v>
      </c>
      <c r="C62">
        <v>750</v>
      </c>
      <c r="D62">
        <v>500</v>
      </c>
      <c r="E62">
        <f t="shared" si="1"/>
        <v>197.08000000000004</v>
      </c>
      <c r="F62">
        <f t="shared" si="2"/>
        <v>250</v>
      </c>
      <c r="G62">
        <v>3</v>
      </c>
      <c r="H62">
        <v>1019.52</v>
      </c>
      <c r="I62">
        <v>992</v>
      </c>
      <c r="J62">
        <v>1166</v>
      </c>
      <c r="K62">
        <f t="shared" si="3"/>
        <v>146.48000000000002</v>
      </c>
      <c r="L62">
        <f t="shared" si="4"/>
        <v>174</v>
      </c>
      <c r="M62">
        <v>3</v>
      </c>
      <c r="N62">
        <v>858.3</v>
      </c>
      <c r="O62">
        <v>750</v>
      </c>
      <c r="P62">
        <v>833</v>
      </c>
      <c r="Q62">
        <f t="shared" si="5"/>
        <v>25.299999999999955</v>
      </c>
      <c r="R62">
        <f t="shared" si="6"/>
        <v>83</v>
      </c>
      <c r="T62" s="26">
        <f t="shared" si="7"/>
        <v>25.299999999999955</v>
      </c>
      <c r="U62" s="26">
        <f t="shared" si="7"/>
        <v>83</v>
      </c>
    </row>
    <row r="63" spans="1:23" x14ac:dyDescent="0.25">
      <c r="A63">
        <v>4</v>
      </c>
      <c r="B63">
        <v>957.8</v>
      </c>
      <c r="C63">
        <v>968</v>
      </c>
      <c r="D63">
        <v>833</v>
      </c>
      <c r="E63">
        <f t="shared" si="1"/>
        <v>124.79999999999995</v>
      </c>
      <c r="F63">
        <f t="shared" si="2"/>
        <v>135</v>
      </c>
      <c r="G63">
        <v>4</v>
      </c>
      <c r="H63">
        <v>1211</v>
      </c>
      <c r="I63">
        <v>1147</v>
      </c>
      <c r="J63">
        <v>1500</v>
      </c>
      <c r="K63">
        <f t="shared" si="3"/>
        <v>289</v>
      </c>
      <c r="L63">
        <f t="shared" si="4"/>
        <v>353</v>
      </c>
      <c r="M63">
        <v>4</v>
      </c>
      <c r="N63">
        <v>1084.4000000000001</v>
      </c>
      <c r="O63">
        <v>1083</v>
      </c>
      <c r="P63">
        <v>1166.5</v>
      </c>
      <c r="Q63">
        <f t="shared" si="5"/>
        <v>82.099999999999909</v>
      </c>
      <c r="R63">
        <f t="shared" si="6"/>
        <v>83.5</v>
      </c>
      <c r="T63" s="26">
        <f t="shared" si="7"/>
        <v>82.099999999999909</v>
      </c>
      <c r="U63" s="26">
        <f t="shared" si="7"/>
        <v>83.5</v>
      </c>
      <c r="V63" t="s">
        <v>51</v>
      </c>
      <c r="W63" t="s">
        <v>40</v>
      </c>
    </row>
    <row r="64" spans="1:23" x14ac:dyDescent="0.25">
      <c r="E64">
        <f t="shared" si="1"/>
        <v>0</v>
      </c>
      <c r="F64">
        <f t="shared" si="2"/>
        <v>0</v>
      </c>
      <c r="K64">
        <f t="shared" si="3"/>
        <v>0</v>
      </c>
      <c r="L64">
        <f t="shared" si="4"/>
        <v>0</v>
      </c>
      <c r="Q64">
        <f t="shared" si="5"/>
        <v>0</v>
      </c>
      <c r="R64">
        <f t="shared" si="6"/>
        <v>0</v>
      </c>
      <c r="T64" s="26">
        <f t="shared" si="7"/>
        <v>0</v>
      </c>
      <c r="U64" s="26">
        <f t="shared" si="7"/>
        <v>0</v>
      </c>
    </row>
    <row r="65" spans="1:23" x14ac:dyDescent="0.25">
      <c r="B65" s="20" t="s">
        <v>38</v>
      </c>
      <c r="E65" t="e">
        <f t="shared" si="1"/>
        <v>#VALUE!</v>
      </c>
      <c r="F65">
        <f t="shared" si="2"/>
        <v>0</v>
      </c>
      <c r="H65" s="20" t="s">
        <v>38</v>
      </c>
      <c r="K65" t="e">
        <f t="shared" si="3"/>
        <v>#VALUE!</v>
      </c>
      <c r="L65">
        <f t="shared" si="4"/>
        <v>0</v>
      </c>
      <c r="N65" s="20" t="s">
        <v>38</v>
      </c>
      <c r="Q65" t="e">
        <f t="shared" si="5"/>
        <v>#VALUE!</v>
      </c>
      <c r="R65">
        <f t="shared" si="6"/>
        <v>0</v>
      </c>
      <c r="T65" s="26" t="e">
        <f t="shared" si="7"/>
        <v>#VALUE!</v>
      </c>
      <c r="U65" s="26">
        <f t="shared" si="7"/>
        <v>0</v>
      </c>
    </row>
    <row r="66" spans="1:23" x14ac:dyDescent="0.25">
      <c r="A66">
        <v>1</v>
      </c>
      <c r="B66">
        <v>919</v>
      </c>
      <c r="C66">
        <v>906</v>
      </c>
      <c r="D66">
        <v>1500</v>
      </c>
      <c r="E66">
        <f t="shared" si="1"/>
        <v>581</v>
      </c>
      <c r="F66">
        <f t="shared" si="2"/>
        <v>594</v>
      </c>
      <c r="G66">
        <v>1</v>
      </c>
      <c r="H66">
        <v>566.61538461538464</v>
      </c>
      <c r="I66">
        <v>633</v>
      </c>
      <c r="J66">
        <v>500</v>
      </c>
      <c r="K66">
        <f t="shared" si="3"/>
        <v>66.615384615384642</v>
      </c>
      <c r="L66">
        <f t="shared" si="4"/>
        <v>133</v>
      </c>
      <c r="M66">
        <v>1</v>
      </c>
      <c r="N66">
        <v>784.26470588235293</v>
      </c>
      <c r="O66">
        <v>724</v>
      </c>
      <c r="P66">
        <v>1000</v>
      </c>
      <c r="Q66">
        <f t="shared" si="5"/>
        <v>215.73529411764707</v>
      </c>
      <c r="R66">
        <f t="shared" si="6"/>
        <v>276</v>
      </c>
      <c r="T66" s="26">
        <f t="shared" si="7"/>
        <v>66.615384615384642</v>
      </c>
      <c r="U66" s="26">
        <f t="shared" si="7"/>
        <v>133</v>
      </c>
      <c r="V66" t="s">
        <v>43</v>
      </c>
      <c r="W66" t="s">
        <v>46</v>
      </c>
    </row>
    <row r="67" spans="1:23" x14ac:dyDescent="0.25">
      <c r="A67">
        <v>2</v>
      </c>
      <c r="B67">
        <v>798.83333333333337</v>
      </c>
      <c r="C67">
        <v>875.5</v>
      </c>
      <c r="D67">
        <v>1166</v>
      </c>
      <c r="E67">
        <f t="shared" si="1"/>
        <v>367.16666666666663</v>
      </c>
      <c r="F67">
        <f t="shared" si="2"/>
        <v>290.5</v>
      </c>
      <c r="G67">
        <v>2</v>
      </c>
      <c r="H67">
        <v>827</v>
      </c>
      <c r="I67">
        <v>842.5</v>
      </c>
      <c r="J67">
        <v>833</v>
      </c>
      <c r="K67">
        <f t="shared" si="3"/>
        <v>6</v>
      </c>
      <c r="L67">
        <f t="shared" si="4"/>
        <v>9.5</v>
      </c>
      <c r="M67">
        <v>2</v>
      </c>
      <c r="N67">
        <v>808.89285714285711</v>
      </c>
      <c r="O67">
        <v>842.5</v>
      </c>
      <c r="P67">
        <v>999.5</v>
      </c>
      <c r="Q67">
        <f t="shared" si="5"/>
        <v>190.60714285714289</v>
      </c>
      <c r="R67">
        <f t="shared" si="6"/>
        <v>157</v>
      </c>
      <c r="T67" s="26">
        <f t="shared" si="7"/>
        <v>6</v>
      </c>
      <c r="U67" s="26">
        <f t="shared" si="7"/>
        <v>9.5</v>
      </c>
    </row>
    <row r="68" spans="1:23" x14ac:dyDescent="0.25">
      <c r="A68">
        <v>3</v>
      </c>
      <c r="B68">
        <v>229</v>
      </c>
      <c r="C68">
        <v>160</v>
      </c>
      <c r="D68">
        <v>500</v>
      </c>
      <c r="E68">
        <f t="shared" si="1"/>
        <v>271</v>
      </c>
      <c r="F68">
        <f t="shared" si="2"/>
        <v>340</v>
      </c>
      <c r="G68">
        <v>3</v>
      </c>
      <c r="H68">
        <v>652.43478260869563</v>
      </c>
      <c r="I68">
        <v>558</v>
      </c>
      <c r="J68">
        <v>1166</v>
      </c>
      <c r="K68">
        <f t="shared" si="3"/>
        <v>513.56521739130437</v>
      </c>
      <c r="L68">
        <f t="shared" si="4"/>
        <v>608</v>
      </c>
      <c r="M68">
        <v>3</v>
      </c>
      <c r="N68">
        <v>553.63333333333333</v>
      </c>
      <c r="O68">
        <v>401</v>
      </c>
      <c r="P68">
        <v>833</v>
      </c>
      <c r="Q68">
        <f t="shared" si="5"/>
        <v>279.36666666666667</v>
      </c>
      <c r="R68">
        <f t="shared" si="6"/>
        <v>432</v>
      </c>
      <c r="T68" s="26">
        <f t="shared" si="7"/>
        <v>271</v>
      </c>
      <c r="U68" s="26">
        <f t="shared" si="7"/>
        <v>340</v>
      </c>
    </row>
    <row r="69" spans="1:23" x14ac:dyDescent="0.25">
      <c r="A69">
        <v>4</v>
      </c>
      <c r="B69">
        <v>666.8</v>
      </c>
      <c r="C69">
        <v>684</v>
      </c>
      <c r="D69">
        <v>833</v>
      </c>
      <c r="E69">
        <f t="shared" si="1"/>
        <v>166.20000000000005</v>
      </c>
      <c r="F69">
        <f t="shared" si="2"/>
        <v>149</v>
      </c>
      <c r="G69">
        <v>4</v>
      </c>
      <c r="H69">
        <v>941.40909090909088</v>
      </c>
      <c r="I69">
        <v>1001.5</v>
      </c>
      <c r="J69">
        <v>1500</v>
      </c>
      <c r="K69">
        <f t="shared" si="3"/>
        <v>558.59090909090912</v>
      </c>
      <c r="L69">
        <f t="shared" si="4"/>
        <v>498.5</v>
      </c>
      <c r="M69">
        <v>4</v>
      </c>
      <c r="N69">
        <v>830.08108108108104</v>
      </c>
      <c r="O69">
        <v>831</v>
      </c>
      <c r="P69">
        <v>1166.5</v>
      </c>
      <c r="Q69">
        <f t="shared" si="5"/>
        <v>336.41891891891896</v>
      </c>
      <c r="R69">
        <f t="shared" si="6"/>
        <v>335.5</v>
      </c>
      <c r="T69" s="26">
        <f t="shared" si="7"/>
        <v>166.20000000000005</v>
      </c>
      <c r="U69" s="26">
        <f t="shared" si="7"/>
        <v>149</v>
      </c>
      <c r="V69" t="s">
        <v>43</v>
      </c>
      <c r="W69" t="s">
        <v>40</v>
      </c>
    </row>
    <row r="70" spans="1:23" x14ac:dyDescent="0.25">
      <c r="B70" s="20" t="s">
        <v>49</v>
      </c>
      <c r="E70" t="e">
        <f t="shared" si="1"/>
        <v>#VALUE!</v>
      </c>
      <c r="F70">
        <f t="shared" si="2"/>
        <v>0</v>
      </c>
      <c r="H70" s="20" t="s">
        <v>49</v>
      </c>
      <c r="K70" t="e">
        <f t="shared" si="3"/>
        <v>#VALUE!</v>
      </c>
      <c r="L70">
        <f t="shared" si="4"/>
        <v>0</v>
      </c>
      <c r="N70" s="20" t="s">
        <v>49</v>
      </c>
      <c r="Q70" t="e">
        <f t="shared" si="5"/>
        <v>#VALUE!</v>
      </c>
      <c r="R70">
        <f t="shared" si="6"/>
        <v>0</v>
      </c>
      <c r="T70" s="26" t="e">
        <f t="shared" si="7"/>
        <v>#VALUE!</v>
      </c>
      <c r="U70" s="26">
        <f t="shared" si="7"/>
        <v>0</v>
      </c>
    </row>
    <row r="71" spans="1:23" x14ac:dyDescent="0.25">
      <c r="A71">
        <v>1</v>
      </c>
      <c r="B71">
        <v>1067.92</v>
      </c>
      <c r="C71">
        <v>1019</v>
      </c>
      <c r="D71">
        <v>1500</v>
      </c>
      <c r="E71">
        <f t="shared" si="1"/>
        <v>432.07999999999993</v>
      </c>
      <c r="F71">
        <f t="shared" si="2"/>
        <v>481</v>
      </c>
      <c r="G71">
        <v>1</v>
      </c>
      <c r="H71">
        <v>657.4</v>
      </c>
      <c r="I71">
        <v>727</v>
      </c>
      <c r="J71">
        <v>500</v>
      </c>
      <c r="K71">
        <f t="shared" si="3"/>
        <v>157.39999999999998</v>
      </c>
      <c r="L71">
        <f t="shared" si="4"/>
        <v>227</v>
      </c>
      <c r="M71">
        <v>1</v>
      </c>
      <c r="N71">
        <v>862.66</v>
      </c>
      <c r="O71">
        <v>764.5</v>
      </c>
      <c r="P71">
        <v>1000</v>
      </c>
      <c r="Q71">
        <f t="shared" si="5"/>
        <v>137.34000000000003</v>
      </c>
      <c r="R71">
        <f t="shared" si="6"/>
        <v>235.5</v>
      </c>
      <c r="T71" s="26">
        <f t="shared" si="7"/>
        <v>137.34000000000003</v>
      </c>
      <c r="U71" s="26">
        <f t="shared" si="7"/>
        <v>227</v>
      </c>
      <c r="V71" t="s">
        <v>52</v>
      </c>
      <c r="W71" t="s">
        <v>46</v>
      </c>
    </row>
    <row r="72" spans="1:23" x14ac:dyDescent="0.25">
      <c r="A72">
        <v>2</v>
      </c>
      <c r="B72">
        <v>977.92</v>
      </c>
      <c r="C72">
        <v>1137</v>
      </c>
      <c r="D72">
        <v>1166</v>
      </c>
      <c r="E72">
        <f t="shared" si="1"/>
        <v>188.08000000000004</v>
      </c>
      <c r="F72">
        <f t="shared" si="2"/>
        <v>29</v>
      </c>
      <c r="G72">
        <v>2</v>
      </c>
      <c r="H72">
        <v>990.52</v>
      </c>
      <c r="I72">
        <v>1059</v>
      </c>
      <c r="J72">
        <v>833</v>
      </c>
      <c r="K72">
        <f t="shared" si="3"/>
        <v>157.51999999999998</v>
      </c>
      <c r="L72">
        <f t="shared" si="4"/>
        <v>226</v>
      </c>
      <c r="M72">
        <v>2</v>
      </c>
      <c r="N72">
        <v>984.22</v>
      </c>
      <c r="O72">
        <v>1077</v>
      </c>
      <c r="P72">
        <v>999.5</v>
      </c>
      <c r="Q72">
        <f t="shared" si="5"/>
        <v>15.279999999999973</v>
      </c>
      <c r="R72">
        <f t="shared" si="6"/>
        <v>77.5</v>
      </c>
      <c r="T72" s="26">
        <f t="shared" si="7"/>
        <v>15.279999999999973</v>
      </c>
      <c r="U72" s="26">
        <f t="shared" si="7"/>
        <v>29</v>
      </c>
    </row>
    <row r="73" spans="1:23" x14ac:dyDescent="0.25">
      <c r="A73">
        <v>3</v>
      </c>
      <c r="B73">
        <v>639.72</v>
      </c>
      <c r="C73">
        <v>772</v>
      </c>
      <c r="D73">
        <v>500</v>
      </c>
      <c r="E73">
        <f t="shared" si="1"/>
        <v>139.72000000000003</v>
      </c>
      <c r="F73">
        <f t="shared" si="2"/>
        <v>272</v>
      </c>
      <c r="G73">
        <v>3</v>
      </c>
      <c r="H73">
        <v>706.24</v>
      </c>
      <c r="I73">
        <v>796</v>
      </c>
      <c r="J73">
        <v>1166</v>
      </c>
      <c r="K73">
        <f t="shared" si="3"/>
        <v>459.76</v>
      </c>
      <c r="L73">
        <f t="shared" si="4"/>
        <v>370</v>
      </c>
      <c r="M73">
        <v>3</v>
      </c>
      <c r="N73">
        <v>672.98</v>
      </c>
      <c r="O73">
        <v>774.5</v>
      </c>
      <c r="P73">
        <v>833</v>
      </c>
      <c r="Q73">
        <f t="shared" si="5"/>
        <v>160.01999999999998</v>
      </c>
      <c r="R73">
        <f t="shared" si="6"/>
        <v>58.5</v>
      </c>
      <c r="T73" s="26">
        <f t="shared" si="7"/>
        <v>139.72000000000003</v>
      </c>
      <c r="U73" s="26">
        <f t="shared" si="7"/>
        <v>58.5</v>
      </c>
    </row>
    <row r="74" spans="1:23" x14ac:dyDescent="0.25">
      <c r="A74">
        <v>4</v>
      </c>
      <c r="B74">
        <v>854.36</v>
      </c>
      <c r="C74">
        <v>1005</v>
      </c>
      <c r="D74">
        <v>833</v>
      </c>
      <c r="E74">
        <f t="shared" si="1"/>
        <v>21.360000000000014</v>
      </c>
      <c r="F74">
        <f t="shared" si="2"/>
        <v>172</v>
      </c>
      <c r="G74">
        <v>4</v>
      </c>
      <c r="H74">
        <v>1036.76</v>
      </c>
      <c r="I74">
        <v>1017</v>
      </c>
      <c r="J74">
        <v>1500</v>
      </c>
      <c r="K74">
        <f t="shared" si="3"/>
        <v>463.24</v>
      </c>
      <c r="L74">
        <f t="shared" si="4"/>
        <v>483</v>
      </c>
      <c r="M74">
        <v>4</v>
      </c>
      <c r="N74">
        <v>945.56</v>
      </c>
      <c r="O74">
        <v>1011</v>
      </c>
      <c r="P74">
        <v>1166.5</v>
      </c>
      <c r="Q74">
        <f t="shared" si="5"/>
        <v>220.94000000000005</v>
      </c>
      <c r="R74">
        <f t="shared" si="6"/>
        <v>155.5</v>
      </c>
      <c r="T74" s="26">
        <f t="shared" si="7"/>
        <v>21.360000000000014</v>
      </c>
      <c r="U74" s="26">
        <f t="shared" si="7"/>
        <v>155.5</v>
      </c>
      <c r="V74" t="s">
        <v>43</v>
      </c>
      <c r="W74" t="s">
        <v>40</v>
      </c>
    </row>
    <row r="75" spans="1:23" x14ac:dyDescent="0.25">
      <c r="B75" s="20" t="s">
        <v>54</v>
      </c>
      <c r="E75" t="e">
        <f t="shared" si="1"/>
        <v>#VALUE!</v>
      </c>
      <c r="F75">
        <f t="shared" si="2"/>
        <v>0</v>
      </c>
      <c r="H75" s="20" t="s">
        <v>54</v>
      </c>
      <c r="K75" t="e">
        <f t="shared" si="3"/>
        <v>#VALUE!</v>
      </c>
      <c r="L75">
        <f t="shared" si="4"/>
        <v>0</v>
      </c>
      <c r="N75" s="20" t="s">
        <v>54</v>
      </c>
      <c r="Q75" t="e">
        <f t="shared" si="5"/>
        <v>#VALUE!</v>
      </c>
      <c r="R75">
        <f t="shared" si="6"/>
        <v>0</v>
      </c>
      <c r="T75" s="26" t="e">
        <f t="shared" si="7"/>
        <v>#VALUE!</v>
      </c>
      <c r="U75" s="26">
        <f t="shared" si="7"/>
        <v>0</v>
      </c>
    </row>
    <row r="76" spans="1:23" x14ac:dyDescent="0.25">
      <c r="A76">
        <v>1</v>
      </c>
      <c r="B76">
        <v>1011.96</v>
      </c>
      <c r="C76">
        <v>1019</v>
      </c>
      <c r="D76">
        <v>1500</v>
      </c>
      <c r="E76">
        <f t="shared" si="1"/>
        <v>488.03999999999996</v>
      </c>
      <c r="F76">
        <f t="shared" si="2"/>
        <v>481</v>
      </c>
      <c r="G76">
        <v>1</v>
      </c>
      <c r="H76">
        <v>534.64</v>
      </c>
      <c r="I76">
        <v>500</v>
      </c>
      <c r="J76">
        <v>500</v>
      </c>
      <c r="K76">
        <f t="shared" si="3"/>
        <v>34.639999999999986</v>
      </c>
      <c r="L76">
        <f t="shared" si="4"/>
        <v>0</v>
      </c>
      <c r="M76">
        <v>1</v>
      </c>
      <c r="N76">
        <v>773.3</v>
      </c>
      <c r="O76">
        <v>623.5</v>
      </c>
      <c r="P76">
        <v>1000</v>
      </c>
      <c r="Q76">
        <f t="shared" si="5"/>
        <v>226.70000000000005</v>
      </c>
      <c r="R76">
        <f t="shared" si="6"/>
        <v>376.5</v>
      </c>
      <c r="T76" s="26">
        <f t="shared" si="7"/>
        <v>34.639999999999986</v>
      </c>
      <c r="U76" s="26">
        <f t="shared" si="7"/>
        <v>0</v>
      </c>
      <c r="V76" t="s">
        <v>43</v>
      </c>
      <c r="W76" t="s">
        <v>46</v>
      </c>
    </row>
    <row r="77" spans="1:23" x14ac:dyDescent="0.25">
      <c r="A77">
        <v>2</v>
      </c>
      <c r="B77">
        <v>901.64</v>
      </c>
      <c r="C77">
        <v>1137</v>
      </c>
      <c r="D77">
        <v>1166</v>
      </c>
      <c r="E77">
        <f t="shared" si="1"/>
        <v>264.36</v>
      </c>
      <c r="F77">
        <f t="shared" si="2"/>
        <v>29</v>
      </c>
      <c r="G77">
        <v>2</v>
      </c>
      <c r="H77">
        <v>830.6</v>
      </c>
      <c r="I77">
        <v>833</v>
      </c>
      <c r="J77">
        <v>833</v>
      </c>
      <c r="K77">
        <f t="shared" si="3"/>
        <v>2.3999999999999773</v>
      </c>
      <c r="L77">
        <f t="shared" si="4"/>
        <v>0</v>
      </c>
      <c r="M77">
        <v>2</v>
      </c>
      <c r="N77">
        <v>866.12</v>
      </c>
      <c r="O77">
        <v>833</v>
      </c>
      <c r="P77">
        <v>999.5</v>
      </c>
      <c r="Q77">
        <f t="shared" si="5"/>
        <v>133.38</v>
      </c>
      <c r="R77">
        <f t="shared" si="6"/>
        <v>166.5</v>
      </c>
      <c r="T77" s="26">
        <f t="shared" si="7"/>
        <v>2.3999999999999773</v>
      </c>
      <c r="U77" s="26">
        <f t="shared" si="7"/>
        <v>0</v>
      </c>
    </row>
    <row r="78" spans="1:23" x14ac:dyDescent="0.25">
      <c r="A78">
        <v>3</v>
      </c>
      <c r="B78">
        <v>424.12</v>
      </c>
      <c r="C78">
        <v>500</v>
      </c>
      <c r="D78">
        <v>500</v>
      </c>
      <c r="E78">
        <f t="shared" si="1"/>
        <v>75.88</v>
      </c>
      <c r="F78">
        <f t="shared" si="2"/>
        <v>0</v>
      </c>
      <c r="G78">
        <v>3</v>
      </c>
      <c r="H78">
        <v>693.52</v>
      </c>
      <c r="I78">
        <v>796</v>
      </c>
      <c r="J78">
        <v>1166</v>
      </c>
      <c r="K78">
        <f t="shared" si="3"/>
        <v>472.48</v>
      </c>
      <c r="L78">
        <f t="shared" si="4"/>
        <v>370</v>
      </c>
      <c r="M78">
        <v>3</v>
      </c>
      <c r="N78">
        <v>558.82000000000005</v>
      </c>
      <c r="O78">
        <v>500</v>
      </c>
      <c r="P78">
        <v>833</v>
      </c>
      <c r="Q78">
        <f t="shared" si="5"/>
        <v>274.17999999999995</v>
      </c>
      <c r="R78">
        <f t="shared" si="6"/>
        <v>333</v>
      </c>
      <c r="T78" s="26">
        <f t="shared" si="7"/>
        <v>75.88</v>
      </c>
      <c r="U78" s="26">
        <f t="shared" si="7"/>
        <v>0</v>
      </c>
    </row>
    <row r="79" spans="1:23" x14ac:dyDescent="0.25">
      <c r="A79">
        <v>4</v>
      </c>
      <c r="B79">
        <v>733.28</v>
      </c>
      <c r="C79">
        <v>833</v>
      </c>
      <c r="D79">
        <v>833</v>
      </c>
      <c r="E79">
        <f t="shared" si="1"/>
        <v>99.720000000000027</v>
      </c>
      <c r="F79">
        <f t="shared" si="2"/>
        <v>0</v>
      </c>
      <c r="G79">
        <v>4</v>
      </c>
      <c r="H79">
        <v>1008.44</v>
      </c>
      <c r="I79">
        <v>1017</v>
      </c>
      <c r="J79">
        <v>1500</v>
      </c>
      <c r="K79">
        <f t="shared" si="3"/>
        <v>491.55999999999995</v>
      </c>
      <c r="L79">
        <f t="shared" si="4"/>
        <v>483</v>
      </c>
      <c r="M79">
        <v>4</v>
      </c>
      <c r="N79">
        <v>870.86</v>
      </c>
      <c r="O79">
        <v>833</v>
      </c>
      <c r="P79">
        <v>1166.5</v>
      </c>
      <c r="Q79">
        <f t="shared" si="5"/>
        <v>295.64</v>
      </c>
      <c r="R79">
        <f t="shared" si="6"/>
        <v>333.5</v>
      </c>
      <c r="T79" s="26">
        <f t="shared" si="7"/>
        <v>99.720000000000027</v>
      </c>
      <c r="U79" s="26">
        <f t="shared" si="7"/>
        <v>0</v>
      </c>
      <c r="V79" t="s">
        <v>43</v>
      </c>
      <c r="W79" t="s">
        <v>40</v>
      </c>
    </row>
    <row r="80" spans="1:23" x14ac:dyDescent="0.25">
      <c r="B80" s="20" t="s">
        <v>55</v>
      </c>
      <c r="E80" t="e">
        <f t="shared" si="1"/>
        <v>#VALUE!</v>
      </c>
      <c r="F80">
        <f t="shared" si="2"/>
        <v>0</v>
      </c>
      <c r="H80" s="20" t="s">
        <v>55</v>
      </c>
      <c r="K80" t="e">
        <f t="shared" si="3"/>
        <v>#VALUE!</v>
      </c>
      <c r="L80">
        <f t="shared" si="4"/>
        <v>0</v>
      </c>
      <c r="N80" s="20" t="s">
        <v>55</v>
      </c>
      <c r="Q80" t="e">
        <f t="shared" si="5"/>
        <v>#VALUE!</v>
      </c>
      <c r="R80">
        <f t="shared" si="6"/>
        <v>0</v>
      </c>
      <c r="T80" s="26" t="e">
        <f t="shared" si="7"/>
        <v>#VALUE!</v>
      </c>
      <c r="U80" s="26">
        <f t="shared" si="7"/>
        <v>0</v>
      </c>
    </row>
    <row r="81" spans="1:23" x14ac:dyDescent="0.25">
      <c r="A81">
        <v>1</v>
      </c>
      <c r="B81">
        <v>1051.96</v>
      </c>
      <c r="C81">
        <v>1019</v>
      </c>
      <c r="D81">
        <v>1500</v>
      </c>
      <c r="E81">
        <f t="shared" si="1"/>
        <v>448.03999999999996</v>
      </c>
      <c r="F81">
        <f t="shared" si="2"/>
        <v>481</v>
      </c>
      <c r="G81">
        <v>1</v>
      </c>
      <c r="H81">
        <v>654.64</v>
      </c>
      <c r="I81">
        <v>750</v>
      </c>
      <c r="J81">
        <v>500</v>
      </c>
      <c r="K81">
        <f t="shared" si="3"/>
        <v>154.63999999999999</v>
      </c>
      <c r="L81">
        <f t="shared" si="4"/>
        <v>250</v>
      </c>
      <c r="M81">
        <v>1</v>
      </c>
      <c r="N81">
        <v>853.3</v>
      </c>
      <c r="O81">
        <v>750</v>
      </c>
      <c r="P81">
        <v>1000</v>
      </c>
      <c r="Q81">
        <f t="shared" si="5"/>
        <v>146.70000000000005</v>
      </c>
      <c r="R81">
        <f t="shared" si="6"/>
        <v>250</v>
      </c>
      <c r="T81" s="26">
        <f t="shared" si="7"/>
        <v>146.70000000000005</v>
      </c>
      <c r="U81" s="26">
        <f t="shared" si="7"/>
        <v>250</v>
      </c>
      <c r="V81" t="s">
        <v>52</v>
      </c>
      <c r="W81" t="s">
        <v>46</v>
      </c>
    </row>
    <row r="82" spans="1:23" x14ac:dyDescent="0.25">
      <c r="A82">
        <v>2</v>
      </c>
      <c r="B82">
        <v>971.64</v>
      </c>
      <c r="C82">
        <v>1137</v>
      </c>
      <c r="D82">
        <v>1166</v>
      </c>
      <c r="E82">
        <f t="shared" si="1"/>
        <v>194.36</v>
      </c>
      <c r="F82">
        <f t="shared" si="2"/>
        <v>29</v>
      </c>
      <c r="G82">
        <v>2</v>
      </c>
      <c r="H82">
        <v>980.6</v>
      </c>
      <c r="I82">
        <v>1083</v>
      </c>
      <c r="J82">
        <v>833</v>
      </c>
      <c r="K82">
        <f t="shared" si="3"/>
        <v>147.60000000000002</v>
      </c>
      <c r="L82">
        <f t="shared" si="4"/>
        <v>250</v>
      </c>
      <c r="M82">
        <v>2</v>
      </c>
      <c r="N82">
        <v>976.12</v>
      </c>
      <c r="O82">
        <v>1083</v>
      </c>
      <c r="P82">
        <v>999.5</v>
      </c>
      <c r="Q82">
        <f t="shared" si="5"/>
        <v>23.379999999999995</v>
      </c>
      <c r="R82">
        <f t="shared" si="6"/>
        <v>83.5</v>
      </c>
      <c r="T82" s="26">
        <f t="shared" si="7"/>
        <v>23.379999999999995</v>
      </c>
      <c r="U82" s="26">
        <f t="shared" si="7"/>
        <v>29</v>
      </c>
    </row>
    <row r="83" spans="1:23" x14ac:dyDescent="0.25">
      <c r="A83">
        <v>3</v>
      </c>
      <c r="B83">
        <v>604.12</v>
      </c>
      <c r="C83">
        <v>750</v>
      </c>
      <c r="D83">
        <v>500</v>
      </c>
      <c r="E83">
        <f t="shared" si="1"/>
        <v>104.12</v>
      </c>
      <c r="F83">
        <f t="shared" si="2"/>
        <v>250</v>
      </c>
      <c r="G83">
        <v>3</v>
      </c>
      <c r="H83">
        <v>713.52</v>
      </c>
      <c r="I83">
        <v>796</v>
      </c>
      <c r="J83">
        <v>1166</v>
      </c>
      <c r="K83">
        <f t="shared" si="3"/>
        <v>452.48</v>
      </c>
      <c r="L83">
        <f t="shared" si="4"/>
        <v>370</v>
      </c>
      <c r="M83">
        <v>3</v>
      </c>
      <c r="N83">
        <v>658.82</v>
      </c>
      <c r="O83">
        <v>750</v>
      </c>
      <c r="P83">
        <v>833</v>
      </c>
      <c r="Q83">
        <f t="shared" si="5"/>
        <v>174.17999999999995</v>
      </c>
      <c r="R83">
        <f t="shared" si="6"/>
        <v>83</v>
      </c>
      <c r="T83" s="26">
        <f t="shared" si="7"/>
        <v>104.12</v>
      </c>
      <c r="U83" s="26">
        <f t="shared" si="7"/>
        <v>83</v>
      </c>
    </row>
    <row r="84" spans="1:23" x14ac:dyDescent="0.25">
      <c r="A84">
        <v>4</v>
      </c>
      <c r="B84">
        <v>833.28</v>
      </c>
      <c r="C84">
        <v>1005</v>
      </c>
      <c r="D84">
        <v>833</v>
      </c>
      <c r="E84">
        <f t="shared" si="1"/>
        <v>0.27999999999997272</v>
      </c>
      <c r="F84">
        <f t="shared" si="2"/>
        <v>172</v>
      </c>
      <c r="G84">
        <v>4</v>
      </c>
      <c r="H84">
        <v>1038.44</v>
      </c>
      <c r="I84">
        <v>1017</v>
      </c>
      <c r="J84">
        <v>1500</v>
      </c>
      <c r="K84">
        <f t="shared" si="3"/>
        <v>461.55999999999995</v>
      </c>
      <c r="L84">
        <f t="shared" si="4"/>
        <v>483</v>
      </c>
      <c r="M84">
        <v>4</v>
      </c>
      <c r="N84">
        <v>935.86</v>
      </c>
      <c r="O84">
        <v>1011</v>
      </c>
      <c r="P84">
        <v>1166.5</v>
      </c>
      <c r="Q84">
        <f t="shared" si="5"/>
        <v>230.64</v>
      </c>
      <c r="R84">
        <f t="shared" si="6"/>
        <v>155.5</v>
      </c>
      <c r="T84" s="26">
        <f t="shared" si="7"/>
        <v>0.27999999999997272</v>
      </c>
      <c r="U84" s="26">
        <f t="shared" si="7"/>
        <v>155.5</v>
      </c>
      <c r="V84" t="s">
        <v>43</v>
      </c>
      <c r="W84" t="s">
        <v>40</v>
      </c>
    </row>
    <row r="85" spans="1:23" x14ac:dyDescent="0.25">
      <c r="E85">
        <f t="shared" si="1"/>
        <v>0</v>
      </c>
      <c r="F85">
        <f t="shared" si="2"/>
        <v>0</v>
      </c>
      <c r="K85">
        <f t="shared" si="3"/>
        <v>0</v>
      </c>
      <c r="L85">
        <f t="shared" si="4"/>
        <v>0</v>
      </c>
      <c r="Q85">
        <f t="shared" si="5"/>
        <v>0</v>
      </c>
      <c r="R85">
        <f t="shared" si="6"/>
        <v>0</v>
      </c>
      <c r="T85" s="26">
        <f t="shared" si="7"/>
        <v>0</v>
      </c>
      <c r="U85" s="26">
        <f t="shared" si="7"/>
        <v>0</v>
      </c>
    </row>
    <row r="86" spans="1:23" x14ac:dyDescent="0.25">
      <c r="B86" s="20" t="s">
        <v>44</v>
      </c>
      <c r="E86" t="e">
        <f t="shared" si="1"/>
        <v>#VALUE!</v>
      </c>
      <c r="F86">
        <f t="shared" si="2"/>
        <v>0</v>
      </c>
      <c r="H86" s="20" t="s">
        <v>44</v>
      </c>
      <c r="K86" t="e">
        <f t="shared" si="3"/>
        <v>#VALUE!</v>
      </c>
      <c r="L86">
        <f t="shared" si="4"/>
        <v>0</v>
      </c>
      <c r="N86" s="20" t="s">
        <v>44</v>
      </c>
      <c r="Q86" t="e">
        <f t="shared" si="5"/>
        <v>#VALUE!</v>
      </c>
      <c r="R86">
        <f t="shared" si="6"/>
        <v>0</v>
      </c>
      <c r="T86" s="26" t="e">
        <f t="shared" si="7"/>
        <v>#VALUE!</v>
      </c>
      <c r="U86" s="26">
        <f t="shared" si="7"/>
        <v>0</v>
      </c>
    </row>
    <row r="87" spans="1:23" x14ac:dyDescent="0.25">
      <c r="A87">
        <v>1</v>
      </c>
      <c r="B87">
        <v>870.75</v>
      </c>
      <c r="C87">
        <v>819</v>
      </c>
      <c r="D87">
        <v>1500</v>
      </c>
      <c r="E87">
        <f t="shared" si="1"/>
        <v>629.25</v>
      </c>
      <c r="F87">
        <f t="shared" si="2"/>
        <v>681</v>
      </c>
      <c r="G87">
        <v>1</v>
      </c>
      <c r="H87">
        <v>547</v>
      </c>
      <c r="I87">
        <v>615</v>
      </c>
      <c r="J87">
        <v>500</v>
      </c>
      <c r="K87">
        <f t="shared" si="3"/>
        <v>47</v>
      </c>
      <c r="L87">
        <f t="shared" si="4"/>
        <v>115</v>
      </c>
      <c r="M87">
        <v>1</v>
      </c>
      <c r="N87">
        <v>778.25</v>
      </c>
      <c r="O87">
        <v>779</v>
      </c>
      <c r="P87">
        <v>1000</v>
      </c>
      <c r="Q87">
        <f t="shared" si="5"/>
        <v>221.75</v>
      </c>
      <c r="R87">
        <f t="shared" si="6"/>
        <v>221</v>
      </c>
      <c r="T87" s="26">
        <f t="shared" si="7"/>
        <v>47</v>
      </c>
      <c r="U87" s="26">
        <f t="shared" si="7"/>
        <v>115</v>
      </c>
      <c r="V87" t="s">
        <v>42</v>
      </c>
      <c r="W87" t="s">
        <v>46</v>
      </c>
    </row>
    <row r="88" spans="1:23" x14ac:dyDescent="0.25">
      <c r="A88">
        <v>2</v>
      </c>
      <c r="B88">
        <v>1005</v>
      </c>
      <c r="C88">
        <v>1012</v>
      </c>
      <c r="D88">
        <v>1166</v>
      </c>
      <c r="E88">
        <f t="shared" si="1"/>
        <v>161</v>
      </c>
      <c r="F88">
        <f t="shared" si="2"/>
        <v>154</v>
      </c>
      <c r="G88">
        <v>2</v>
      </c>
      <c r="H88">
        <v>887.88888888888891</v>
      </c>
      <c r="I88">
        <v>966</v>
      </c>
      <c r="J88">
        <v>833</v>
      </c>
      <c r="K88">
        <f t="shared" si="3"/>
        <v>54.888888888888914</v>
      </c>
      <c r="L88">
        <f t="shared" si="4"/>
        <v>133</v>
      </c>
      <c r="M88">
        <v>2</v>
      </c>
      <c r="N88">
        <v>973.06060606060601</v>
      </c>
      <c r="O88">
        <v>996</v>
      </c>
      <c r="P88">
        <v>999.5</v>
      </c>
      <c r="Q88">
        <f t="shared" si="5"/>
        <v>26.439393939393995</v>
      </c>
      <c r="R88">
        <f t="shared" si="6"/>
        <v>3.5</v>
      </c>
      <c r="T88" s="26">
        <f t="shared" si="7"/>
        <v>26.439393939393995</v>
      </c>
      <c r="U88" s="26">
        <f t="shared" si="7"/>
        <v>3.5</v>
      </c>
    </row>
    <row r="89" spans="1:23" x14ac:dyDescent="0.25">
      <c r="A89">
        <v>3</v>
      </c>
      <c r="B89">
        <v>718.75</v>
      </c>
      <c r="C89">
        <v>709.5</v>
      </c>
      <c r="D89">
        <v>500</v>
      </c>
      <c r="E89">
        <f t="shared" si="1"/>
        <v>218.75</v>
      </c>
      <c r="F89">
        <f t="shared" si="2"/>
        <v>209.5</v>
      </c>
      <c r="G89">
        <v>3</v>
      </c>
      <c r="H89">
        <v>754.625</v>
      </c>
      <c r="I89">
        <v>726.5</v>
      </c>
      <c r="J89">
        <v>1166</v>
      </c>
      <c r="K89">
        <f t="shared" si="3"/>
        <v>411.375</v>
      </c>
      <c r="L89">
        <f t="shared" si="4"/>
        <v>439.5</v>
      </c>
      <c r="M89">
        <v>3</v>
      </c>
      <c r="N89">
        <v>749.5</v>
      </c>
      <c r="O89">
        <v>709.5</v>
      </c>
      <c r="P89">
        <v>833</v>
      </c>
      <c r="Q89">
        <f t="shared" si="5"/>
        <v>83.5</v>
      </c>
      <c r="R89">
        <f t="shared" si="6"/>
        <v>123.5</v>
      </c>
      <c r="T89" s="26">
        <f t="shared" si="7"/>
        <v>83.5</v>
      </c>
      <c r="U89" s="26">
        <f t="shared" si="7"/>
        <v>123.5</v>
      </c>
    </row>
    <row r="90" spans="1:23" x14ac:dyDescent="0.25">
      <c r="A90">
        <v>4</v>
      </c>
      <c r="B90">
        <v>849.38888888888891</v>
      </c>
      <c r="C90">
        <v>903.5</v>
      </c>
      <c r="D90">
        <v>833</v>
      </c>
      <c r="E90">
        <f t="shared" si="1"/>
        <v>16.388888888888914</v>
      </c>
      <c r="F90">
        <f t="shared" si="2"/>
        <v>70.5</v>
      </c>
      <c r="G90">
        <v>4</v>
      </c>
      <c r="H90">
        <v>1154.6521739130435</v>
      </c>
      <c r="I90">
        <v>1157</v>
      </c>
      <c r="J90">
        <v>1500</v>
      </c>
      <c r="K90">
        <f t="shared" si="3"/>
        <v>345.3478260869565</v>
      </c>
      <c r="L90">
        <f t="shared" si="4"/>
        <v>343</v>
      </c>
      <c r="M90">
        <v>4</v>
      </c>
      <c r="N90">
        <v>1020.6341463414634</v>
      </c>
      <c r="O90">
        <v>1023</v>
      </c>
      <c r="P90">
        <v>1166.5</v>
      </c>
      <c r="Q90">
        <f t="shared" si="5"/>
        <v>145.86585365853659</v>
      </c>
      <c r="R90">
        <f t="shared" si="6"/>
        <v>143.5</v>
      </c>
      <c r="T90" s="26">
        <f t="shared" si="7"/>
        <v>16.388888888888914</v>
      </c>
      <c r="U90" s="26">
        <f t="shared" si="7"/>
        <v>70.5</v>
      </c>
      <c r="V90" t="s">
        <v>42</v>
      </c>
      <c r="W90" t="s">
        <v>40</v>
      </c>
    </row>
    <row r="91" spans="1:23" x14ac:dyDescent="0.25">
      <c r="B91" s="20" t="s">
        <v>49</v>
      </c>
      <c r="E91" t="e">
        <f t="shared" si="1"/>
        <v>#VALUE!</v>
      </c>
      <c r="F91">
        <f t="shared" si="2"/>
        <v>0</v>
      </c>
      <c r="H91" s="20" t="s">
        <v>49</v>
      </c>
      <c r="K91" t="e">
        <f t="shared" si="3"/>
        <v>#VALUE!</v>
      </c>
      <c r="L91">
        <f t="shared" si="4"/>
        <v>0</v>
      </c>
      <c r="N91" s="20" t="s">
        <v>49</v>
      </c>
      <c r="Q91" t="e">
        <f t="shared" si="5"/>
        <v>#VALUE!</v>
      </c>
      <c r="R91">
        <f t="shared" si="6"/>
        <v>0</v>
      </c>
      <c r="T91" s="26" t="e">
        <f t="shared" si="7"/>
        <v>#VALUE!</v>
      </c>
      <c r="U91" s="26">
        <f t="shared" si="7"/>
        <v>0</v>
      </c>
    </row>
    <row r="92" spans="1:23" x14ac:dyDescent="0.25">
      <c r="A92">
        <v>1</v>
      </c>
      <c r="B92">
        <v>1050.68</v>
      </c>
      <c r="C92">
        <v>1151</v>
      </c>
      <c r="D92">
        <v>1500</v>
      </c>
      <c r="E92">
        <f t="shared" si="1"/>
        <v>449.31999999999994</v>
      </c>
      <c r="F92">
        <f t="shared" si="2"/>
        <v>349</v>
      </c>
      <c r="G92">
        <v>1</v>
      </c>
      <c r="H92">
        <v>701.96</v>
      </c>
      <c r="I92">
        <v>764</v>
      </c>
      <c r="J92">
        <v>500</v>
      </c>
      <c r="K92">
        <f t="shared" si="3"/>
        <v>201.96000000000004</v>
      </c>
      <c r="L92">
        <f t="shared" si="4"/>
        <v>264</v>
      </c>
      <c r="M92">
        <v>1</v>
      </c>
      <c r="N92">
        <v>876.32</v>
      </c>
      <c r="O92">
        <v>791.5</v>
      </c>
      <c r="P92">
        <v>1000</v>
      </c>
      <c r="Q92">
        <f t="shared" si="5"/>
        <v>123.67999999999995</v>
      </c>
      <c r="R92">
        <f t="shared" si="6"/>
        <v>208.5</v>
      </c>
      <c r="T92" s="26">
        <f t="shared" si="7"/>
        <v>123.67999999999995</v>
      </c>
      <c r="U92" s="26">
        <f t="shared" si="7"/>
        <v>208.5</v>
      </c>
      <c r="V92" t="s">
        <v>53</v>
      </c>
      <c r="W92" t="s">
        <v>46</v>
      </c>
    </row>
    <row r="93" spans="1:23" x14ac:dyDescent="0.25">
      <c r="A93">
        <v>2</v>
      </c>
      <c r="B93">
        <v>1015.8</v>
      </c>
      <c r="C93">
        <v>1017</v>
      </c>
      <c r="D93">
        <v>1166</v>
      </c>
      <c r="E93">
        <f t="shared" si="1"/>
        <v>150.20000000000005</v>
      </c>
      <c r="F93">
        <f t="shared" si="2"/>
        <v>149</v>
      </c>
      <c r="G93">
        <v>2</v>
      </c>
      <c r="H93">
        <v>1014.6</v>
      </c>
      <c r="I93">
        <v>1059</v>
      </c>
      <c r="J93">
        <v>833</v>
      </c>
      <c r="K93">
        <f t="shared" si="3"/>
        <v>181.60000000000002</v>
      </c>
      <c r="L93">
        <f t="shared" si="4"/>
        <v>226</v>
      </c>
      <c r="M93">
        <v>2</v>
      </c>
      <c r="N93">
        <v>1015.2</v>
      </c>
      <c r="O93">
        <v>1052</v>
      </c>
      <c r="P93">
        <v>999.5</v>
      </c>
      <c r="Q93">
        <f t="shared" si="5"/>
        <v>15.700000000000045</v>
      </c>
      <c r="R93">
        <f t="shared" si="6"/>
        <v>52.5</v>
      </c>
      <c r="T93" s="26">
        <f t="shared" si="7"/>
        <v>15.700000000000045</v>
      </c>
      <c r="U93" s="26">
        <f t="shared" si="7"/>
        <v>52.5</v>
      </c>
    </row>
    <row r="94" spans="1:23" x14ac:dyDescent="0.25">
      <c r="A94">
        <v>3</v>
      </c>
      <c r="B94">
        <v>777.6</v>
      </c>
      <c r="C94">
        <v>771</v>
      </c>
      <c r="D94">
        <v>500</v>
      </c>
      <c r="E94">
        <f t="shared" si="1"/>
        <v>277.60000000000002</v>
      </c>
      <c r="F94">
        <f t="shared" si="2"/>
        <v>271</v>
      </c>
      <c r="G94">
        <v>3</v>
      </c>
      <c r="H94">
        <v>786.16</v>
      </c>
      <c r="I94">
        <v>751</v>
      </c>
      <c r="J94">
        <v>1166</v>
      </c>
      <c r="K94">
        <f t="shared" si="3"/>
        <v>379.84000000000003</v>
      </c>
      <c r="L94">
        <f t="shared" si="4"/>
        <v>415</v>
      </c>
      <c r="M94">
        <v>3</v>
      </c>
      <c r="N94">
        <v>781.88</v>
      </c>
      <c r="O94">
        <v>768</v>
      </c>
      <c r="P94">
        <v>833</v>
      </c>
      <c r="Q94">
        <f t="shared" si="5"/>
        <v>51.120000000000005</v>
      </c>
      <c r="R94">
        <f t="shared" si="6"/>
        <v>65</v>
      </c>
      <c r="T94" s="26">
        <f t="shared" ref="T94:U105" si="8">MIN(ABS(E94),ABS(K94),ABS(Q94))</f>
        <v>51.120000000000005</v>
      </c>
      <c r="U94" s="26">
        <f t="shared" si="8"/>
        <v>65</v>
      </c>
    </row>
    <row r="95" spans="1:23" x14ac:dyDescent="0.25">
      <c r="A95">
        <v>4</v>
      </c>
      <c r="B95">
        <v>922.68</v>
      </c>
      <c r="C95">
        <v>985</v>
      </c>
      <c r="D95">
        <v>833</v>
      </c>
      <c r="E95">
        <f t="shared" si="1"/>
        <v>89.67999999999995</v>
      </c>
      <c r="F95">
        <f t="shared" si="2"/>
        <v>152</v>
      </c>
      <c r="G95">
        <v>4</v>
      </c>
      <c r="H95">
        <v>1194.1199999999999</v>
      </c>
      <c r="I95">
        <v>1161</v>
      </c>
      <c r="J95">
        <v>1500</v>
      </c>
      <c r="K95">
        <f t="shared" si="3"/>
        <v>305.88000000000011</v>
      </c>
      <c r="L95">
        <f t="shared" si="4"/>
        <v>339</v>
      </c>
      <c r="M95">
        <v>4</v>
      </c>
      <c r="N95">
        <v>1058.4000000000001</v>
      </c>
      <c r="O95">
        <v>1054</v>
      </c>
      <c r="P95">
        <v>1166.5</v>
      </c>
      <c r="Q95">
        <f t="shared" si="5"/>
        <v>108.09999999999991</v>
      </c>
      <c r="R95">
        <f t="shared" si="6"/>
        <v>112.5</v>
      </c>
      <c r="T95" s="26">
        <f t="shared" si="8"/>
        <v>89.67999999999995</v>
      </c>
      <c r="U95" s="26">
        <f t="shared" si="8"/>
        <v>112.5</v>
      </c>
      <c r="V95" t="s">
        <v>42</v>
      </c>
      <c r="W95" t="s">
        <v>40</v>
      </c>
    </row>
    <row r="96" spans="1:23" x14ac:dyDescent="0.25">
      <c r="B96" s="20" t="s">
        <v>54</v>
      </c>
      <c r="E96" t="e">
        <f t="shared" ref="E96:E105" si="9">ABS(B96-D96)</f>
        <v>#VALUE!</v>
      </c>
      <c r="F96">
        <f t="shared" ref="F96:F105" si="10">ABS(C96-D96)</f>
        <v>0</v>
      </c>
      <c r="H96" s="20" t="s">
        <v>54</v>
      </c>
      <c r="K96" t="e">
        <f t="shared" ref="K96:K105" si="11">ABS(H96-J96)</f>
        <v>#VALUE!</v>
      </c>
      <c r="L96">
        <f t="shared" ref="L96:L105" si="12">ABS(I96-J96)</f>
        <v>0</v>
      </c>
      <c r="N96" s="20" t="s">
        <v>54</v>
      </c>
      <c r="Q96" t="e">
        <f t="shared" ref="Q96:Q105" si="13">ABS(N96-P96)</f>
        <v>#VALUE!</v>
      </c>
      <c r="R96">
        <f t="shared" ref="R96:R105" si="14">ABS(O96-P96)</f>
        <v>0</v>
      </c>
      <c r="T96" s="26" t="e">
        <f t="shared" si="8"/>
        <v>#VALUE!</v>
      </c>
      <c r="U96" s="26">
        <f t="shared" si="8"/>
        <v>0</v>
      </c>
    </row>
    <row r="97" spans="1:23" x14ac:dyDescent="0.25">
      <c r="A97">
        <v>1</v>
      </c>
      <c r="B97">
        <v>996.6</v>
      </c>
      <c r="C97">
        <v>1151</v>
      </c>
      <c r="D97">
        <v>1500</v>
      </c>
      <c r="E97">
        <f t="shared" si="9"/>
        <v>503.4</v>
      </c>
      <c r="F97">
        <f t="shared" si="10"/>
        <v>349</v>
      </c>
      <c r="G97">
        <v>1</v>
      </c>
      <c r="H97">
        <v>515.04</v>
      </c>
      <c r="I97">
        <v>500</v>
      </c>
      <c r="J97">
        <v>500</v>
      </c>
      <c r="K97">
        <f t="shared" si="11"/>
        <v>15.039999999999964</v>
      </c>
      <c r="L97">
        <f t="shared" si="12"/>
        <v>0</v>
      </c>
      <c r="M97">
        <v>1</v>
      </c>
      <c r="N97">
        <v>755.82</v>
      </c>
      <c r="O97">
        <v>597.5</v>
      </c>
      <c r="P97">
        <v>1000</v>
      </c>
      <c r="Q97">
        <f t="shared" si="13"/>
        <v>244.17999999999995</v>
      </c>
      <c r="R97">
        <f t="shared" si="14"/>
        <v>402.5</v>
      </c>
      <c r="T97" s="26">
        <f t="shared" si="8"/>
        <v>15.039999999999964</v>
      </c>
      <c r="U97" s="26">
        <f t="shared" si="8"/>
        <v>0</v>
      </c>
      <c r="V97" t="s">
        <v>43</v>
      </c>
      <c r="W97" t="s">
        <v>46</v>
      </c>
    </row>
    <row r="98" spans="1:23" x14ac:dyDescent="0.25">
      <c r="A98">
        <v>2</v>
      </c>
      <c r="B98">
        <v>1011.44</v>
      </c>
      <c r="C98">
        <v>1017</v>
      </c>
      <c r="D98">
        <v>1166</v>
      </c>
      <c r="E98">
        <f t="shared" si="9"/>
        <v>154.55999999999995</v>
      </c>
      <c r="F98">
        <f t="shared" si="10"/>
        <v>149</v>
      </c>
      <c r="G98">
        <v>2</v>
      </c>
      <c r="H98">
        <v>852.76</v>
      </c>
      <c r="I98">
        <v>833</v>
      </c>
      <c r="J98">
        <v>833</v>
      </c>
      <c r="K98">
        <f t="shared" si="11"/>
        <v>19.759999999999991</v>
      </c>
      <c r="L98">
        <f t="shared" si="12"/>
        <v>0</v>
      </c>
      <c r="M98">
        <v>2</v>
      </c>
      <c r="N98">
        <v>932.1</v>
      </c>
      <c r="O98">
        <v>867.5</v>
      </c>
      <c r="P98">
        <v>999.5</v>
      </c>
      <c r="Q98">
        <f t="shared" si="13"/>
        <v>67.399999999999977</v>
      </c>
      <c r="R98">
        <f t="shared" si="14"/>
        <v>132</v>
      </c>
      <c r="T98" s="26">
        <f t="shared" si="8"/>
        <v>19.759999999999991</v>
      </c>
      <c r="U98" s="26">
        <f t="shared" si="8"/>
        <v>0</v>
      </c>
    </row>
    <row r="99" spans="1:23" x14ac:dyDescent="0.25">
      <c r="A99">
        <v>3</v>
      </c>
      <c r="B99">
        <v>535</v>
      </c>
      <c r="C99">
        <v>500</v>
      </c>
      <c r="D99">
        <v>500</v>
      </c>
      <c r="E99">
        <f t="shared" si="9"/>
        <v>35</v>
      </c>
      <c r="F99">
        <f t="shared" si="10"/>
        <v>0</v>
      </c>
      <c r="G99">
        <v>3</v>
      </c>
      <c r="H99">
        <v>771.08</v>
      </c>
      <c r="I99">
        <v>751</v>
      </c>
      <c r="J99">
        <v>1166</v>
      </c>
      <c r="K99">
        <f t="shared" si="11"/>
        <v>394.91999999999996</v>
      </c>
      <c r="L99">
        <f t="shared" si="12"/>
        <v>415</v>
      </c>
      <c r="M99">
        <v>3</v>
      </c>
      <c r="N99">
        <v>653.04</v>
      </c>
      <c r="O99">
        <v>628.5</v>
      </c>
      <c r="P99">
        <v>833</v>
      </c>
      <c r="Q99">
        <f t="shared" si="13"/>
        <v>179.96000000000004</v>
      </c>
      <c r="R99">
        <f t="shared" si="14"/>
        <v>204.5</v>
      </c>
      <c r="T99" s="26">
        <f t="shared" si="8"/>
        <v>35</v>
      </c>
      <c r="U99" s="26">
        <f t="shared" si="8"/>
        <v>0</v>
      </c>
    </row>
    <row r="100" spans="1:23" x14ac:dyDescent="0.25">
      <c r="A100">
        <v>4</v>
      </c>
      <c r="B100">
        <v>844.8</v>
      </c>
      <c r="C100">
        <v>833</v>
      </c>
      <c r="D100">
        <v>833</v>
      </c>
      <c r="E100">
        <f t="shared" si="9"/>
        <v>11.799999999999955</v>
      </c>
      <c r="F100">
        <f t="shared" si="10"/>
        <v>0</v>
      </c>
      <c r="G100">
        <v>4</v>
      </c>
      <c r="H100">
        <v>1182.28</v>
      </c>
      <c r="I100">
        <v>1161</v>
      </c>
      <c r="J100">
        <v>1500</v>
      </c>
      <c r="K100">
        <f t="shared" si="11"/>
        <v>317.72000000000003</v>
      </c>
      <c r="L100">
        <f t="shared" si="12"/>
        <v>339</v>
      </c>
      <c r="M100">
        <v>4</v>
      </c>
      <c r="N100">
        <v>1013.54</v>
      </c>
      <c r="O100">
        <v>1001</v>
      </c>
      <c r="P100">
        <v>1166.5</v>
      </c>
      <c r="Q100">
        <f t="shared" si="13"/>
        <v>152.96000000000004</v>
      </c>
      <c r="R100">
        <f t="shared" si="14"/>
        <v>165.5</v>
      </c>
      <c r="T100" s="26">
        <f t="shared" si="8"/>
        <v>11.799999999999955</v>
      </c>
      <c r="U100" s="26">
        <f t="shared" si="8"/>
        <v>0</v>
      </c>
      <c r="V100" t="s">
        <v>43</v>
      </c>
      <c r="W100" t="s">
        <v>40</v>
      </c>
    </row>
    <row r="101" spans="1:23" x14ac:dyDescent="0.25">
      <c r="B101" s="20" t="s">
        <v>55</v>
      </c>
      <c r="E101" t="e">
        <f t="shared" si="9"/>
        <v>#VALUE!</v>
      </c>
      <c r="F101">
        <f t="shared" si="10"/>
        <v>0</v>
      </c>
      <c r="H101" s="20" t="s">
        <v>55</v>
      </c>
      <c r="K101" t="e">
        <f t="shared" si="11"/>
        <v>#VALUE!</v>
      </c>
      <c r="L101">
        <f t="shared" si="12"/>
        <v>0</v>
      </c>
      <c r="N101" s="20" t="s">
        <v>55</v>
      </c>
      <c r="Q101" t="e">
        <f t="shared" si="13"/>
        <v>#VALUE!</v>
      </c>
      <c r="R101">
        <f t="shared" si="14"/>
        <v>0</v>
      </c>
      <c r="T101" s="26" t="e">
        <f t="shared" si="8"/>
        <v>#VALUE!</v>
      </c>
      <c r="U101" s="26">
        <f t="shared" si="8"/>
        <v>0</v>
      </c>
    </row>
    <row r="102" spans="1:23" x14ac:dyDescent="0.25">
      <c r="A102">
        <v>1</v>
      </c>
      <c r="B102">
        <v>1046.5999999999999</v>
      </c>
      <c r="C102">
        <v>1151</v>
      </c>
      <c r="D102">
        <v>1500</v>
      </c>
      <c r="E102">
        <f t="shared" si="9"/>
        <v>453.40000000000009</v>
      </c>
      <c r="F102">
        <f t="shared" si="10"/>
        <v>349</v>
      </c>
      <c r="G102">
        <v>1</v>
      </c>
      <c r="H102">
        <v>685.04</v>
      </c>
      <c r="I102">
        <v>750</v>
      </c>
      <c r="J102">
        <v>500</v>
      </c>
      <c r="K102">
        <f t="shared" si="11"/>
        <v>185.03999999999996</v>
      </c>
      <c r="L102">
        <f t="shared" si="12"/>
        <v>250</v>
      </c>
      <c r="M102">
        <v>1</v>
      </c>
      <c r="N102">
        <v>865.82</v>
      </c>
      <c r="O102">
        <v>750</v>
      </c>
      <c r="P102">
        <v>1000</v>
      </c>
      <c r="Q102">
        <f t="shared" si="13"/>
        <v>134.17999999999995</v>
      </c>
      <c r="R102">
        <f t="shared" si="14"/>
        <v>250</v>
      </c>
      <c r="T102" s="26">
        <f t="shared" si="8"/>
        <v>134.17999999999995</v>
      </c>
      <c r="U102" s="26">
        <f t="shared" si="8"/>
        <v>250</v>
      </c>
      <c r="V102" t="s">
        <v>53</v>
      </c>
      <c r="W102" t="s">
        <v>46</v>
      </c>
    </row>
    <row r="103" spans="1:23" x14ac:dyDescent="0.25">
      <c r="A103">
        <v>2</v>
      </c>
      <c r="B103">
        <v>1021.44</v>
      </c>
      <c r="C103">
        <v>1017</v>
      </c>
      <c r="D103">
        <v>1166</v>
      </c>
      <c r="E103">
        <f t="shared" si="9"/>
        <v>144.55999999999995</v>
      </c>
      <c r="F103">
        <f t="shared" si="10"/>
        <v>149</v>
      </c>
      <c r="G103">
        <v>2</v>
      </c>
      <c r="H103">
        <v>1012.76</v>
      </c>
      <c r="I103">
        <v>1083</v>
      </c>
      <c r="J103">
        <v>833</v>
      </c>
      <c r="K103">
        <f t="shared" si="11"/>
        <v>179.76</v>
      </c>
      <c r="L103">
        <f t="shared" si="12"/>
        <v>250</v>
      </c>
      <c r="M103">
        <v>2</v>
      </c>
      <c r="N103">
        <v>1017.1</v>
      </c>
      <c r="O103">
        <v>1083</v>
      </c>
      <c r="P103">
        <v>999.5</v>
      </c>
      <c r="Q103">
        <f t="shared" si="13"/>
        <v>17.600000000000023</v>
      </c>
      <c r="R103">
        <f t="shared" si="14"/>
        <v>83.5</v>
      </c>
      <c r="T103" s="26">
        <f t="shared" si="8"/>
        <v>17.600000000000023</v>
      </c>
      <c r="U103" s="26">
        <f t="shared" si="8"/>
        <v>83.5</v>
      </c>
    </row>
    <row r="104" spans="1:23" x14ac:dyDescent="0.25">
      <c r="A104">
        <v>3</v>
      </c>
      <c r="B104">
        <v>745</v>
      </c>
      <c r="C104">
        <v>750</v>
      </c>
      <c r="D104">
        <v>500</v>
      </c>
      <c r="E104">
        <f t="shared" si="9"/>
        <v>245</v>
      </c>
      <c r="F104">
        <f t="shared" si="10"/>
        <v>250</v>
      </c>
      <c r="G104">
        <v>3</v>
      </c>
      <c r="H104">
        <v>781.08</v>
      </c>
      <c r="I104">
        <v>751</v>
      </c>
      <c r="J104">
        <v>1166</v>
      </c>
      <c r="K104">
        <f t="shared" si="11"/>
        <v>384.91999999999996</v>
      </c>
      <c r="L104">
        <f t="shared" si="12"/>
        <v>415</v>
      </c>
      <c r="M104">
        <v>3</v>
      </c>
      <c r="N104">
        <v>763.04</v>
      </c>
      <c r="O104">
        <v>750</v>
      </c>
      <c r="P104">
        <v>833</v>
      </c>
      <c r="Q104">
        <f t="shared" si="13"/>
        <v>69.960000000000036</v>
      </c>
      <c r="R104">
        <f t="shared" si="14"/>
        <v>83</v>
      </c>
      <c r="T104" s="26">
        <f t="shared" si="8"/>
        <v>69.960000000000036</v>
      </c>
      <c r="U104" s="26">
        <f t="shared" si="8"/>
        <v>83</v>
      </c>
    </row>
    <row r="105" spans="1:23" x14ac:dyDescent="0.25">
      <c r="A105">
        <v>4</v>
      </c>
      <c r="B105">
        <v>914.8</v>
      </c>
      <c r="C105">
        <v>985</v>
      </c>
      <c r="D105">
        <v>833</v>
      </c>
      <c r="E105">
        <f t="shared" si="9"/>
        <v>81.799999999999955</v>
      </c>
      <c r="F105">
        <f t="shared" si="10"/>
        <v>152</v>
      </c>
      <c r="G105">
        <v>4</v>
      </c>
      <c r="H105">
        <v>1202.28</v>
      </c>
      <c r="I105">
        <v>1161</v>
      </c>
      <c r="J105">
        <v>1500</v>
      </c>
      <c r="K105">
        <f t="shared" si="11"/>
        <v>297.72000000000003</v>
      </c>
      <c r="L105">
        <f t="shared" si="12"/>
        <v>339</v>
      </c>
      <c r="M105">
        <v>4</v>
      </c>
      <c r="N105">
        <v>1058.54</v>
      </c>
      <c r="O105">
        <v>1077.5</v>
      </c>
      <c r="P105">
        <v>1166.5</v>
      </c>
      <c r="Q105">
        <f t="shared" si="13"/>
        <v>107.96000000000004</v>
      </c>
      <c r="R105">
        <f t="shared" si="14"/>
        <v>89</v>
      </c>
      <c r="T105" s="26">
        <f t="shared" si="8"/>
        <v>81.799999999999955</v>
      </c>
      <c r="U105" s="26">
        <f t="shared" si="8"/>
        <v>89</v>
      </c>
      <c r="V105" t="s">
        <v>42</v>
      </c>
      <c r="W105" t="s">
        <v>40</v>
      </c>
    </row>
    <row r="106" spans="1:23" x14ac:dyDescent="0.25">
      <c r="U106" s="26"/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S66"/>
  <sheetViews>
    <sheetView topLeftCell="AS4" workbookViewId="0">
      <selection activeCell="BA25" sqref="BA25"/>
    </sheetView>
  </sheetViews>
  <sheetFormatPr defaultRowHeight="15" x14ac:dyDescent="0.25"/>
  <sheetData>
    <row r="1" spans="1:201" s="20" customFormat="1" x14ac:dyDescent="0.25">
      <c r="B1" s="20">
        <v>1</v>
      </c>
      <c r="C1" s="20">
        <f>B1+1</f>
        <v>2</v>
      </c>
      <c r="D1" s="20">
        <f t="shared" ref="D1:BO1" si="0">C1+1</f>
        <v>3</v>
      </c>
      <c r="E1" s="20">
        <f t="shared" si="0"/>
        <v>4</v>
      </c>
      <c r="F1" s="20">
        <f t="shared" si="0"/>
        <v>5</v>
      </c>
      <c r="G1" s="20">
        <f t="shared" si="0"/>
        <v>6</v>
      </c>
      <c r="H1" s="20">
        <f t="shared" si="0"/>
        <v>7</v>
      </c>
      <c r="I1" s="20">
        <f t="shared" si="0"/>
        <v>8</v>
      </c>
      <c r="J1" s="20">
        <f t="shared" si="0"/>
        <v>9</v>
      </c>
      <c r="K1" s="20">
        <f t="shared" si="0"/>
        <v>10</v>
      </c>
      <c r="L1" s="20">
        <f t="shared" si="0"/>
        <v>11</v>
      </c>
      <c r="M1" s="20">
        <f t="shared" si="0"/>
        <v>12</v>
      </c>
      <c r="N1" s="20">
        <f t="shared" si="0"/>
        <v>13</v>
      </c>
      <c r="O1" s="20">
        <f t="shared" si="0"/>
        <v>14</v>
      </c>
      <c r="P1" s="20">
        <f t="shared" si="0"/>
        <v>15</v>
      </c>
      <c r="Q1" s="20">
        <f t="shared" si="0"/>
        <v>16</v>
      </c>
      <c r="R1" s="20">
        <f t="shared" si="0"/>
        <v>17</v>
      </c>
      <c r="S1" s="20">
        <f t="shared" si="0"/>
        <v>18</v>
      </c>
      <c r="T1" s="20">
        <f t="shared" si="0"/>
        <v>19</v>
      </c>
      <c r="U1" s="20">
        <f t="shared" si="0"/>
        <v>20</v>
      </c>
      <c r="V1" s="20">
        <f t="shared" si="0"/>
        <v>21</v>
      </c>
      <c r="W1" s="20">
        <f t="shared" si="0"/>
        <v>22</v>
      </c>
      <c r="X1" s="20">
        <f t="shared" si="0"/>
        <v>23</v>
      </c>
      <c r="Y1" s="20">
        <f t="shared" si="0"/>
        <v>24</v>
      </c>
      <c r="Z1" s="20">
        <f t="shared" si="0"/>
        <v>25</v>
      </c>
      <c r="AA1" s="20">
        <f t="shared" si="0"/>
        <v>26</v>
      </c>
      <c r="AB1" s="20">
        <f t="shared" si="0"/>
        <v>27</v>
      </c>
      <c r="AC1" s="20">
        <f t="shared" si="0"/>
        <v>28</v>
      </c>
      <c r="AD1" s="20">
        <f t="shared" si="0"/>
        <v>29</v>
      </c>
      <c r="AE1" s="20">
        <f t="shared" si="0"/>
        <v>30</v>
      </c>
      <c r="AF1" s="20">
        <f t="shared" si="0"/>
        <v>31</v>
      </c>
      <c r="AG1" s="20">
        <f t="shared" si="0"/>
        <v>32</v>
      </c>
      <c r="AH1" s="20">
        <f t="shared" si="0"/>
        <v>33</v>
      </c>
      <c r="AI1" s="20">
        <f t="shared" si="0"/>
        <v>34</v>
      </c>
      <c r="AJ1" s="20">
        <f t="shared" si="0"/>
        <v>35</v>
      </c>
      <c r="AK1" s="20">
        <f t="shared" si="0"/>
        <v>36</v>
      </c>
      <c r="AL1" s="20">
        <f t="shared" si="0"/>
        <v>37</v>
      </c>
      <c r="AM1" s="20">
        <f t="shared" si="0"/>
        <v>38</v>
      </c>
      <c r="AN1" s="20">
        <f t="shared" si="0"/>
        <v>39</v>
      </c>
      <c r="AO1" s="20">
        <f t="shared" si="0"/>
        <v>40</v>
      </c>
      <c r="AP1" s="20">
        <f t="shared" si="0"/>
        <v>41</v>
      </c>
      <c r="AQ1" s="20">
        <f t="shared" si="0"/>
        <v>42</v>
      </c>
      <c r="AR1" s="20">
        <f t="shared" si="0"/>
        <v>43</v>
      </c>
      <c r="AS1" s="20">
        <f t="shared" si="0"/>
        <v>44</v>
      </c>
      <c r="AT1" s="20">
        <f t="shared" si="0"/>
        <v>45</v>
      </c>
      <c r="AU1" s="20">
        <f t="shared" si="0"/>
        <v>46</v>
      </c>
      <c r="AV1" s="20">
        <f t="shared" si="0"/>
        <v>47</v>
      </c>
      <c r="AW1" s="20">
        <f t="shared" si="0"/>
        <v>48</v>
      </c>
      <c r="AX1" s="20">
        <f t="shared" si="0"/>
        <v>49</v>
      </c>
      <c r="AY1" s="20">
        <f t="shared" si="0"/>
        <v>50</v>
      </c>
      <c r="AZ1" s="20">
        <f t="shared" si="0"/>
        <v>51</v>
      </c>
      <c r="BA1" s="20">
        <f t="shared" si="0"/>
        <v>52</v>
      </c>
      <c r="BB1" s="20">
        <f t="shared" si="0"/>
        <v>53</v>
      </c>
      <c r="BC1" s="20">
        <f t="shared" si="0"/>
        <v>54</v>
      </c>
      <c r="BD1" s="20">
        <f t="shared" si="0"/>
        <v>55</v>
      </c>
      <c r="BE1" s="20">
        <f t="shared" si="0"/>
        <v>56</v>
      </c>
      <c r="BF1" s="20">
        <f t="shared" si="0"/>
        <v>57</v>
      </c>
      <c r="BG1" s="20">
        <f t="shared" si="0"/>
        <v>58</v>
      </c>
      <c r="BH1" s="20">
        <f t="shared" si="0"/>
        <v>59</v>
      </c>
      <c r="BI1" s="20">
        <f t="shared" si="0"/>
        <v>60</v>
      </c>
      <c r="BJ1" s="20">
        <f t="shared" si="0"/>
        <v>61</v>
      </c>
      <c r="BK1" s="20">
        <f t="shared" si="0"/>
        <v>62</v>
      </c>
      <c r="BL1" s="20">
        <f t="shared" si="0"/>
        <v>63</v>
      </c>
      <c r="BM1" s="20">
        <f t="shared" si="0"/>
        <v>64</v>
      </c>
      <c r="BN1" s="20">
        <f t="shared" si="0"/>
        <v>65</v>
      </c>
      <c r="BO1" s="20">
        <f t="shared" si="0"/>
        <v>66</v>
      </c>
      <c r="BP1" s="20">
        <f t="shared" ref="BP1:EA1" si="1">BO1+1</f>
        <v>67</v>
      </c>
      <c r="BQ1" s="20">
        <f t="shared" si="1"/>
        <v>68</v>
      </c>
      <c r="BR1" s="20">
        <f t="shared" si="1"/>
        <v>69</v>
      </c>
      <c r="BS1" s="20">
        <f t="shared" si="1"/>
        <v>70</v>
      </c>
      <c r="BT1" s="20">
        <f t="shared" si="1"/>
        <v>71</v>
      </c>
      <c r="BU1" s="20">
        <f t="shared" si="1"/>
        <v>72</v>
      </c>
      <c r="BV1" s="20">
        <f t="shared" si="1"/>
        <v>73</v>
      </c>
      <c r="BW1" s="20">
        <f t="shared" si="1"/>
        <v>74</v>
      </c>
      <c r="BX1" s="20">
        <f t="shared" si="1"/>
        <v>75</v>
      </c>
      <c r="BY1" s="20">
        <f t="shared" si="1"/>
        <v>76</v>
      </c>
      <c r="BZ1" s="20">
        <f t="shared" si="1"/>
        <v>77</v>
      </c>
      <c r="CA1" s="20">
        <f t="shared" si="1"/>
        <v>78</v>
      </c>
      <c r="CB1" s="20">
        <f t="shared" si="1"/>
        <v>79</v>
      </c>
      <c r="CC1" s="20">
        <f t="shared" si="1"/>
        <v>80</v>
      </c>
      <c r="CD1" s="20">
        <f t="shared" si="1"/>
        <v>81</v>
      </c>
      <c r="CE1" s="20">
        <f t="shared" si="1"/>
        <v>82</v>
      </c>
      <c r="CF1" s="20">
        <f t="shared" si="1"/>
        <v>83</v>
      </c>
      <c r="CG1" s="20">
        <f t="shared" si="1"/>
        <v>84</v>
      </c>
      <c r="CH1" s="20">
        <f t="shared" si="1"/>
        <v>85</v>
      </c>
      <c r="CI1" s="20">
        <f t="shared" si="1"/>
        <v>86</v>
      </c>
      <c r="CJ1" s="20">
        <f t="shared" si="1"/>
        <v>87</v>
      </c>
      <c r="CK1" s="20">
        <f t="shared" si="1"/>
        <v>88</v>
      </c>
      <c r="CL1" s="20">
        <f t="shared" si="1"/>
        <v>89</v>
      </c>
      <c r="CM1" s="20">
        <f t="shared" si="1"/>
        <v>90</v>
      </c>
      <c r="CN1" s="20">
        <f t="shared" si="1"/>
        <v>91</v>
      </c>
      <c r="CO1" s="20">
        <f t="shared" si="1"/>
        <v>92</v>
      </c>
      <c r="CP1" s="20">
        <f t="shared" si="1"/>
        <v>93</v>
      </c>
      <c r="CQ1" s="20">
        <f t="shared" si="1"/>
        <v>94</v>
      </c>
      <c r="CR1" s="20">
        <f t="shared" si="1"/>
        <v>95</v>
      </c>
      <c r="CS1" s="20">
        <f t="shared" si="1"/>
        <v>96</v>
      </c>
      <c r="CT1" s="20">
        <f t="shared" si="1"/>
        <v>97</v>
      </c>
      <c r="CU1" s="20">
        <f t="shared" si="1"/>
        <v>98</v>
      </c>
      <c r="CV1" s="20">
        <f t="shared" si="1"/>
        <v>99</v>
      </c>
      <c r="CW1" s="20">
        <f t="shared" si="1"/>
        <v>100</v>
      </c>
      <c r="CX1" s="20">
        <f t="shared" si="1"/>
        <v>101</v>
      </c>
      <c r="CY1" s="20">
        <f t="shared" si="1"/>
        <v>102</v>
      </c>
      <c r="CZ1" s="20">
        <f t="shared" si="1"/>
        <v>103</v>
      </c>
      <c r="DA1" s="20">
        <f t="shared" si="1"/>
        <v>104</v>
      </c>
      <c r="DB1" s="20">
        <f t="shared" si="1"/>
        <v>105</v>
      </c>
      <c r="DC1" s="20">
        <f t="shared" si="1"/>
        <v>106</v>
      </c>
      <c r="DD1" s="20">
        <f t="shared" si="1"/>
        <v>107</v>
      </c>
      <c r="DE1" s="20">
        <f t="shared" si="1"/>
        <v>108</v>
      </c>
      <c r="DF1" s="20">
        <f t="shared" si="1"/>
        <v>109</v>
      </c>
      <c r="DG1" s="20">
        <f t="shared" si="1"/>
        <v>110</v>
      </c>
      <c r="DH1" s="20">
        <f t="shared" si="1"/>
        <v>111</v>
      </c>
      <c r="DI1" s="20">
        <f t="shared" si="1"/>
        <v>112</v>
      </c>
      <c r="DJ1" s="20">
        <f t="shared" si="1"/>
        <v>113</v>
      </c>
      <c r="DK1" s="20">
        <f t="shared" si="1"/>
        <v>114</v>
      </c>
      <c r="DL1" s="20">
        <f t="shared" si="1"/>
        <v>115</v>
      </c>
      <c r="DM1" s="20">
        <f t="shared" si="1"/>
        <v>116</v>
      </c>
      <c r="DN1" s="20">
        <f t="shared" si="1"/>
        <v>117</v>
      </c>
      <c r="DO1" s="20">
        <f t="shared" si="1"/>
        <v>118</v>
      </c>
      <c r="DP1" s="20">
        <f t="shared" si="1"/>
        <v>119</v>
      </c>
      <c r="DQ1" s="20">
        <f t="shared" si="1"/>
        <v>120</v>
      </c>
      <c r="DR1" s="20">
        <f t="shared" si="1"/>
        <v>121</v>
      </c>
      <c r="DS1" s="20">
        <f t="shared" si="1"/>
        <v>122</v>
      </c>
      <c r="DT1" s="20">
        <f t="shared" si="1"/>
        <v>123</v>
      </c>
      <c r="DU1" s="20">
        <f t="shared" si="1"/>
        <v>124</v>
      </c>
      <c r="DV1" s="20">
        <f t="shared" si="1"/>
        <v>125</v>
      </c>
      <c r="DW1" s="20">
        <f t="shared" si="1"/>
        <v>126</v>
      </c>
      <c r="DX1" s="20">
        <f t="shared" si="1"/>
        <v>127</v>
      </c>
      <c r="DY1" s="20">
        <f t="shared" si="1"/>
        <v>128</v>
      </c>
      <c r="DZ1" s="20">
        <f t="shared" si="1"/>
        <v>129</v>
      </c>
      <c r="EA1" s="20">
        <f t="shared" si="1"/>
        <v>130</v>
      </c>
      <c r="EB1" s="20">
        <f t="shared" ref="EB1:GM1" si="2">EA1+1</f>
        <v>131</v>
      </c>
      <c r="EC1" s="20">
        <f t="shared" si="2"/>
        <v>132</v>
      </c>
      <c r="ED1" s="20">
        <f t="shared" si="2"/>
        <v>133</v>
      </c>
      <c r="EE1" s="20">
        <f t="shared" si="2"/>
        <v>134</v>
      </c>
      <c r="EF1" s="20">
        <f t="shared" si="2"/>
        <v>135</v>
      </c>
      <c r="EG1" s="20">
        <f t="shared" si="2"/>
        <v>136</v>
      </c>
      <c r="EH1" s="20">
        <f t="shared" si="2"/>
        <v>137</v>
      </c>
      <c r="EI1" s="20">
        <f t="shared" si="2"/>
        <v>138</v>
      </c>
      <c r="EJ1" s="20">
        <f t="shared" si="2"/>
        <v>139</v>
      </c>
      <c r="EK1" s="20">
        <f t="shared" si="2"/>
        <v>140</v>
      </c>
      <c r="EL1" s="20">
        <f t="shared" si="2"/>
        <v>141</v>
      </c>
      <c r="EM1" s="20">
        <f t="shared" si="2"/>
        <v>142</v>
      </c>
      <c r="EN1" s="20">
        <f t="shared" si="2"/>
        <v>143</v>
      </c>
      <c r="EO1" s="20">
        <f t="shared" si="2"/>
        <v>144</v>
      </c>
      <c r="EP1" s="20">
        <f t="shared" si="2"/>
        <v>145</v>
      </c>
      <c r="EQ1" s="20">
        <f t="shared" si="2"/>
        <v>146</v>
      </c>
      <c r="ER1" s="20">
        <f t="shared" si="2"/>
        <v>147</v>
      </c>
      <c r="ES1" s="20">
        <f t="shared" si="2"/>
        <v>148</v>
      </c>
      <c r="ET1" s="20">
        <f t="shared" si="2"/>
        <v>149</v>
      </c>
      <c r="EU1" s="20">
        <f t="shared" si="2"/>
        <v>150</v>
      </c>
      <c r="EV1" s="20">
        <f t="shared" si="2"/>
        <v>151</v>
      </c>
      <c r="EW1" s="20">
        <f t="shared" si="2"/>
        <v>152</v>
      </c>
      <c r="EX1" s="20">
        <f t="shared" si="2"/>
        <v>153</v>
      </c>
      <c r="EY1" s="20">
        <f t="shared" si="2"/>
        <v>154</v>
      </c>
      <c r="EZ1" s="20">
        <f t="shared" si="2"/>
        <v>155</v>
      </c>
      <c r="FA1" s="20">
        <f t="shared" si="2"/>
        <v>156</v>
      </c>
      <c r="FB1" s="20">
        <f t="shared" si="2"/>
        <v>157</v>
      </c>
      <c r="FC1" s="20">
        <f t="shared" si="2"/>
        <v>158</v>
      </c>
      <c r="FD1" s="20">
        <f t="shared" si="2"/>
        <v>159</v>
      </c>
      <c r="FE1" s="20">
        <f t="shared" si="2"/>
        <v>160</v>
      </c>
      <c r="FF1" s="20">
        <f t="shared" si="2"/>
        <v>161</v>
      </c>
      <c r="FG1" s="20">
        <f t="shared" si="2"/>
        <v>162</v>
      </c>
      <c r="FH1" s="20">
        <f t="shared" si="2"/>
        <v>163</v>
      </c>
      <c r="FI1" s="20">
        <f t="shared" si="2"/>
        <v>164</v>
      </c>
      <c r="FJ1" s="20">
        <f t="shared" si="2"/>
        <v>165</v>
      </c>
      <c r="FK1" s="20">
        <f t="shared" si="2"/>
        <v>166</v>
      </c>
      <c r="FL1" s="20">
        <f t="shared" si="2"/>
        <v>167</v>
      </c>
      <c r="FM1" s="20">
        <f t="shared" si="2"/>
        <v>168</v>
      </c>
      <c r="FN1" s="20">
        <f t="shared" si="2"/>
        <v>169</v>
      </c>
      <c r="FO1" s="20">
        <f t="shared" si="2"/>
        <v>170</v>
      </c>
      <c r="FP1" s="20">
        <f t="shared" si="2"/>
        <v>171</v>
      </c>
      <c r="FQ1" s="20">
        <f t="shared" si="2"/>
        <v>172</v>
      </c>
      <c r="FR1" s="20">
        <f t="shared" si="2"/>
        <v>173</v>
      </c>
      <c r="FS1" s="20">
        <f t="shared" si="2"/>
        <v>174</v>
      </c>
      <c r="FT1" s="20">
        <f t="shared" si="2"/>
        <v>175</v>
      </c>
      <c r="FU1" s="20">
        <f t="shared" si="2"/>
        <v>176</v>
      </c>
      <c r="FV1" s="20">
        <f t="shared" si="2"/>
        <v>177</v>
      </c>
      <c r="FW1" s="20">
        <f t="shared" si="2"/>
        <v>178</v>
      </c>
      <c r="FX1" s="20">
        <f t="shared" si="2"/>
        <v>179</v>
      </c>
      <c r="FY1" s="20">
        <f t="shared" si="2"/>
        <v>180</v>
      </c>
      <c r="FZ1" s="20">
        <f t="shared" si="2"/>
        <v>181</v>
      </c>
      <c r="GA1" s="20">
        <f t="shared" si="2"/>
        <v>182</v>
      </c>
      <c r="GB1" s="20">
        <f t="shared" si="2"/>
        <v>183</v>
      </c>
      <c r="GC1" s="20">
        <f t="shared" si="2"/>
        <v>184</v>
      </c>
      <c r="GD1" s="20">
        <f t="shared" si="2"/>
        <v>185</v>
      </c>
      <c r="GE1" s="20">
        <f t="shared" si="2"/>
        <v>186</v>
      </c>
      <c r="GF1" s="20">
        <f t="shared" si="2"/>
        <v>187</v>
      </c>
      <c r="GG1" s="20">
        <f t="shared" si="2"/>
        <v>188</v>
      </c>
      <c r="GH1" s="20">
        <f t="shared" si="2"/>
        <v>189</v>
      </c>
      <c r="GI1" s="20">
        <f t="shared" si="2"/>
        <v>190</v>
      </c>
      <c r="GJ1" s="20">
        <f t="shared" si="2"/>
        <v>191</v>
      </c>
      <c r="GK1" s="20">
        <f t="shared" si="2"/>
        <v>192</v>
      </c>
      <c r="GL1" s="20">
        <f t="shared" si="2"/>
        <v>193</v>
      </c>
      <c r="GM1" s="20">
        <f t="shared" si="2"/>
        <v>194</v>
      </c>
      <c r="GN1" s="20">
        <f t="shared" ref="GN1:GS1" si="3">GM1+1</f>
        <v>195</v>
      </c>
      <c r="GO1" s="20">
        <f t="shared" si="3"/>
        <v>196</v>
      </c>
      <c r="GP1" s="20">
        <f t="shared" si="3"/>
        <v>197</v>
      </c>
      <c r="GQ1" s="20">
        <f t="shared" si="3"/>
        <v>198</v>
      </c>
      <c r="GR1" s="20">
        <f t="shared" si="3"/>
        <v>199</v>
      </c>
      <c r="GS1" s="20">
        <f t="shared" si="3"/>
        <v>200</v>
      </c>
    </row>
    <row r="2" spans="1:201" x14ac:dyDescent="0.25">
      <c r="A2" t="s">
        <v>25</v>
      </c>
      <c r="B2">
        <v>344</v>
      </c>
      <c r="C2" t="s">
        <v>2</v>
      </c>
      <c r="D2" t="s">
        <v>2</v>
      </c>
      <c r="E2">
        <v>971</v>
      </c>
      <c r="F2">
        <v>1586</v>
      </c>
      <c r="G2" t="s">
        <v>2</v>
      </c>
      <c r="H2">
        <v>1111</v>
      </c>
      <c r="I2">
        <v>1295</v>
      </c>
      <c r="J2">
        <v>1640</v>
      </c>
      <c r="K2">
        <v>1468</v>
      </c>
      <c r="L2" t="s">
        <v>2</v>
      </c>
      <c r="M2" t="s">
        <v>2</v>
      </c>
      <c r="N2" t="s">
        <v>2</v>
      </c>
      <c r="O2" t="s">
        <v>2</v>
      </c>
      <c r="P2">
        <v>1637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>
        <v>1090</v>
      </c>
      <c r="X2">
        <v>1237</v>
      </c>
      <c r="Y2" t="s">
        <v>2</v>
      </c>
      <c r="Z2" t="s">
        <v>2</v>
      </c>
      <c r="AA2">
        <v>1247</v>
      </c>
      <c r="AB2">
        <v>1574</v>
      </c>
      <c r="AC2">
        <v>1766</v>
      </c>
      <c r="AD2">
        <v>1704</v>
      </c>
      <c r="AE2" t="s">
        <v>2</v>
      </c>
      <c r="AF2" t="s">
        <v>2</v>
      </c>
      <c r="AG2">
        <v>765</v>
      </c>
      <c r="AH2">
        <v>979</v>
      </c>
      <c r="AI2">
        <v>1856</v>
      </c>
      <c r="AJ2" t="s">
        <v>2</v>
      </c>
      <c r="AK2">
        <v>1162</v>
      </c>
      <c r="AL2" t="s">
        <v>2</v>
      </c>
      <c r="AM2" t="s">
        <v>2</v>
      </c>
      <c r="AN2">
        <v>1132</v>
      </c>
      <c r="AO2" t="s">
        <v>2</v>
      </c>
      <c r="AP2" t="s">
        <v>2</v>
      </c>
      <c r="AQ2">
        <v>941</v>
      </c>
      <c r="AR2" t="s">
        <v>2</v>
      </c>
      <c r="AS2">
        <v>653</v>
      </c>
      <c r="AT2">
        <v>1136</v>
      </c>
      <c r="AU2" t="s">
        <v>2</v>
      </c>
      <c r="AV2">
        <v>743</v>
      </c>
      <c r="AW2">
        <v>1211</v>
      </c>
      <c r="AX2">
        <v>737</v>
      </c>
      <c r="AY2">
        <v>758</v>
      </c>
      <c r="AZ2">
        <v>735</v>
      </c>
      <c r="BA2" t="s">
        <v>2</v>
      </c>
      <c r="BB2">
        <v>971</v>
      </c>
      <c r="BC2">
        <v>1245</v>
      </c>
      <c r="BD2">
        <v>841</v>
      </c>
      <c r="BE2" t="s">
        <v>2</v>
      </c>
      <c r="BF2">
        <v>932</v>
      </c>
      <c r="BG2">
        <v>826</v>
      </c>
      <c r="BH2">
        <v>1035</v>
      </c>
      <c r="BI2" t="s">
        <v>2</v>
      </c>
      <c r="BJ2">
        <v>1007</v>
      </c>
      <c r="BK2" t="s">
        <v>2</v>
      </c>
      <c r="BL2">
        <v>1113</v>
      </c>
      <c r="BM2">
        <v>801</v>
      </c>
      <c r="BN2" t="s">
        <v>2</v>
      </c>
      <c r="BO2" t="s">
        <v>2</v>
      </c>
      <c r="BP2">
        <v>737</v>
      </c>
      <c r="BQ2">
        <v>1298</v>
      </c>
      <c r="BR2">
        <v>869</v>
      </c>
      <c r="BS2">
        <v>963</v>
      </c>
      <c r="BT2">
        <v>1377</v>
      </c>
      <c r="BU2">
        <v>689</v>
      </c>
      <c r="BV2">
        <v>1063</v>
      </c>
      <c r="BW2" t="s">
        <v>2</v>
      </c>
      <c r="BX2">
        <v>1002</v>
      </c>
      <c r="BY2" t="s">
        <v>2</v>
      </c>
      <c r="BZ2">
        <v>1044</v>
      </c>
      <c r="CA2" t="s">
        <v>2</v>
      </c>
      <c r="CB2">
        <v>1056</v>
      </c>
      <c r="CC2">
        <v>775</v>
      </c>
      <c r="CD2">
        <v>1184</v>
      </c>
      <c r="CE2">
        <v>1280</v>
      </c>
      <c r="CF2">
        <v>1403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>
        <v>1027</v>
      </c>
      <c r="CN2" t="s">
        <v>2</v>
      </c>
      <c r="CO2">
        <v>1057</v>
      </c>
      <c r="CP2" t="s">
        <v>2</v>
      </c>
      <c r="CQ2">
        <v>1095</v>
      </c>
      <c r="CR2">
        <v>820</v>
      </c>
      <c r="CS2" t="s">
        <v>2</v>
      </c>
      <c r="CT2">
        <v>1128</v>
      </c>
      <c r="CU2">
        <v>1048</v>
      </c>
      <c r="CV2">
        <v>1136</v>
      </c>
      <c r="CW2">
        <v>1051</v>
      </c>
      <c r="CX2">
        <v>1020</v>
      </c>
      <c r="CY2" t="s">
        <v>2</v>
      </c>
      <c r="CZ2">
        <v>915</v>
      </c>
      <c r="DA2">
        <v>1101</v>
      </c>
      <c r="DB2" t="s">
        <v>2</v>
      </c>
      <c r="DC2">
        <v>1379</v>
      </c>
      <c r="DD2">
        <v>1443</v>
      </c>
      <c r="DE2" t="s">
        <v>2</v>
      </c>
      <c r="DF2">
        <v>834</v>
      </c>
      <c r="DG2" t="s">
        <v>2</v>
      </c>
      <c r="DH2">
        <v>652</v>
      </c>
      <c r="DI2" t="s">
        <v>2</v>
      </c>
      <c r="DJ2" t="s">
        <v>2</v>
      </c>
      <c r="DK2">
        <v>820</v>
      </c>
      <c r="DL2">
        <v>1102</v>
      </c>
      <c r="DM2">
        <v>1249</v>
      </c>
      <c r="DN2">
        <v>736</v>
      </c>
      <c r="DO2" t="s">
        <v>2</v>
      </c>
      <c r="DP2">
        <v>1346</v>
      </c>
      <c r="DQ2" t="s">
        <v>2</v>
      </c>
      <c r="DR2">
        <v>720</v>
      </c>
      <c r="DS2">
        <v>1347</v>
      </c>
      <c r="DT2" t="s">
        <v>2</v>
      </c>
      <c r="DU2">
        <v>642</v>
      </c>
      <c r="DV2" t="s">
        <v>2</v>
      </c>
      <c r="DW2" t="s">
        <v>2</v>
      </c>
      <c r="DX2">
        <v>1409</v>
      </c>
      <c r="DY2">
        <v>781</v>
      </c>
      <c r="DZ2">
        <v>1436</v>
      </c>
      <c r="EA2">
        <v>768</v>
      </c>
      <c r="EB2">
        <v>1383</v>
      </c>
      <c r="EC2" t="s">
        <v>2</v>
      </c>
      <c r="ED2" t="s">
        <v>2</v>
      </c>
      <c r="EE2">
        <v>791</v>
      </c>
      <c r="EF2">
        <v>1380</v>
      </c>
      <c r="EG2">
        <v>1111</v>
      </c>
      <c r="EH2">
        <v>824</v>
      </c>
      <c r="EI2">
        <v>1467</v>
      </c>
      <c r="EJ2" t="s">
        <v>2</v>
      </c>
      <c r="EK2" t="s">
        <v>2</v>
      </c>
      <c r="EL2">
        <v>617</v>
      </c>
      <c r="EM2">
        <v>858</v>
      </c>
      <c r="EN2">
        <v>701</v>
      </c>
      <c r="EO2">
        <v>1307</v>
      </c>
      <c r="EP2">
        <v>965</v>
      </c>
      <c r="EQ2" t="s">
        <v>2</v>
      </c>
      <c r="ER2">
        <v>1211</v>
      </c>
      <c r="ES2">
        <v>638</v>
      </c>
      <c r="ET2">
        <v>1269</v>
      </c>
      <c r="EU2" t="s">
        <v>2</v>
      </c>
      <c r="EV2" t="s">
        <v>2</v>
      </c>
      <c r="EW2">
        <v>944</v>
      </c>
      <c r="EX2" t="s">
        <v>2</v>
      </c>
      <c r="EY2" t="s">
        <v>2</v>
      </c>
      <c r="EZ2">
        <v>503</v>
      </c>
      <c r="FA2">
        <v>870</v>
      </c>
      <c r="FB2">
        <v>1203</v>
      </c>
      <c r="FC2">
        <v>998</v>
      </c>
      <c r="FD2" t="s">
        <v>2</v>
      </c>
      <c r="FE2">
        <v>821</v>
      </c>
      <c r="FF2">
        <v>1352</v>
      </c>
      <c r="FG2">
        <v>1503</v>
      </c>
      <c r="FH2">
        <v>1242</v>
      </c>
      <c r="FI2">
        <v>958</v>
      </c>
      <c r="FJ2" t="s">
        <v>2</v>
      </c>
      <c r="FK2" t="s">
        <v>2</v>
      </c>
      <c r="FL2" t="s">
        <v>2</v>
      </c>
      <c r="FM2">
        <v>1163</v>
      </c>
      <c r="FN2">
        <v>1099</v>
      </c>
      <c r="FO2">
        <v>892</v>
      </c>
      <c r="FP2">
        <v>1626</v>
      </c>
      <c r="FQ2">
        <v>1050</v>
      </c>
      <c r="FR2">
        <v>930</v>
      </c>
      <c r="FS2" t="s">
        <v>2</v>
      </c>
      <c r="FT2" t="s">
        <v>2</v>
      </c>
      <c r="FU2">
        <v>975</v>
      </c>
      <c r="FV2" t="s">
        <v>2</v>
      </c>
      <c r="FW2">
        <v>1047</v>
      </c>
      <c r="FX2" t="s">
        <v>2</v>
      </c>
      <c r="FY2">
        <v>1270</v>
      </c>
      <c r="FZ2" t="s">
        <v>2</v>
      </c>
      <c r="GA2" t="s">
        <v>2</v>
      </c>
      <c r="GB2" t="s">
        <v>2</v>
      </c>
      <c r="GC2" t="s">
        <v>2</v>
      </c>
      <c r="GD2">
        <v>1048</v>
      </c>
      <c r="GE2">
        <v>1134</v>
      </c>
      <c r="GF2">
        <v>1560</v>
      </c>
      <c r="GG2">
        <v>1398</v>
      </c>
      <c r="GH2">
        <v>1386</v>
      </c>
      <c r="GI2">
        <v>1228</v>
      </c>
      <c r="GJ2">
        <v>1671</v>
      </c>
      <c r="GK2">
        <v>765</v>
      </c>
      <c r="GL2">
        <v>1562</v>
      </c>
      <c r="GM2">
        <v>1734</v>
      </c>
      <c r="GN2">
        <v>1581</v>
      </c>
      <c r="GO2" t="s">
        <v>2</v>
      </c>
      <c r="GP2">
        <v>1317</v>
      </c>
      <c r="GQ2">
        <v>1460</v>
      </c>
      <c r="GR2" t="s">
        <v>2</v>
      </c>
      <c r="GS2">
        <v>820</v>
      </c>
    </row>
    <row r="3" spans="1:201" x14ac:dyDescent="0.25">
      <c r="A3" t="s">
        <v>19</v>
      </c>
      <c r="B3" t="s">
        <v>58</v>
      </c>
      <c r="C3" t="s">
        <v>56</v>
      </c>
      <c r="D3" t="s">
        <v>56</v>
      </c>
      <c r="E3" t="s">
        <v>58</v>
      </c>
      <c r="F3" t="s">
        <v>59</v>
      </c>
      <c r="G3" t="s">
        <v>56</v>
      </c>
      <c r="H3" t="s">
        <v>59</v>
      </c>
      <c r="I3" t="s">
        <v>58</v>
      </c>
      <c r="J3" t="s">
        <v>59</v>
      </c>
      <c r="K3" t="s">
        <v>59</v>
      </c>
      <c r="L3" t="s">
        <v>56</v>
      </c>
      <c r="M3" t="s">
        <v>56</v>
      </c>
      <c r="N3" t="s">
        <v>56</v>
      </c>
      <c r="O3" t="s">
        <v>56</v>
      </c>
      <c r="P3" t="s">
        <v>59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58</v>
      </c>
      <c r="X3" t="s">
        <v>58</v>
      </c>
      <c r="Y3" t="s">
        <v>56</v>
      </c>
      <c r="Z3" t="s">
        <v>56</v>
      </c>
      <c r="AA3" t="s">
        <v>58</v>
      </c>
      <c r="AB3" t="s">
        <v>59</v>
      </c>
      <c r="AC3" t="s">
        <v>59</v>
      </c>
      <c r="AD3" t="s">
        <v>59</v>
      </c>
      <c r="AE3" t="s">
        <v>56</v>
      </c>
      <c r="AF3" t="s">
        <v>56</v>
      </c>
      <c r="AG3" t="s">
        <v>59</v>
      </c>
      <c r="AH3" t="s">
        <v>58</v>
      </c>
      <c r="AI3" t="s">
        <v>59</v>
      </c>
      <c r="AJ3" t="s">
        <v>56</v>
      </c>
      <c r="AK3" t="s">
        <v>58</v>
      </c>
      <c r="AL3" t="s">
        <v>56</v>
      </c>
      <c r="AM3" t="s">
        <v>56</v>
      </c>
      <c r="AN3" t="s">
        <v>59</v>
      </c>
      <c r="AO3" t="s">
        <v>56</v>
      </c>
      <c r="AP3" t="s">
        <v>56</v>
      </c>
      <c r="AQ3" t="s">
        <v>58</v>
      </c>
      <c r="AR3" t="s">
        <v>56</v>
      </c>
      <c r="AS3" t="s">
        <v>59</v>
      </c>
      <c r="AT3" t="s">
        <v>59</v>
      </c>
      <c r="AU3" t="s">
        <v>56</v>
      </c>
      <c r="AV3" t="s">
        <v>59</v>
      </c>
      <c r="AW3" t="s">
        <v>58</v>
      </c>
      <c r="AX3" t="s">
        <v>59</v>
      </c>
      <c r="AY3" t="s">
        <v>59</v>
      </c>
      <c r="AZ3" t="s">
        <v>58</v>
      </c>
      <c r="BA3" t="s">
        <v>56</v>
      </c>
      <c r="BB3" t="s">
        <v>59</v>
      </c>
      <c r="BC3" t="s">
        <v>59</v>
      </c>
      <c r="BD3" t="s">
        <v>58</v>
      </c>
      <c r="BE3" t="s">
        <v>56</v>
      </c>
      <c r="BF3" t="s">
        <v>59</v>
      </c>
      <c r="BG3" t="s">
        <v>58</v>
      </c>
      <c r="BH3" t="s">
        <v>59</v>
      </c>
      <c r="BI3" t="s">
        <v>56</v>
      </c>
      <c r="BJ3" t="s">
        <v>58</v>
      </c>
      <c r="BK3" t="s">
        <v>56</v>
      </c>
      <c r="BL3" t="s">
        <v>59</v>
      </c>
      <c r="BM3" t="s">
        <v>58</v>
      </c>
      <c r="BN3" t="s">
        <v>56</v>
      </c>
      <c r="BO3" t="s">
        <v>56</v>
      </c>
      <c r="BP3" t="s">
        <v>58</v>
      </c>
      <c r="BQ3" t="s">
        <v>59</v>
      </c>
      <c r="BR3" t="s">
        <v>58</v>
      </c>
      <c r="BS3" t="s">
        <v>58</v>
      </c>
      <c r="BT3" t="s">
        <v>59</v>
      </c>
      <c r="BU3" t="s">
        <v>58</v>
      </c>
      <c r="BV3" t="s">
        <v>59</v>
      </c>
      <c r="BW3" t="s">
        <v>56</v>
      </c>
      <c r="BX3" t="s">
        <v>59</v>
      </c>
      <c r="BY3" t="s">
        <v>56</v>
      </c>
      <c r="BZ3" t="s">
        <v>58</v>
      </c>
      <c r="CA3" t="s">
        <v>56</v>
      </c>
      <c r="CB3" t="s">
        <v>58</v>
      </c>
      <c r="CC3" t="s">
        <v>58</v>
      </c>
      <c r="CD3" t="s">
        <v>58</v>
      </c>
      <c r="CE3" t="s">
        <v>59</v>
      </c>
      <c r="CF3" t="s">
        <v>59</v>
      </c>
      <c r="CG3" t="s">
        <v>56</v>
      </c>
      <c r="CH3" t="s">
        <v>56</v>
      </c>
      <c r="CI3" t="s">
        <v>56</v>
      </c>
      <c r="CJ3" t="s">
        <v>56</v>
      </c>
      <c r="CK3" t="s">
        <v>56</v>
      </c>
      <c r="CL3" t="s">
        <v>56</v>
      </c>
      <c r="CM3" t="s">
        <v>58</v>
      </c>
      <c r="CN3" t="s">
        <v>56</v>
      </c>
      <c r="CO3" t="s">
        <v>59</v>
      </c>
      <c r="CP3" t="s">
        <v>56</v>
      </c>
      <c r="CQ3" t="s">
        <v>59</v>
      </c>
      <c r="CR3" t="s">
        <v>59</v>
      </c>
      <c r="CS3" t="s">
        <v>56</v>
      </c>
      <c r="CT3" t="s">
        <v>59</v>
      </c>
      <c r="CU3" t="s">
        <v>59</v>
      </c>
      <c r="CV3" t="s">
        <v>59</v>
      </c>
      <c r="CW3" t="s">
        <v>59</v>
      </c>
      <c r="CX3" t="s">
        <v>58</v>
      </c>
      <c r="CY3" t="s">
        <v>56</v>
      </c>
      <c r="CZ3" t="s">
        <v>58</v>
      </c>
      <c r="DA3" t="s">
        <v>58</v>
      </c>
      <c r="DB3" t="s">
        <v>56</v>
      </c>
      <c r="DC3" t="s">
        <v>59</v>
      </c>
      <c r="DD3" t="s">
        <v>59</v>
      </c>
      <c r="DE3" t="s">
        <v>56</v>
      </c>
      <c r="DF3" t="s">
        <v>58</v>
      </c>
      <c r="DG3" t="s">
        <v>56</v>
      </c>
      <c r="DH3" t="s">
        <v>59</v>
      </c>
      <c r="DI3" t="s">
        <v>56</v>
      </c>
      <c r="DJ3" t="s">
        <v>56</v>
      </c>
      <c r="DK3" t="s">
        <v>59</v>
      </c>
      <c r="DL3" t="s">
        <v>59</v>
      </c>
      <c r="DM3" t="s">
        <v>59</v>
      </c>
      <c r="DN3" t="s">
        <v>59</v>
      </c>
      <c r="DO3" t="s">
        <v>56</v>
      </c>
      <c r="DP3" t="s">
        <v>59</v>
      </c>
      <c r="DQ3" t="s">
        <v>56</v>
      </c>
      <c r="DR3" t="s">
        <v>59</v>
      </c>
      <c r="DS3" t="s">
        <v>59</v>
      </c>
      <c r="DT3" t="s">
        <v>56</v>
      </c>
      <c r="DU3" t="s">
        <v>58</v>
      </c>
      <c r="DV3" t="s">
        <v>56</v>
      </c>
      <c r="DW3" t="s">
        <v>56</v>
      </c>
      <c r="DX3" t="s">
        <v>59</v>
      </c>
      <c r="DY3" t="s">
        <v>59</v>
      </c>
      <c r="DZ3" t="s">
        <v>59</v>
      </c>
      <c r="EA3" t="s">
        <v>59</v>
      </c>
      <c r="EB3" t="s">
        <v>59</v>
      </c>
      <c r="EC3" t="s">
        <v>56</v>
      </c>
      <c r="ED3" t="s">
        <v>56</v>
      </c>
      <c r="EE3" t="s">
        <v>59</v>
      </c>
      <c r="EF3" t="s">
        <v>59</v>
      </c>
      <c r="EG3" t="s">
        <v>58</v>
      </c>
      <c r="EH3" t="s">
        <v>59</v>
      </c>
      <c r="EI3" t="s">
        <v>59</v>
      </c>
      <c r="EJ3" t="s">
        <v>56</v>
      </c>
      <c r="EK3" t="s">
        <v>56</v>
      </c>
      <c r="EL3" t="s">
        <v>59</v>
      </c>
      <c r="EM3" t="s">
        <v>59</v>
      </c>
      <c r="EN3" t="s">
        <v>58</v>
      </c>
      <c r="EO3" t="s">
        <v>59</v>
      </c>
      <c r="EP3" t="s">
        <v>58</v>
      </c>
      <c r="EQ3" t="s">
        <v>56</v>
      </c>
      <c r="ER3" t="s">
        <v>59</v>
      </c>
      <c r="ES3" t="s">
        <v>59</v>
      </c>
      <c r="ET3" t="s">
        <v>59</v>
      </c>
      <c r="EU3" t="s">
        <v>56</v>
      </c>
      <c r="EV3" t="s">
        <v>56</v>
      </c>
      <c r="EW3" t="s">
        <v>58</v>
      </c>
      <c r="EX3" t="s">
        <v>56</v>
      </c>
      <c r="EY3" t="s">
        <v>56</v>
      </c>
      <c r="EZ3" t="s">
        <v>58</v>
      </c>
      <c r="FA3" t="s">
        <v>58</v>
      </c>
      <c r="FB3" t="s">
        <v>58</v>
      </c>
      <c r="FC3" t="s">
        <v>59</v>
      </c>
      <c r="FD3" t="s">
        <v>56</v>
      </c>
      <c r="FE3" t="s">
        <v>58</v>
      </c>
      <c r="FF3" t="s">
        <v>59</v>
      </c>
      <c r="FG3" t="s">
        <v>59</v>
      </c>
      <c r="FH3" t="s">
        <v>58</v>
      </c>
      <c r="FI3" t="s">
        <v>59</v>
      </c>
      <c r="FJ3" t="s">
        <v>56</v>
      </c>
      <c r="FK3" t="s">
        <v>56</v>
      </c>
      <c r="FL3" t="s">
        <v>56</v>
      </c>
      <c r="FM3" t="s">
        <v>59</v>
      </c>
      <c r="FN3" t="s">
        <v>59</v>
      </c>
      <c r="FO3" t="s">
        <v>58</v>
      </c>
      <c r="FP3" t="s">
        <v>59</v>
      </c>
      <c r="FQ3" t="s">
        <v>58</v>
      </c>
      <c r="FR3" t="s">
        <v>59</v>
      </c>
      <c r="FS3" t="s">
        <v>56</v>
      </c>
      <c r="FT3" t="s">
        <v>56</v>
      </c>
      <c r="FU3" t="s">
        <v>59</v>
      </c>
      <c r="FV3" t="s">
        <v>56</v>
      </c>
      <c r="FW3" t="s">
        <v>59</v>
      </c>
      <c r="FX3" t="s">
        <v>56</v>
      </c>
      <c r="FY3" t="s">
        <v>58</v>
      </c>
      <c r="FZ3" t="s">
        <v>56</v>
      </c>
      <c r="GA3" t="s">
        <v>56</v>
      </c>
      <c r="GB3" t="s">
        <v>56</v>
      </c>
      <c r="GC3" t="s">
        <v>56</v>
      </c>
      <c r="GD3" t="s">
        <v>58</v>
      </c>
      <c r="GE3" t="s">
        <v>59</v>
      </c>
      <c r="GF3" t="s">
        <v>59</v>
      </c>
      <c r="GG3" t="s">
        <v>59</v>
      </c>
      <c r="GH3" t="s">
        <v>59</v>
      </c>
      <c r="GI3" t="s">
        <v>59</v>
      </c>
      <c r="GJ3" t="s">
        <v>59</v>
      </c>
      <c r="GK3" t="s">
        <v>58</v>
      </c>
      <c r="GL3" t="s">
        <v>59</v>
      </c>
      <c r="GM3" t="s">
        <v>59</v>
      </c>
      <c r="GN3" t="s">
        <v>59</v>
      </c>
      <c r="GO3" t="s">
        <v>56</v>
      </c>
      <c r="GP3" t="s">
        <v>59</v>
      </c>
      <c r="GQ3" t="s">
        <v>59</v>
      </c>
      <c r="GR3" t="s">
        <v>56</v>
      </c>
      <c r="GS3" t="s">
        <v>58</v>
      </c>
    </row>
    <row r="4" spans="1:201" x14ac:dyDescent="0.25">
      <c r="A4" t="s">
        <v>22</v>
      </c>
      <c r="B4" t="s">
        <v>59</v>
      </c>
      <c r="C4" t="s">
        <v>56</v>
      </c>
      <c r="D4" t="s">
        <v>56</v>
      </c>
      <c r="E4" t="s">
        <v>58</v>
      </c>
      <c r="F4" t="s">
        <v>59</v>
      </c>
      <c r="G4" t="s">
        <v>56</v>
      </c>
      <c r="H4" t="s">
        <v>59</v>
      </c>
      <c r="I4" t="s">
        <v>59</v>
      </c>
      <c r="J4" t="s">
        <v>59</v>
      </c>
      <c r="K4" t="s">
        <v>59</v>
      </c>
      <c r="L4" t="s">
        <v>56</v>
      </c>
      <c r="M4" t="s">
        <v>56</v>
      </c>
      <c r="N4" t="s">
        <v>56</v>
      </c>
      <c r="O4" t="s">
        <v>56</v>
      </c>
      <c r="P4" t="s">
        <v>59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59</v>
      </c>
      <c r="X4" t="s">
        <v>59</v>
      </c>
      <c r="Y4" t="s">
        <v>56</v>
      </c>
      <c r="Z4" t="s">
        <v>56</v>
      </c>
      <c r="AA4" t="s">
        <v>59</v>
      </c>
      <c r="AB4" t="s">
        <v>59</v>
      </c>
      <c r="AC4" t="s">
        <v>59</v>
      </c>
      <c r="AD4" t="s">
        <v>59</v>
      </c>
      <c r="AE4" t="s">
        <v>56</v>
      </c>
      <c r="AF4" t="s">
        <v>56</v>
      </c>
      <c r="AG4" t="s">
        <v>59</v>
      </c>
      <c r="AH4" t="s">
        <v>58</v>
      </c>
      <c r="AI4" t="s">
        <v>59</v>
      </c>
      <c r="AJ4" t="s">
        <v>56</v>
      </c>
      <c r="AK4" t="s">
        <v>59</v>
      </c>
      <c r="AL4" t="s">
        <v>56</v>
      </c>
      <c r="AM4" t="s">
        <v>56</v>
      </c>
      <c r="AN4" t="s">
        <v>59</v>
      </c>
      <c r="AO4" t="s">
        <v>56</v>
      </c>
      <c r="AP4" t="s">
        <v>56</v>
      </c>
      <c r="AQ4" t="s">
        <v>58</v>
      </c>
      <c r="AR4" t="s">
        <v>56</v>
      </c>
      <c r="AS4" t="s">
        <v>59</v>
      </c>
      <c r="AT4" t="s">
        <v>59</v>
      </c>
      <c r="AU4" t="s">
        <v>56</v>
      </c>
      <c r="AV4" t="s">
        <v>59</v>
      </c>
      <c r="AW4" t="s">
        <v>59</v>
      </c>
      <c r="AX4" t="s">
        <v>59</v>
      </c>
      <c r="AY4" t="s">
        <v>59</v>
      </c>
      <c r="AZ4" t="s">
        <v>59</v>
      </c>
      <c r="BA4" t="s">
        <v>56</v>
      </c>
      <c r="BB4" t="s">
        <v>59</v>
      </c>
      <c r="BC4" t="s">
        <v>59</v>
      </c>
      <c r="BD4" t="s">
        <v>59</v>
      </c>
      <c r="BE4" t="s">
        <v>56</v>
      </c>
      <c r="BF4" t="s">
        <v>59</v>
      </c>
      <c r="BG4" t="s">
        <v>59</v>
      </c>
      <c r="BH4" t="s">
        <v>59</v>
      </c>
      <c r="BI4" t="s">
        <v>56</v>
      </c>
      <c r="BJ4" t="s">
        <v>59</v>
      </c>
      <c r="BK4" t="s">
        <v>56</v>
      </c>
      <c r="BL4" t="s">
        <v>59</v>
      </c>
      <c r="BM4" t="s">
        <v>59</v>
      </c>
      <c r="BN4" t="s">
        <v>56</v>
      </c>
      <c r="BO4" t="s">
        <v>56</v>
      </c>
      <c r="BP4" t="s">
        <v>59</v>
      </c>
      <c r="BQ4" t="s">
        <v>59</v>
      </c>
      <c r="BR4" t="s">
        <v>59</v>
      </c>
      <c r="BS4" t="s">
        <v>59</v>
      </c>
      <c r="BT4" t="s">
        <v>59</v>
      </c>
      <c r="BU4" t="s">
        <v>59</v>
      </c>
      <c r="BV4" t="s">
        <v>59</v>
      </c>
      <c r="BW4" t="s">
        <v>56</v>
      </c>
      <c r="BX4" t="s">
        <v>59</v>
      </c>
      <c r="BY4" t="s">
        <v>56</v>
      </c>
      <c r="BZ4" t="s">
        <v>59</v>
      </c>
      <c r="CA4" t="s">
        <v>56</v>
      </c>
      <c r="CB4" t="s">
        <v>59</v>
      </c>
      <c r="CC4" t="s">
        <v>59</v>
      </c>
      <c r="CD4" t="s">
        <v>59</v>
      </c>
      <c r="CE4" t="s">
        <v>59</v>
      </c>
      <c r="CF4" t="s">
        <v>59</v>
      </c>
      <c r="CG4" t="s">
        <v>56</v>
      </c>
      <c r="CH4" t="s">
        <v>56</v>
      </c>
      <c r="CI4" t="s">
        <v>56</v>
      </c>
      <c r="CJ4" t="s">
        <v>56</v>
      </c>
      <c r="CK4" t="s">
        <v>56</v>
      </c>
      <c r="CL4" t="s">
        <v>56</v>
      </c>
      <c r="CM4" t="s">
        <v>59</v>
      </c>
      <c r="CN4" t="s">
        <v>56</v>
      </c>
      <c r="CO4" t="s">
        <v>59</v>
      </c>
      <c r="CP4" t="s">
        <v>56</v>
      </c>
      <c r="CQ4" t="s">
        <v>59</v>
      </c>
      <c r="CR4" t="s">
        <v>59</v>
      </c>
      <c r="CS4" t="s">
        <v>56</v>
      </c>
      <c r="CT4" t="s">
        <v>59</v>
      </c>
      <c r="CU4" t="s">
        <v>59</v>
      </c>
      <c r="CV4" t="s">
        <v>59</v>
      </c>
      <c r="CW4" t="s">
        <v>59</v>
      </c>
      <c r="CX4" t="s">
        <v>59</v>
      </c>
      <c r="CY4" t="s">
        <v>56</v>
      </c>
      <c r="CZ4" t="s">
        <v>59</v>
      </c>
      <c r="DA4" t="s">
        <v>59</v>
      </c>
      <c r="DB4" t="s">
        <v>56</v>
      </c>
      <c r="DC4" t="s">
        <v>59</v>
      </c>
      <c r="DD4" t="s">
        <v>59</v>
      </c>
      <c r="DE4" t="s">
        <v>56</v>
      </c>
      <c r="DF4" t="s">
        <v>59</v>
      </c>
      <c r="DG4" t="s">
        <v>56</v>
      </c>
      <c r="DH4" t="s">
        <v>59</v>
      </c>
      <c r="DI4" t="s">
        <v>56</v>
      </c>
      <c r="DJ4" t="s">
        <v>56</v>
      </c>
      <c r="DK4" t="s">
        <v>59</v>
      </c>
      <c r="DL4" t="s">
        <v>59</v>
      </c>
      <c r="DM4" t="s">
        <v>59</v>
      </c>
      <c r="DN4" t="s">
        <v>59</v>
      </c>
      <c r="DO4" t="s">
        <v>56</v>
      </c>
      <c r="DP4" t="s">
        <v>59</v>
      </c>
      <c r="DQ4" t="s">
        <v>56</v>
      </c>
      <c r="DR4" t="s">
        <v>59</v>
      </c>
      <c r="DS4" t="s">
        <v>59</v>
      </c>
      <c r="DT4" t="s">
        <v>56</v>
      </c>
      <c r="DU4" t="s">
        <v>58</v>
      </c>
      <c r="DV4" t="s">
        <v>56</v>
      </c>
      <c r="DW4" t="s">
        <v>56</v>
      </c>
      <c r="DX4" t="s">
        <v>59</v>
      </c>
      <c r="DY4" t="s">
        <v>59</v>
      </c>
      <c r="DZ4" t="s">
        <v>59</v>
      </c>
      <c r="EA4" t="s">
        <v>59</v>
      </c>
      <c r="EB4" t="s">
        <v>59</v>
      </c>
      <c r="EC4" t="s">
        <v>56</v>
      </c>
      <c r="ED4" t="s">
        <v>56</v>
      </c>
      <c r="EE4" t="s">
        <v>59</v>
      </c>
      <c r="EF4" t="s">
        <v>59</v>
      </c>
      <c r="EG4" t="s">
        <v>59</v>
      </c>
      <c r="EH4" t="s">
        <v>59</v>
      </c>
      <c r="EI4" t="s">
        <v>59</v>
      </c>
      <c r="EJ4" t="s">
        <v>56</v>
      </c>
      <c r="EK4" t="s">
        <v>56</v>
      </c>
      <c r="EL4" t="s">
        <v>59</v>
      </c>
      <c r="EM4" t="s">
        <v>59</v>
      </c>
      <c r="EN4" t="s">
        <v>59</v>
      </c>
      <c r="EO4" t="s">
        <v>59</v>
      </c>
      <c r="EP4" t="s">
        <v>59</v>
      </c>
      <c r="EQ4" t="s">
        <v>56</v>
      </c>
      <c r="ER4" t="s">
        <v>59</v>
      </c>
      <c r="ES4" t="s">
        <v>59</v>
      </c>
      <c r="ET4" t="s">
        <v>59</v>
      </c>
      <c r="EU4" t="s">
        <v>56</v>
      </c>
      <c r="EV4" t="s">
        <v>56</v>
      </c>
      <c r="EW4" t="s">
        <v>59</v>
      </c>
      <c r="EX4" t="s">
        <v>56</v>
      </c>
      <c r="EY4" t="s">
        <v>56</v>
      </c>
      <c r="EZ4" t="s">
        <v>58</v>
      </c>
      <c r="FA4" t="s">
        <v>58</v>
      </c>
      <c r="FB4" t="s">
        <v>59</v>
      </c>
      <c r="FC4" t="s">
        <v>59</v>
      </c>
      <c r="FD4" t="s">
        <v>56</v>
      </c>
      <c r="FE4" t="s">
        <v>58</v>
      </c>
      <c r="FF4" t="s">
        <v>59</v>
      </c>
      <c r="FG4" t="s">
        <v>59</v>
      </c>
      <c r="FH4" t="s">
        <v>59</v>
      </c>
      <c r="FI4" t="s">
        <v>59</v>
      </c>
      <c r="FJ4" t="s">
        <v>56</v>
      </c>
      <c r="FK4" t="s">
        <v>56</v>
      </c>
      <c r="FL4" t="s">
        <v>56</v>
      </c>
      <c r="FM4" t="s">
        <v>59</v>
      </c>
      <c r="FN4" t="s">
        <v>59</v>
      </c>
      <c r="FO4" t="s">
        <v>58</v>
      </c>
      <c r="FP4" t="s">
        <v>59</v>
      </c>
      <c r="FQ4" t="s">
        <v>59</v>
      </c>
      <c r="FR4" t="s">
        <v>59</v>
      </c>
      <c r="FS4" t="s">
        <v>56</v>
      </c>
      <c r="FT4" t="s">
        <v>56</v>
      </c>
      <c r="FU4" t="s">
        <v>59</v>
      </c>
      <c r="FV4" t="s">
        <v>56</v>
      </c>
      <c r="FW4" t="s">
        <v>59</v>
      </c>
      <c r="FX4" t="s">
        <v>56</v>
      </c>
      <c r="FY4" t="s">
        <v>59</v>
      </c>
      <c r="FZ4" t="s">
        <v>56</v>
      </c>
      <c r="GA4" t="s">
        <v>56</v>
      </c>
      <c r="GB4" t="s">
        <v>56</v>
      </c>
      <c r="GC4" t="s">
        <v>56</v>
      </c>
      <c r="GD4" t="s">
        <v>59</v>
      </c>
      <c r="GE4" t="s">
        <v>59</v>
      </c>
      <c r="GF4" t="s">
        <v>59</v>
      </c>
      <c r="GG4" t="s">
        <v>59</v>
      </c>
      <c r="GH4" t="s">
        <v>59</v>
      </c>
      <c r="GI4" t="s">
        <v>59</v>
      </c>
      <c r="GJ4" t="s">
        <v>59</v>
      </c>
      <c r="GK4" t="s">
        <v>59</v>
      </c>
      <c r="GL4" t="s">
        <v>59</v>
      </c>
      <c r="GM4" t="s">
        <v>59</v>
      </c>
      <c r="GN4" t="s">
        <v>59</v>
      </c>
      <c r="GO4" t="s">
        <v>56</v>
      </c>
      <c r="GP4" t="s">
        <v>59</v>
      </c>
      <c r="GQ4" t="s">
        <v>59</v>
      </c>
      <c r="GR4" t="s">
        <v>56</v>
      </c>
      <c r="GS4" t="s">
        <v>59</v>
      </c>
    </row>
    <row r="5" spans="1:201" x14ac:dyDescent="0.25">
      <c r="A5" t="s">
        <v>26</v>
      </c>
      <c r="B5" t="s">
        <v>56</v>
      </c>
      <c r="C5" t="s">
        <v>2</v>
      </c>
      <c r="D5" t="s">
        <v>56</v>
      </c>
      <c r="E5">
        <v>971</v>
      </c>
      <c r="F5">
        <v>1586</v>
      </c>
      <c r="G5" t="s">
        <v>56</v>
      </c>
      <c r="H5">
        <v>1111</v>
      </c>
      <c r="I5">
        <v>1295</v>
      </c>
      <c r="J5">
        <v>1640</v>
      </c>
      <c r="K5">
        <v>1468</v>
      </c>
      <c r="L5" t="s">
        <v>56</v>
      </c>
      <c r="M5" t="s">
        <v>2</v>
      </c>
      <c r="N5" t="s">
        <v>56</v>
      </c>
      <c r="O5" t="s">
        <v>56</v>
      </c>
      <c r="P5">
        <v>1637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>
        <v>1090</v>
      </c>
      <c r="X5">
        <v>1237</v>
      </c>
      <c r="Y5" t="s">
        <v>2</v>
      </c>
      <c r="Z5" t="s">
        <v>56</v>
      </c>
      <c r="AA5">
        <v>1247</v>
      </c>
      <c r="AB5">
        <v>1574</v>
      </c>
      <c r="AC5">
        <v>1766</v>
      </c>
      <c r="AD5">
        <v>1704</v>
      </c>
      <c r="AE5" t="s">
        <v>2</v>
      </c>
      <c r="AF5" t="s">
        <v>2</v>
      </c>
      <c r="AG5" t="s">
        <v>56</v>
      </c>
      <c r="AH5">
        <v>979</v>
      </c>
      <c r="AI5">
        <v>1856</v>
      </c>
      <c r="AJ5" t="s">
        <v>56</v>
      </c>
      <c r="AK5">
        <v>1162</v>
      </c>
      <c r="AL5" t="s">
        <v>56</v>
      </c>
      <c r="AM5" t="s">
        <v>56</v>
      </c>
      <c r="AN5">
        <v>1132</v>
      </c>
      <c r="AO5" t="s">
        <v>56</v>
      </c>
      <c r="AP5" t="s">
        <v>56</v>
      </c>
      <c r="AQ5">
        <v>941</v>
      </c>
      <c r="AR5" t="s">
        <v>56</v>
      </c>
      <c r="AS5" t="s">
        <v>56</v>
      </c>
      <c r="AT5">
        <v>1136</v>
      </c>
      <c r="AU5" t="s">
        <v>56</v>
      </c>
      <c r="AV5" t="s">
        <v>56</v>
      </c>
      <c r="AW5">
        <v>1211</v>
      </c>
      <c r="AX5" t="s">
        <v>56</v>
      </c>
      <c r="AY5" t="s">
        <v>56</v>
      </c>
      <c r="AZ5" t="s">
        <v>56</v>
      </c>
      <c r="BA5" t="s">
        <v>2</v>
      </c>
      <c r="BB5" t="s">
        <v>56</v>
      </c>
      <c r="BC5">
        <v>1245</v>
      </c>
      <c r="BD5" t="s">
        <v>56</v>
      </c>
      <c r="BE5" t="s">
        <v>56</v>
      </c>
      <c r="BF5" t="s">
        <v>56</v>
      </c>
      <c r="BG5" t="s">
        <v>56</v>
      </c>
      <c r="BH5">
        <v>1035</v>
      </c>
      <c r="BI5" t="s">
        <v>56</v>
      </c>
      <c r="BJ5">
        <v>1007</v>
      </c>
      <c r="BK5" t="s">
        <v>56</v>
      </c>
      <c r="BL5">
        <v>1113</v>
      </c>
      <c r="BM5">
        <v>801</v>
      </c>
      <c r="BN5" t="s">
        <v>56</v>
      </c>
      <c r="BO5" t="s">
        <v>56</v>
      </c>
      <c r="BP5" t="s">
        <v>56</v>
      </c>
      <c r="BQ5">
        <v>1298</v>
      </c>
      <c r="BR5">
        <v>869</v>
      </c>
      <c r="BS5">
        <v>963</v>
      </c>
      <c r="BT5">
        <v>1377</v>
      </c>
      <c r="BU5" t="s">
        <v>56</v>
      </c>
      <c r="BV5" t="s">
        <v>56</v>
      </c>
      <c r="BW5" t="s">
        <v>2</v>
      </c>
      <c r="BX5" t="s">
        <v>56</v>
      </c>
      <c r="BY5" t="s">
        <v>2</v>
      </c>
      <c r="BZ5">
        <v>1044</v>
      </c>
      <c r="CA5" t="s">
        <v>56</v>
      </c>
      <c r="CB5">
        <v>1056</v>
      </c>
      <c r="CC5" t="s">
        <v>56</v>
      </c>
      <c r="CD5">
        <v>1184</v>
      </c>
      <c r="CE5">
        <v>1280</v>
      </c>
      <c r="CF5">
        <v>1403</v>
      </c>
      <c r="CG5" t="s">
        <v>2</v>
      </c>
      <c r="CH5" t="s">
        <v>2</v>
      </c>
      <c r="CI5" t="s">
        <v>56</v>
      </c>
      <c r="CJ5" t="s">
        <v>2</v>
      </c>
      <c r="CK5" t="s">
        <v>56</v>
      </c>
      <c r="CL5" t="s">
        <v>2</v>
      </c>
      <c r="CM5">
        <v>1027</v>
      </c>
      <c r="CN5" t="s">
        <v>56</v>
      </c>
      <c r="CO5">
        <v>1057</v>
      </c>
      <c r="CP5" t="s">
        <v>56</v>
      </c>
      <c r="CQ5">
        <v>1095</v>
      </c>
      <c r="CR5" t="s">
        <v>56</v>
      </c>
      <c r="CS5" t="s">
        <v>2</v>
      </c>
      <c r="CT5" t="s">
        <v>56</v>
      </c>
      <c r="CU5" t="s">
        <v>56</v>
      </c>
      <c r="CV5" t="s">
        <v>56</v>
      </c>
      <c r="CW5" t="s">
        <v>56</v>
      </c>
      <c r="CX5" t="s">
        <v>56</v>
      </c>
      <c r="CY5" t="s">
        <v>2</v>
      </c>
      <c r="CZ5" t="s">
        <v>56</v>
      </c>
      <c r="DA5" t="s">
        <v>56</v>
      </c>
      <c r="DB5" t="s">
        <v>2</v>
      </c>
      <c r="DC5" t="s">
        <v>56</v>
      </c>
      <c r="DD5" t="s">
        <v>56</v>
      </c>
      <c r="DE5" t="s">
        <v>56</v>
      </c>
      <c r="DF5" t="s">
        <v>56</v>
      </c>
      <c r="DG5" t="s">
        <v>2</v>
      </c>
      <c r="DH5">
        <v>652</v>
      </c>
      <c r="DI5" t="s">
        <v>56</v>
      </c>
      <c r="DJ5" t="s">
        <v>2</v>
      </c>
      <c r="DK5">
        <v>820</v>
      </c>
      <c r="DL5" t="s">
        <v>56</v>
      </c>
      <c r="DM5" t="s">
        <v>56</v>
      </c>
      <c r="DN5">
        <v>736</v>
      </c>
      <c r="DO5" t="s">
        <v>2</v>
      </c>
      <c r="DP5" t="s">
        <v>56</v>
      </c>
      <c r="DQ5" t="s">
        <v>2</v>
      </c>
      <c r="DR5">
        <v>720</v>
      </c>
      <c r="DS5" t="s">
        <v>56</v>
      </c>
      <c r="DT5" t="s">
        <v>2</v>
      </c>
      <c r="DU5" t="s">
        <v>56</v>
      </c>
      <c r="DV5" t="s">
        <v>56</v>
      </c>
      <c r="DW5" t="s">
        <v>2</v>
      </c>
      <c r="DX5" t="s">
        <v>56</v>
      </c>
      <c r="DY5">
        <v>781</v>
      </c>
      <c r="DZ5" t="s">
        <v>56</v>
      </c>
      <c r="EA5">
        <v>768</v>
      </c>
      <c r="EB5" t="s">
        <v>56</v>
      </c>
      <c r="EC5" t="s">
        <v>2</v>
      </c>
      <c r="ED5" t="s">
        <v>2</v>
      </c>
      <c r="EE5">
        <v>791</v>
      </c>
      <c r="EF5" t="s">
        <v>56</v>
      </c>
      <c r="EG5" t="s">
        <v>56</v>
      </c>
      <c r="EH5">
        <v>824</v>
      </c>
      <c r="EI5" t="s">
        <v>56</v>
      </c>
      <c r="EJ5" t="s">
        <v>2</v>
      </c>
      <c r="EK5" t="s">
        <v>56</v>
      </c>
      <c r="EL5">
        <v>617</v>
      </c>
      <c r="EM5">
        <v>858</v>
      </c>
      <c r="EN5">
        <v>701</v>
      </c>
      <c r="EO5" t="s">
        <v>56</v>
      </c>
      <c r="EP5" t="s">
        <v>56</v>
      </c>
      <c r="EQ5" t="s">
        <v>2</v>
      </c>
      <c r="ER5" t="s">
        <v>56</v>
      </c>
      <c r="ES5">
        <v>638</v>
      </c>
      <c r="ET5" t="s">
        <v>56</v>
      </c>
      <c r="EU5" t="s">
        <v>2</v>
      </c>
      <c r="EV5" t="s">
        <v>2</v>
      </c>
      <c r="EW5">
        <v>944</v>
      </c>
      <c r="EX5" t="s">
        <v>2</v>
      </c>
      <c r="EY5" t="s">
        <v>56</v>
      </c>
      <c r="EZ5" t="s">
        <v>56</v>
      </c>
      <c r="FA5" t="s">
        <v>56</v>
      </c>
      <c r="FB5" t="s">
        <v>56</v>
      </c>
      <c r="FC5">
        <v>998</v>
      </c>
      <c r="FD5" t="s">
        <v>2</v>
      </c>
      <c r="FE5" t="s">
        <v>56</v>
      </c>
      <c r="FF5" t="s">
        <v>56</v>
      </c>
      <c r="FG5" t="s">
        <v>56</v>
      </c>
      <c r="FH5" t="s">
        <v>56</v>
      </c>
      <c r="FI5">
        <v>958</v>
      </c>
      <c r="FJ5" t="s">
        <v>2</v>
      </c>
      <c r="FK5" t="s">
        <v>56</v>
      </c>
      <c r="FL5" t="s">
        <v>2</v>
      </c>
      <c r="FM5">
        <v>1163</v>
      </c>
      <c r="FN5">
        <v>1099</v>
      </c>
      <c r="FO5" t="s">
        <v>56</v>
      </c>
      <c r="FP5" t="s">
        <v>56</v>
      </c>
      <c r="FQ5" t="s">
        <v>56</v>
      </c>
      <c r="FR5">
        <v>930</v>
      </c>
      <c r="FS5" t="s">
        <v>2</v>
      </c>
      <c r="FT5" t="s">
        <v>2</v>
      </c>
      <c r="FU5">
        <v>975</v>
      </c>
      <c r="FV5" t="s">
        <v>56</v>
      </c>
      <c r="FW5">
        <v>1047</v>
      </c>
      <c r="FX5" t="s">
        <v>2</v>
      </c>
      <c r="FY5" t="s">
        <v>56</v>
      </c>
      <c r="FZ5" t="s">
        <v>2</v>
      </c>
      <c r="GA5" t="s">
        <v>2</v>
      </c>
      <c r="GB5" t="s">
        <v>2</v>
      </c>
      <c r="GC5" t="s">
        <v>2</v>
      </c>
      <c r="GD5" t="s">
        <v>56</v>
      </c>
      <c r="GE5">
        <v>1134</v>
      </c>
      <c r="GF5" t="s">
        <v>56</v>
      </c>
      <c r="GG5" t="s">
        <v>56</v>
      </c>
      <c r="GH5" t="s">
        <v>56</v>
      </c>
      <c r="GI5" t="s">
        <v>56</v>
      </c>
      <c r="GJ5" t="s">
        <v>56</v>
      </c>
      <c r="GK5">
        <v>765</v>
      </c>
      <c r="GL5" t="s">
        <v>56</v>
      </c>
      <c r="GM5" t="s">
        <v>56</v>
      </c>
      <c r="GN5" t="s">
        <v>56</v>
      </c>
      <c r="GO5" t="s">
        <v>2</v>
      </c>
      <c r="GP5" t="s">
        <v>56</v>
      </c>
      <c r="GQ5" t="s">
        <v>56</v>
      </c>
      <c r="GR5" t="s">
        <v>2</v>
      </c>
      <c r="GS5">
        <v>820</v>
      </c>
    </row>
    <row r="6" spans="1:201" x14ac:dyDescent="0.25">
      <c r="A6" t="s">
        <v>18</v>
      </c>
      <c r="B6">
        <v>344</v>
      </c>
      <c r="C6" t="s">
        <v>56</v>
      </c>
      <c r="D6" t="s">
        <v>2</v>
      </c>
      <c r="E6" t="s">
        <v>56</v>
      </c>
      <c r="F6" t="s">
        <v>56</v>
      </c>
      <c r="G6" t="s">
        <v>2</v>
      </c>
      <c r="H6" t="s">
        <v>56</v>
      </c>
      <c r="I6" t="s">
        <v>56</v>
      </c>
      <c r="J6" t="s">
        <v>56</v>
      </c>
      <c r="K6" t="s">
        <v>56</v>
      </c>
      <c r="L6" t="s">
        <v>2</v>
      </c>
      <c r="M6" t="s">
        <v>56</v>
      </c>
      <c r="N6" t="s">
        <v>2</v>
      </c>
      <c r="O6" t="s">
        <v>2</v>
      </c>
      <c r="P6" t="s">
        <v>56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56</v>
      </c>
      <c r="X6" t="s">
        <v>56</v>
      </c>
      <c r="Y6" t="s">
        <v>56</v>
      </c>
      <c r="Z6" t="s">
        <v>2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>
        <v>765</v>
      </c>
      <c r="AH6" t="s">
        <v>56</v>
      </c>
      <c r="AI6" t="s">
        <v>56</v>
      </c>
      <c r="AJ6" t="s">
        <v>2</v>
      </c>
      <c r="AK6" t="s">
        <v>56</v>
      </c>
      <c r="AL6" t="s">
        <v>2</v>
      </c>
      <c r="AM6" t="s">
        <v>2</v>
      </c>
      <c r="AN6" t="s">
        <v>56</v>
      </c>
      <c r="AO6" t="s">
        <v>2</v>
      </c>
      <c r="AP6" t="s">
        <v>2</v>
      </c>
      <c r="AQ6" t="s">
        <v>56</v>
      </c>
      <c r="AR6" t="s">
        <v>2</v>
      </c>
      <c r="AS6">
        <v>653</v>
      </c>
      <c r="AT6" t="s">
        <v>56</v>
      </c>
      <c r="AU6" t="s">
        <v>2</v>
      </c>
      <c r="AV6">
        <v>743</v>
      </c>
      <c r="AW6" t="s">
        <v>56</v>
      </c>
      <c r="AX6">
        <v>737</v>
      </c>
      <c r="AY6">
        <v>758</v>
      </c>
      <c r="AZ6">
        <v>735</v>
      </c>
      <c r="BA6" t="s">
        <v>56</v>
      </c>
      <c r="BB6">
        <v>971</v>
      </c>
      <c r="BC6" t="s">
        <v>56</v>
      </c>
      <c r="BD6">
        <v>841</v>
      </c>
      <c r="BE6" t="s">
        <v>2</v>
      </c>
      <c r="BF6">
        <v>932</v>
      </c>
      <c r="BG6">
        <v>826</v>
      </c>
      <c r="BH6" t="s">
        <v>56</v>
      </c>
      <c r="BI6" t="s">
        <v>2</v>
      </c>
      <c r="BJ6" t="s">
        <v>56</v>
      </c>
      <c r="BK6" t="s">
        <v>2</v>
      </c>
      <c r="BL6" t="s">
        <v>56</v>
      </c>
      <c r="BM6" t="s">
        <v>56</v>
      </c>
      <c r="BN6" t="s">
        <v>2</v>
      </c>
      <c r="BO6" t="s">
        <v>2</v>
      </c>
      <c r="BP6">
        <v>737</v>
      </c>
      <c r="BQ6" t="s">
        <v>56</v>
      </c>
      <c r="BR6" t="s">
        <v>56</v>
      </c>
      <c r="BS6" t="s">
        <v>56</v>
      </c>
      <c r="BT6" t="s">
        <v>56</v>
      </c>
      <c r="BU6">
        <v>689</v>
      </c>
      <c r="BV6">
        <v>1063</v>
      </c>
      <c r="BW6" t="s">
        <v>56</v>
      </c>
      <c r="BX6">
        <v>1002</v>
      </c>
      <c r="BY6" t="s">
        <v>56</v>
      </c>
      <c r="BZ6" t="s">
        <v>56</v>
      </c>
      <c r="CA6" t="s">
        <v>2</v>
      </c>
      <c r="CB6" t="s">
        <v>56</v>
      </c>
      <c r="CC6">
        <v>775</v>
      </c>
      <c r="CD6" t="s">
        <v>56</v>
      </c>
      <c r="CE6" t="s">
        <v>56</v>
      </c>
      <c r="CF6" t="s">
        <v>56</v>
      </c>
      <c r="CG6" t="s">
        <v>56</v>
      </c>
      <c r="CH6" t="s">
        <v>56</v>
      </c>
      <c r="CI6" t="s">
        <v>2</v>
      </c>
      <c r="CJ6" t="s">
        <v>56</v>
      </c>
      <c r="CK6" t="s">
        <v>2</v>
      </c>
      <c r="CL6" t="s">
        <v>56</v>
      </c>
      <c r="CM6" t="s">
        <v>56</v>
      </c>
      <c r="CN6" t="s">
        <v>2</v>
      </c>
      <c r="CO6" t="s">
        <v>56</v>
      </c>
      <c r="CP6" t="s">
        <v>2</v>
      </c>
      <c r="CQ6" t="s">
        <v>56</v>
      </c>
      <c r="CR6">
        <v>820</v>
      </c>
      <c r="CS6" t="s">
        <v>56</v>
      </c>
      <c r="CT6">
        <v>1128</v>
      </c>
      <c r="CU6">
        <v>1048</v>
      </c>
      <c r="CV6">
        <v>1136</v>
      </c>
      <c r="CW6">
        <v>1051</v>
      </c>
      <c r="CX6">
        <v>1020</v>
      </c>
      <c r="CY6" t="s">
        <v>56</v>
      </c>
      <c r="CZ6">
        <v>915</v>
      </c>
      <c r="DA6">
        <v>1101</v>
      </c>
      <c r="DB6" t="s">
        <v>56</v>
      </c>
      <c r="DC6">
        <v>1379</v>
      </c>
      <c r="DD6">
        <v>1443</v>
      </c>
      <c r="DE6" t="s">
        <v>2</v>
      </c>
      <c r="DF6">
        <v>834</v>
      </c>
      <c r="DG6" t="s">
        <v>56</v>
      </c>
      <c r="DH6" t="s">
        <v>56</v>
      </c>
      <c r="DI6" t="s">
        <v>2</v>
      </c>
      <c r="DJ6" t="s">
        <v>56</v>
      </c>
      <c r="DK6" t="s">
        <v>56</v>
      </c>
      <c r="DL6">
        <v>1102</v>
      </c>
      <c r="DM6">
        <v>1249</v>
      </c>
      <c r="DN6" t="s">
        <v>56</v>
      </c>
      <c r="DO6" t="s">
        <v>56</v>
      </c>
      <c r="DP6">
        <v>1346</v>
      </c>
      <c r="DQ6" t="s">
        <v>56</v>
      </c>
      <c r="DR6" t="s">
        <v>56</v>
      </c>
      <c r="DS6">
        <v>1347</v>
      </c>
      <c r="DT6" t="s">
        <v>56</v>
      </c>
      <c r="DU6">
        <v>642</v>
      </c>
      <c r="DV6" t="s">
        <v>2</v>
      </c>
      <c r="DW6" t="s">
        <v>56</v>
      </c>
      <c r="DX6">
        <v>1409</v>
      </c>
      <c r="DY6" t="s">
        <v>56</v>
      </c>
      <c r="DZ6">
        <v>1436</v>
      </c>
      <c r="EA6" t="s">
        <v>56</v>
      </c>
      <c r="EB6">
        <v>1383</v>
      </c>
      <c r="EC6" t="s">
        <v>56</v>
      </c>
      <c r="ED6" t="s">
        <v>56</v>
      </c>
      <c r="EE6" t="s">
        <v>56</v>
      </c>
      <c r="EF6">
        <v>1380</v>
      </c>
      <c r="EG6">
        <v>1111</v>
      </c>
      <c r="EH6" t="s">
        <v>56</v>
      </c>
      <c r="EI6">
        <v>1467</v>
      </c>
      <c r="EJ6" t="s">
        <v>56</v>
      </c>
      <c r="EK6" t="s">
        <v>2</v>
      </c>
      <c r="EL6" t="s">
        <v>56</v>
      </c>
      <c r="EM6" t="s">
        <v>56</v>
      </c>
      <c r="EN6" t="s">
        <v>56</v>
      </c>
      <c r="EO6">
        <v>1307</v>
      </c>
      <c r="EP6">
        <v>965</v>
      </c>
      <c r="EQ6" t="s">
        <v>56</v>
      </c>
      <c r="ER6">
        <v>1211</v>
      </c>
      <c r="ES6" t="s">
        <v>56</v>
      </c>
      <c r="ET6">
        <v>1269</v>
      </c>
      <c r="EU6" t="s">
        <v>56</v>
      </c>
      <c r="EV6" t="s">
        <v>56</v>
      </c>
      <c r="EW6" t="s">
        <v>56</v>
      </c>
      <c r="EX6" t="s">
        <v>56</v>
      </c>
      <c r="EY6" t="s">
        <v>2</v>
      </c>
      <c r="EZ6">
        <v>503</v>
      </c>
      <c r="FA6">
        <v>870</v>
      </c>
      <c r="FB6">
        <v>1203</v>
      </c>
      <c r="FC6" t="s">
        <v>56</v>
      </c>
      <c r="FD6" t="s">
        <v>56</v>
      </c>
      <c r="FE6">
        <v>821</v>
      </c>
      <c r="FF6">
        <v>1352</v>
      </c>
      <c r="FG6">
        <v>1503</v>
      </c>
      <c r="FH6">
        <v>1242</v>
      </c>
      <c r="FI6" t="s">
        <v>56</v>
      </c>
      <c r="FJ6" t="s">
        <v>56</v>
      </c>
      <c r="FK6" t="s">
        <v>2</v>
      </c>
      <c r="FL6" t="s">
        <v>56</v>
      </c>
      <c r="FM6" t="s">
        <v>56</v>
      </c>
      <c r="FN6" t="s">
        <v>56</v>
      </c>
      <c r="FO6">
        <v>892</v>
      </c>
      <c r="FP6">
        <v>1626</v>
      </c>
      <c r="FQ6">
        <v>1050</v>
      </c>
      <c r="FR6" t="s">
        <v>56</v>
      </c>
      <c r="FS6" t="s">
        <v>56</v>
      </c>
      <c r="FT6" t="s">
        <v>56</v>
      </c>
      <c r="FU6" t="s">
        <v>56</v>
      </c>
      <c r="FV6" t="s">
        <v>2</v>
      </c>
      <c r="FW6" t="s">
        <v>56</v>
      </c>
      <c r="FX6" t="s">
        <v>56</v>
      </c>
      <c r="FY6">
        <v>1270</v>
      </c>
      <c r="FZ6" t="s">
        <v>56</v>
      </c>
      <c r="GA6" t="s">
        <v>56</v>
      </c>
      <c r="GB6" t="s">
        <v>56</v>
      </c>
      <c r="GC6" t="s">
        <v>56</v>
      </c>
      <c r="GD6">
        <v>1048</v>
      </c>
      <c r="GE6" t="s">
        <v>56</v>
      </c>
      <c r="GF6">
        <v>1560</v>
      </c>
      <c r="GG6">
        <v>1398</v>
      </c>
      <c r="GH6">
        <v>1386</v>
      </c>
      <c r="GI6">
        <v>1228</v>
      </c>
      <c r="GJ6">
        <v>1671</v>
      </c>
      <c r="GK6" t="s">
        <v>56</v>
      </c>
      <c r="GL6">
        <v>1562</v>
      </c>
      <c r="GM6">
        <v>1734</v>
      </c>
      <c r="GN6">
        <v>1581</v>
      </c>
      <c r="GO6" t="s">
        <v>56</v>
      </c>
      <c r="GP6">
        <v>1317</v>
      </c>
      <c r="GQ6">
        <v>1460</v>
      </c>
      <c r="GR6" t="s">
        <v>56</v>
      </c>
      <c r="GS6" t="s">
        <v>56</v>
      </c>
    </row>
    <row r="8" spans="1:201" x14ac:dyDescent="0.25">
      <c r="AZ8">
        <v>801</v>
      </c>
      <c r="BA8">
        <v>735</v>
      </c>
      <c r="BB8">
        <v>689</v>
      </c>
    </row>
    <row r="9" spans="1:201" x14ac:dyDescent="0.25">
      <c r="AZ9">
        <v>869</v>
      </c>
      <c r="BA9">
        <v>689</v>
      </c>
      <c r="BB9">
        <v>735</v>
      </c>
    </row>
    <row r="10" spans="1:201" x14ac:dyDescent="0.25">
      <c r="AZ10">
        <v>963</v>
      </c>
      <c r="BA10">
        <v>737</v>
      </c>
      <c r="BB10">
        <v>737</v>
      </c>
    </row>
    <row r="11" spans="1:201" x14ac:dyDescent="0.25">
      <c r="AZ11">
        <v>1007</v>
      </c>
      <c r="BA11">
        <v>775</v>
      </c>
      <c r="BB11">
        <v>775</v>
      </c>
    </row>
    <row r="12" spans="1:201" x14ac:dyDescent="0.25">
      <c r="AZ12">
        <v>1027</v>
      </c>
      <c r="BA12">
        <v>820</v>
      </c>
      <c r="BB12">
        <v>801</v>
      </c>
    </row>
    <row r="13" spans="1:201" x14ac:dyDescent="0.25">
      <c r="AZ13">
        <v>1035</v>
      </c>
      <c r="BA13">
        <v>826</v>
      </c>
      <c r="BB13">
        <v>820</v>
      </c>
    </row>
    <row r="14" spans="1:201" x14ac:dyDescent="0.25">
      <c r="AZ14">
        <v>1044</v>
      </c>
      <c r="BA14">
        <v>841</v>
      </c>
      <c r="BB14">
        <v>826</v>
      </c>
    </row>
    <row r="15" spans="1:201" x14ac:dyDescent="0.25">
      <c r="AZ15">
        <v>1056</v>
      </c>
      <c r="BA15">
        <v>932</v>
      </c>
      <c r="BB15">
        <v>841</v>
      </c>
    </row>
    <row r="16" spans="1:201" x14ac:dyDescent="0.25">
      <c r="B16">
        <v>344</v>
      </c>
      <c r="N16" t="s">
        <v>56</v>
      </c>
      <c r="AZ16">
        <v>1057</v>
      </c>
      <c r="BA16">
        <v>971</v>
      </c>
      <c r="BB16">
        <v>869</v>
      </c>
    </row>
    <row r="17" spans="2:54" x14ac:dyDescent="0.25">
      <c r="B17">
        <v>653</v>
      </c>
      <c r="N17">
        <v>941</v>
      </c>
      <c r="P17">
        <v>344</v>
      </c>
      <c r="AZ17">
        <v>1095</v>
      </c>
      <c r="BA17">
        <v>1002</v>
      </c>
      <c r="BB17">
        <v>932</v>
      </c>
    </row>
    <row r="18" spans="2:54" x14ac:dyDescent="0.25">
      <c r="B18">
        <v>737</v>
      </c>
      <c r="N18">
        <v>971</v>
      </c>
      <c r="P18">
        <v>653</v>
      </c>
      <c r="AZ18">
        <v>1113</v>
      </c>
      <c r="BA18">
        <v>1048</v>
      </c>
      <c r="BB18">
        <v>963</v>
      </c>
    </row>
    <row r="19" spans="2:54" x14ac:dyDescent="0.25">
      <c r="B19">
        <v>743</v>
      </c>
      <c r="N19">
        <v>979</v>
      </c>
      <c r="P19">
        <v>676</v>
      </c>
      <c r="AZ19">
        <v>1184</v>
      </c>
      <c r="BA19">
        <v>1051</v>
      </c>
      <c r="BB19">
        <v>971</v>
      </c>
    </row>
    <row r="20" spans="2:54" x14ac:dyDescent="0.25">
      <c r="B20">
        <v>758</v>
      </c>
      <c r="N20">
        <v>1090</v>
      </c>
      <c r="P20">
        <v>727</v>
      </c>
      <c r="AZ20">
        <v>1245</v>
      </c>
      <c r="BA20">
        <v>1063</v>
      </c>
      <c r="BB20">
        <v>1002</v>
      </c>
    </row>
    <row r="21" spans="2:54" x14ac:dyDescent="0.25">
      <c r="B21">
        <v>765</v>
      </c>
      <c r="N21">
        <v>1111</v>
      </c>
      <c r="P21">
        <v>731</v>
      </c>
      <c r="AZ21">
        <v>1280</v>
      </c>
      <c r="BA21">
        <v>1128</v>
      </c>
      <c r="BB21">
        <v>1007</v>
      </c>
    </row>
    <row r="22" spans="2:54" x14ac:dyDescent="0.25">
      <c r="B22">
        <v>941</v>
      </c>
      <c r="N22">
        <v>1132</v>
      </c>
      <c r="P22">
        <v>737</v>
      </c>
      <c r="AZ22">
        <v>1298</v>
      </c>
      <c r="BA22">
        <v>1136</v>
      </c>
      <c r="BB22">
        <v>1027</v>
      </c>
    </row>
    <row r="23" spans="2:54" x14ac:dyDescent="0.25">
      <c r="B23">
        <v>971</v>
      </c>
      <c r="N23">
        <v>1136</v>
      </c>
      <c r="P23">
        <v>743</v>
      </c>
      <c r="AZ23">
        <v>1377</v>
      </c>
      <c r="BB23">
        <v>1035</v>
      </c>
    </row>
    <row r="24" spans="2:54" x14ac:dyDescent="0.25">
      <c r="B24">
        <v>979</v>
      </c>
      <c r="N24">
        <v>1162</v>
      </c>
      <c r="P24">
        <v>744</v>
      </c>
      <c r="AZ24">
        <v>1403</v>
      </c>
      <c r="BB24">
        <v>1044</v>
      </c>
    </row>
    <row r="25" spans="2:54" x14ac:dyDescent="0.25">
      <c r="B25">
        <v>1090</v>
      </c>
      <c r="N25">
        <v>1211</v>
      </c>
      <c r="P25">
        <v>754</v>
      </c>
      <c r="AZ25" t="s">
        <v>56</v>
      </c>
      <c r="BB25">
        <v>1048</v>
      </c>
    </row>
    <row r="26" spans="2:54" x14ac:dyDescent="0.25">
      <c r="B26">
        <v>1111</v>
      </c>
      <c r="N26">
        <v>1237</v>
      </c>
      <c r="P26">
        <v>758</v>
      </c>
      <c r="AY26" t="s">
        <v>56</v>
      </c>
      <c r="BB26">
        <v>1051</v>
      </c>
    </row>
    <row r="27" spans="2:54" x14ac:dyDescent="0.25">
      <c r="B27">
        <v>1132</v>
      </c>
      <c r="N27">
        <v>1247</v>
      </c>
      <c r="P27">
        <v>760</v>
      </c>
      <c r="AY27" t="s">
        <v>56</v>
      </c>
      <c r="BB27">
        <v>1056</v>
      </c>
    </row>
    <row r="28" spans="2:54" x14ac:dyDescent="0.25">
      <c r="B28">
        <v>1136</v>
      </c>
      <c r="N28">
        <v>1295</v>
      </c>
      <c r="P28">
        <v>765</v>
      </c>
      <c r="AY28" t="s">
        <v>56</v>
      </c>
      <c r="BB28">
        <v>1057</v>
      </c>
    </row>
    <row r="29" spans="2:54" x14ac:dyDescent="0.25">
      <c r="B29">
        <v>1162</v>
      </c>
      <c r="N29">
        <v>1468</v>
      </c>
      <c r="P29">
        <v>765</v>
      </c>
      <c r="AY29" t="s">
        <v>56</v>
      </c>
      <c r="BB29">
        <v>1063</v>
      </c>
    </row>
    <row r="30" spans="2:54" x14ac:dyDescent="0.25">
      <c r="B30">
        <v>1211</v>
      </c>
      <c r="N30">
        <v>1486</v>
      </c>
      <c r="P30">
        <v>783</v>
      </c>
      <c r="AY30" t="s">
        <v>56</v>
      </c>
      <c r="BB30">
        <v>1095</v>
      </c>
    </row>
    <row r="31" spans="2:54" x14ac:dyDescent="0.25">
      <c r="B31">
        <v>1237</v>
      </c>
      <c r="N31">
        <v>1574</v>
      </c>
      <c r="P31">
        <v>784</v>
      </c>
      <c r="AY31" t="s">
        <v>56</v>
      </c>
      <c r="BB31">
        <v>1113</v>
      </c>
    </row>
    <row r="32" spans="2:54" x14ac:dyDescent="0.25">
      <c r="B32">
        <v>1247</v>
      </c>
      <c r="N32">
        <v>1586</v>
      </c>
      <c r="P32">
        <v>789</v>
      </c>
      <c r="AY32" t="s">
        <v>56</v>
      </c>
      <c r="BB32">
        <v>1128</v>
      </c>
    </row>
    <row r="33" spans="2:54" x14ac:dyDescent="0.25">
      <c r="B33">
        <v>1295</v>
      </c>
      <c r="N33">
        <v>1637</v>
      </c>
      <c r="P33">
        <v>790</v>
      </c>
      <c r="AY33" t="s">
        <v>56</v>
      </c>
      <c r="BB33">
        <v>1136</v>
      </c>
    </row>
    <row r="34" spans="2:54" x14ac:dyDescent="0.25">
      <c r="B34">
        <v>1468</v>
      </c>
      <c r="N34">
        <v>1640</v>
      </c>
      <c r="P34">
        <v>793</v>
      </c>
      <c r="AY34" t="s">
        <v>56</v>
      </c>
      <c r="BB34">
        <v>1184</v>
      </c>
    </row>
    <row r="35" spans="2:54" x14ac:dyDescent="0.25">
      <c r="B35">
        <v>1574</v>
      </c>
      <c r="N35">
        <v>1699</v>
      </c>
      <c r="P35">
        <v>797</v>
      </c>
      <c r="AY35" t="s">
        <v>56</v>
      </c>
      <c r="BB35">
        <v>1245</v>
      </c>
    </row>
    <row r="36" spans="2:54" x14ac:dyDescent="0.25">
      <c r="B36">
        <v>1586</v>
      </c>
      <c r="N36">
        <v>1704</v>
      </c>
      <c r="P36">
        <v>800</v>
      </c>
      <c r="AY36" t="s">
        <v>56</v>
      </c>
      <c r="BB36">
        <v>1280</v>
      </c>
    </row>
    <row r="37" spans="2:54" x14ac:dyDescent="0.25">
      <c r="B37">
        <v>1637</v>
      </c>
      <c r="N37">
        <v>1709</v>
      </c>
      <c r="P37">
        <v>803</v>
      </c>
      <c r="AY37" t="s">
        <v>56</v>
      </c>
      <c r="BB37">
        <v>1298</v>
      </c>
    </row>
    <row r="38" spans="2:54" x14ac:dyDescent="0.25">
      <c r="B38">
        <v>1640</v>
      </c>
      <c r="N38">
        <v>1735</v>
      </c>
      <c r="P38">
        <v>816</v>
      </c>
      <c r="AY38" t="s">
        <v>56</v>
      </c>
      <c r="BB38">
        <v>1377</v>
      </c>
    </row>
    <row r="39" spans="2:54" x14ac:dyDescent="0.25">
      <c r="B39">
        <v>1704</v>
      </c>
      <c r="N39">
        <v>1766</v>
      </c>
      <c r="P39">
        <v>823</v>
      </c>
      <c r="AY39" t="s">
        <v>56</v>
      </c>
      <c r="BB39">
        <v>1403</v>
      </c>
    </row>
    <row r="40" spans="2:54" x14ac:dyDescent="0.25">
      <c r="B40">
        <v>1766</v>
      </c>
      <c r="N40">
        <v>1766</v>
      </c>
      <c r="P40">
        <v>854</v>
      </c>
      <c r="AY40" t="s">
        <v>56</v>
      </c>
      <c r="BB40" t="s">
        <v>2</v>
      </c>
    </row>
    <row r="41" spans="2:54" x14ac:dyDescent="0.25">
      <c r="B41">
        <v>1856</v>
      </c>
      <c r="N41">
        <v>1856</v>
      </c>
      <c r="P41">
        <v>876</v>
      </c>
      <c r="AY41" t="s">
        <v>56</v>
      </c>
      <c r="BB41" t="s">
        <v>2</v>
      </c>
    </row>
    <row r="42" spans="2:54" x14ac:dyDescent="0.25">
      <c r="B42" t="s">
        <v>56</v>
      </c>
      <c r="N42" t="s">
        <v>56</v>
      </c>
      <c r="P42" t="s">
        <v>56</v>
      </c>
      <c r="AY42" t="s">
        <v>56</v>
      </c>
      <c r="BB42" t="s">
        <v>2</v>
      </c>
    </row>
    <row r="43" spans="2:54" x14ac:dyDescent="0.25">
      <c r="B43" t="s">
        <v>56</v>
      </c>
      <c r="N43" t="s">
        <v>56</v>
      </c>
      <c r="P43" t="s">
        <v>56</v>
      </c>
      <c r="AY43" t="s">
        <v>56</v>
      </c>
      <c r="BB43" t="s">
        <v>2</v>
      </c>
    </row>
    <row r="44" spans="2:54" x14ac:dyDescent="0.25">
      <c r="B44" t="s">
        <v>56</v>
      </c>
      <c r="N44" t="s">
        <v>56</v>
      </c>
      <c r="P44" t="s">
        <v>56</v>
      </c>
      <c r="AY44" t="s">
        <v>56</v>
      </c>
      <c r="BB44" t="s">
        <v>2</v>
      </c>
    </row>
    <row r="45" spans="2:54" x14ac:dyDescent="0.25">
      <c r="B45" t="s">
        <v>56</v>
      </c>
      <c r="N45" t="s">
        <v>56</v>
      </c>
      <c r="P45" t="s">
        <v>56</v>
      </c>
      <c r="AY45" t="s">
        <v>56</v>
      </c>
      <c r="BB45" t="s">
        <v>2</v>
      </c>
    </row>
    <row r="46" spans="2:54" x14ac:dyDescent="0.25">
      <c r="B46" t="s">
        <v>56</v>
      </c>
      <c r="N46" t="s">
        <v>56</v>
      </c>
      <c r="P46" t="s">
        <v>56</v>
      </c>
      <c r="AY46" t="s">
        <v>56</v>
      </c>
      <c r="BB46" t="s">
        <v>2</v>
      </c>
    </row>
    <row r="47" spans="2:54" x14ac:dyDescent="0.25">
      <c r="B47" t="s">
        <v>56</v>
      </c>
      <c r="N47" t="s">
        <v>56</v>
      </c>
      <c r="P47" t="s">
        <v>56</v>
      </c>
      <c r="AY47" t="s">
        <v>56</v>
      </c>
      <c r="BB47" t="s">
        <v>2</v>
      </c>
    </row>
    <row r="48" spans="2:54" x14ac:dyDescent="0.25">
      <c r="B48" t="s">
        <v>56</v>
      </c>
      <c r="N48" t="s">
        <v>56</v>
      </c>
      <c r="P48" t="s">
        <v>56</v>
      </c>
      <c r="AY48" t="s">
        <v>56</v>
      </c>
      <c r="BB48" t="s">
        <v>2</v>
      </c>
    </row>
    <row r="49" spans="2:54" x14ac:dyDescent="0.25">
      <c r="B49" t="s">
        <v>56</v>
      </c>
      <c r="N49" t="s">
        <v>56</v>
      </c>
      <c r="P49" t="s">
        <v>56</v>
      </c>
      <c r="AY49" t="s">
        <v>56</v>
      </c>
      <c r="BB49" t="s">
        <v>2</v>
      </c>
    </row>
    <row r="50" spans="2:54" x14ac:dyDescent="0.25">
      <c r="B50" t="s">
        <v>56</v>
      </c>
      <c r="N50" t="s">
        <v>56</v>
      </c>
      <c r="P50" t="s">
        <v>56</v>
      </c>
      <c r="AY50" t="s">
        <v>56</v>
      </c>
      <c r="BB50" t="s">
        <v>2</v>
      </c>
    </row>
    <row r="51" spans="2:54" x14ac:dyDescent="0.25">
      <c r="B51" t="s">
        <v>56</v>
      </c>
      <c r="N51" t="s">
        <v>56</v>
      </c>
      <c r="P51" t="s">
        <v>56</v>
      </c>
      <c r="AY51" t="s">
        <v>2</v>
      </c>
      <c r="BB51" t="s">
        <v>2</v>
      </c>
    </row>
    <row r="52" spans="2:54" x14ac:dyDescent="0.25">
      <c r="B52" t="s">
        <v>56</v>
      </c>
      <c r="N52" t="s">
        <v>56</v>
      </c>
      <c r="P52" t="s">
        <v>56</v>
      </c>
      <c r="AY52" t="s">
        <v>2</v>
      </c>
      <c r="BB52" t="s">
        <v>2</v>
      </c>
    </row>
    <row r="53" spans="2:54" x14ac:dyDescent="0.25">
      <c r="B53" t="s">
        <v>56</v>
      </c>
      <c r="N53" t="s">
        <v>56</v>
      </c>
      <c r="P53" t="s">
        <v>56</v>
      </c>
      <c r="AY53" t="s">
        <v>2</v>
      </c>
      <c r="BB53" t="s">
        <v>2</v>
      </c>
    </row>
    <row r="54" spans="2:54" x14ac:dyDescent="0.25">
      <c r="B54" t="s">
        <v>56</v>
      </c>
      <c r="N54" t="s">
        <v>56</v>
      </c>
      <c r="P54" t="s">
        <v>56</v>
      </c>
      <c r="AY54" t="s">
        <v>2</v>
      </c>
      <c r="BB54" t="s">
        <v>2</v>
      </c>
    </row>
    <row r="55" spans="2:54" x14ac:dyDescent="0.25">
      <c r="B55" t="s">
        <v>56</v>
      </c>
      <c r="N55" t="s">
        <v>56</v>
      </c>
      <c r="P55" t="s">
        <v>56</v>
      </c>
      <c r="AY55" t="s">
        <v>2</v>
      </c>
      <c r="BB55" t="s">
        <v>2</v>
      </c>
    </row>
    <row r="56" spans="2:54" x14ac:dyDescent="0.25">
      <c r="B56" t="s">
        <v>56</v>
      </c>
      <c r="N56" t="s">
        <v>56</v>
      </c>
      <c r="P56" t="s">
        <v>56</v>
      </c>
      <c r="AY56" t="s">
        <v>2</v>
      </c>
      <c r="BB56" t="s">
        <v>2</v>
      </c>
    </row>
    <row r="57" spans="2:54" x14ac:dyDescent="0.25">
      <c r="B57" t="s">
        <v>56</v>
      </c>
      <c r="N57" t="s">
        <v>56</v>
      </c>
      <c r="P57" t="s">
        <v>56</v>
      </c>
      <c r="AY57" t="s">
        <v>2</v>
      </c>
      <c r="BB57" t="s">
        <v>2</v>
      </c>
    </row>
    <row r="58" spans="2:54" x14ac:dyDescent="0.25">
      <c r="B58" t="s">
        <v>56</v>
      </c>
      <c r="N58" t="s">
        <v>56</v>
      </c>
      <c r="P58" t="s">
        <v>56</v>
      </c>
      <c r="AY58" t="s">
        <v>2</v>
      </c>
    </row>
    <row r="59" spans="2:54" x14ac:dyDescent="0.25">
      <c r="B59" t="s">
        <v>56</v>
      </c>
      <c r="N59" t="s">
        <v>56</v>
      </c>
      <c r="P59" t="s">
        <v>56</v>
      </c>
    </row>
    <row r="60" spans="2:54" x14ac:dyDescent="0.25">
      <c r="B60" t="s">
        <v>56</v>
      </c>
      <c r="N60" t="s">
        <v>56</v>
      </c>
      <c r="P60" t="s">
        <v>56</v>
      </c>
    </row>
    <row r="61" spans="2:54" x14ac:dyDescent="0.25">
      <c r="B61" t="s">
        <v>56</v>
      </c>
      <c r="N61" t="s">
        <v>56</v>
      </c>
      <c r="P61" t="s">
        <v>56</v>
      </c>
    </row>
    <row r="62" spans="2:54" x14ac:dyDescent="0.25">
      <c r="B62" t="s">
        <v>56</v>
      </c>
      <c r="N62" t="s">
        <v>56</v>
      </c>
      <c r="P62" t="s">
        <v>56</v>
      </c>
    </row>
    <row r="63" spans="2:54" x14ac:dyDescent="0.25">
      <c r="B63" t="s">
        <v>56</v>
      </c>
      <c r="N63" t="s">
        <v>56</v>
      </c>
      <c r="P63" t="s">
        <v>56</v>
      </c>
    </row>
    <row r="64" spans="2:54" x14ac:dyDescent="0.25">
      <c r="B64" t="s">
        <v>56</v>
      </c>
      <c r="N64" t="s">
        <v>56</v>
      </c>
      <c r="P64" t="s">
        <v>56</v>
      </c>
    </row>
    <row r="65" spans="2:16" x14ac:dyDescent="0.25">
      <c r="B65" t="s">
        <v>56</v>
      </c>
      <c r="N65" t="s">
        <v>56</v>
      </c>
      <c r="P65" t="s">
        <v>56</v>
      </c>
    </row>
    <row r="66" spans="2:16" x14ac:dyDescent="0.25">
      <c r="P66" t="s">
        <v>56</v>
      </c>
    </row>
  </sheetData>
  <sortState ref="BB8:BB39">
    <sortCondition ref="BB8"/>
  </sortState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K702"/>
  <sheetViews>
    <sheetView zoomScale="70" zoomScaleNormal="70" workbookViewId="0">
      <selection activeCell="CE105" sqref="CE105"/>
    </sheetView>
  </sheetViews>
  <sheetFormatPr defaultColWidth="5.7109375" defaultRowHeight="15" x14ac:dyDescent="0.25"/>
  <cols>
    <col min="1" max="1" width="6.7109375" customWidth="1"/>
    <col min="16" max="16" width="9" bestFit="1" customWidth="1"/>
    <col min="17" max="17" width="9" customWidth="1"/>
    <col min="19" max="19" width="7.85546875" customWidth="1"/>
  </cols>
  <sheetData>
    <row r="1" spans="1:219" ht="15.75" thickBot="1" x14ac:dyDescent="0.3">
      <c r="B1" t="s">
        <v>97</v>
      </c>
      <c r="C1" t="s">
        <v>84</v>
      </c>
      <c r="D1" t="s">
        <v>82</v>
      </c>
      <c r="E1" t="s">
        <v>83</v>
      </c>
      <c r="F1" t="s">
        <v>87</v>
      </c>
      <c r="I1" s="29" t="s">
        <v>56</v>
      </c>
      <c r="J1" s="29" t="s">
        <v>65</v>
      </c>
    </row>
    <row r="2" spans="1:219" x14ac:dyDescent="0.25">
      <c r="A2">
        <v>0</v>
      </c>
      <c r="B2">
        <v>5</v>
      </c>
      <c r="C2">
        <v>26</v>
      </c>
      <c r="D2">
        <v>5</v>
      </c>
      <c r="E2">
        <v>8</v>
      </c>
      <c r="F2">
        <v>11</v>
      </c>
      <c r="I2" s="31">
        <v>0</v>
      </c>
      <c r="J2" s="24">
        <v>0</v>
      </c>
      <c r="N2" s="29"/>
      <c r="O2" s="29"/>
      <c r="P2" s="29"/>
      <c r="Q2" s="34"/>
      <c r="S2" t="s">
        <v>22</v>
      </c>
      <c r="T2">
        <v>500</v>
      </c>
      <c r="U2">
        <v>1500</v>
      </c>
      <c r="V2">
        <v>500</v>
      </c>
      <c r="W2">
        <v>1500</v>
      </c>
      <c r="X2">
        <v>1500</v>
      </c>
      <c r="Y2">
        <v>500</v>
      </c>
      <c r="Z2">
        <v>1500</v>
      </c>
      <c r="AA2">
        <v>1500</v>
      </c>
      <c r="AB2">
        <v>1500</v>
      </c>
      <c r="AC2">
        <v>1500</v>
      </c>
      <c r="AD2">
        <v>500</v>
      </c>
      <c r="AE2">
        <v>1500</v>
      </c>
      <c r="AF2">
        <v>500</v>
      </c>
      <c r="AG2">
        <v>500</v>
      </c>
      <c r="AH2">
        <v>1500</v>
      </c>
      <c r="AI2">
        <v>500</v>
      </c>
      <c r="AJ2">
        <v>500</v>
      </c>
      <c r="AK2">
        <v>500</v>
      </c>
      <c r="AL2">
        <v>500</v>
      </c>
      <c r="AM2">
        <v>500</v>
      </c>
      <c r="AN2">
        <v>500</v>
      </c>
      <c r="AO2">
        <v>1500</v>
      </c>
      <c r="AP2">
        <v>1500</v>
      </c>
      <c r="AQ2">
        <v>1500</v>
      </c>
      <c r="AR2">
        <v>500</v>
      </c>
      <c r="AS2">
        <v>1500</v>
      </c>
      <c r="AT2">
        <v>1500</v>
      </c>
      <c r="AU2">
        <v>1500</v>
      </c>
      <c r="AV2">
        <v>1500</v>
      </c>
      <c r="AW2">
        <v>1500</v>
      </c>
      <c r="AX2">
        <v>1500</v>
      </c>
      <c r="AY2">
        <v>500</v>
      </c>
      <c r="AZ2">
        <v>1500</v>
      </c>
      <c r="BA2">
        <v>1500</v>
      </c>
      <c r="BB2">
        <v>500</v>
      </c>
      <c r="BC2">
        <v>1500</v>
      </c>
      <c r="BD2">
        <v>500</v>
      </c>
      <c r="BE2">
        <v>500</v>
      </c>
      <c r="BF2">
        <v>1500</v>
      </c>
      <c r="BG2">
        <v>500</v>
      </c>
      <c r="BH2">
        <v>500</v>
      </c>
      <c r="BI2">
        <v>1500</v>
      </c>
      <c r="BJ2">
        <v>500</v>
      </c>
      <c r="BK2">
        <v>500</v>
      </c>
      <c r="BL2">
        <v>1500</v>
      </c>
      <c r="BM2">
        <v>500</v>
      </c>
      <c r="BN2">
        <v>500</v>
      </c>
      <c r="BO2">
        <v>1500</v>
      </c>
      <c r="BP2">
        <v>500</v>
      </c>
      <c r="BQ2">
        <v>500</v>
      </c>
      <c r="BR2">
        <v>833</v>
      </c>
      <c r="BS2">
        <v>1166</v>
      </c>
      <c r="BT2">
        <v>833</v>
      </c>
      <c r="BU2">
        <v>1166</v>
      </c>
      <c r="BV2">
        <v>833</v>
      </c>
      <c r="BW2">
        <v>833</v>
      </c>
      <c r="BX2">
        <v>833</v>
      </c>
      <c r="BY2">
        <v>833</v>
      </c>
      <c r="BZ2">
        <v>1166</v>
      </c>
      <c r="CA2">
        <v>833</v>
      </c>
      <c r="CB2">
        <v>1166</v>
      </c>
      <c r="CC2">
        <v>833</v>
      </c>
      <c r="CD2">
        <v>1166</v>
      </c>
      <c r="CE2">
        <v>1166</v>
      </c>
      <c r="CF2">
        <v>833</v>
      </c>
      <c r="CG2">
        <v>833</v>
      </c>
      <c r="CH2">
        <v>833</v>
      </c>
      <c r="CI2">
        <v>1166</v>
      </c>
      <c r="CJ2">
        <v>1166</v>
      </c>
      <c r="CK2">
        <v>1166</v>
      </c>
      <c r="CL2">
        <v>1166</v>
      </c>
      <c r="CM2">
        <v>833</v>
      </c>
      <c r="CN2">
        <v>833</v>
      </c>
      <c r="CO2">
        <v>1166</v>
      </c>
      <c r="CP2">
        <v>833</v>
      </c>
      <c r="CQ2">
        <v>1166</v>
      </c>
      <c r="CR2">
        <v>1166</v>
      </c>
      <c r="CS2">
        <v>833</v>
      </c>
      <c r="CT2">
        <v>1166</v>
      </c>
      <c r="CU2">
        <v>833</v>
      </c>
      <c r="CV2">
        <v>1166</v>
      </c>
      <c r="CW2">
        <v>1166</v>
      </c>
      <c r="CX2">
        <v>1166</v>
      </c>
      <c r="CY2">
        <v>1166</v>
      </c>
      <c r="CZ2">
        <v>1166</v>
      </c>
      <c r="DA2">
        <v>833</v>
      </c>
      <c r="DB2">
        <v>1166</v>
      </c>
      <c r="DC2">
        <v>833</v>
      </c>
      <c r="DD2">
        <v>1166</v>
      </c>
      <c r="DE2">
        <v>1166</v>
      </c>
      <c r="DF2">
        <v>833</v>
      </c>
      <c r="DG2">
        <v>1166</v>
      </c>
      <c r="DH2">
        <v>833</v>
      </c>
      <c r="DI2">
        <v>1166</v>
      </c>
      <c r="DJ2">
        <v>833</v>
      </c>
      <c r="DK2">
        <v>1166</v>
      </c>
      <c r="DL2">
        <v>833</v>
      </c>
      <c r="DM2">
        <v>833</v>
      </c>
      <c r="DN2">
        <v>833</v>
      </c>
      <c r="DO2">
        <v>833</v>
      </c>
      <c r="DP2">
        <v>1166</v>
      </c>
      <c r="DQ2">
        <v>500</v>
      </c>
      <c r="DR2">
        <v>1166</v>
      </c>
      <c r="DS2">
        <v>1166</v>
      </c>
      <c r="DT2">
        <v>500</v>
      </c>
      <c r="DU2">
        <v>1166</v>
      </c>
      <c r="DV2">
        <v>1166</v>
      </c>
      <c r="DW2">
        <v>1166</v>
      </c>
      <c r="DX2">
        <v>1166</v>
      </c>
      <c r="DY2">
        <v>500</v>
      </c>
      <c r="DZ2">
        <v>500</v>
      </c>
      <c r="EA2">
        <v>1166</v>
      </c>
      <c r="EB2">
        <v>500</v>
      </c>
      <c r="EC2">
        <v>500</v>
      </c>
      <c r="ED2">
        <v>1166</v>
      </c>
      <c r="EE2">
        <v>1166</v>
      </c>
      <c r="EF2">
        <v>500</v>
      </c>
      <c r="EG2">
        <v>500</v>
      </c>
      <c r="EH2">
        <v>1166</v>
      </c>
      <c r="EI2">
        <v>500</v>
      </c>
      <c r="EJ2">
        <v>500</v>
      </c>
      <c r="EK2">
        <v>1166</v>
      </c>
      <c r="EL2">
        <v>500</v>
      </c>
      <c r="EM2">
        <v>1166</v>
      </c>
      <c r="EN2">
        <v>1166</v>
      </c>
      <c r="EO2">
        <v>500</v>
      </c>
      <c r="EP2">
        <v>1166</v>
      </c>
      <c r="EQ2">
        <v>500</v>
      </c>
      <c r="ER2">
        <v>1166</v>
      </c>
      <c r="ES2">
        <v>500</v>
      </c>
      <c r="ET2">
        <v>1166</v>
      </c>
      <c r="EU2">
        <v>500</v>
      </c>
      <c r="EV2">
        <v>500</v>
      </c>
      <c r="EW2">
        <v>500</v>
      </c>
      <c r="EX2">
        <v>1166</v>
      </c>
      <c r="EY2">
        <v>1166</v>
      </c>
      <c r="EZ2">
        <v>500</v>
      </c>
      <c r="FA2">
        <v>1166</v>
      </c>
      <c r="FB2">
        <v>500</v>
      </c>
      <c r="FC2">
        <v>1166</v>
      </c>
      <c r="FD2">
        <v>500</v>
      </c>
      <c r="FE2">
        <v>500</v>
      </c>
      <c r="FF2">
        <v>500</v>
      </c>
      <c r="FG2">
        <v>1166</v>
      </c>
      <c r="FH2">
        <v>1166</v>
      </c>
      <c r="FI2">
        <v>500</v>
      </c>
      <c r="FJ2">
        <v>1166</v>
      </c>
      <c r="FK2">
        <v>500</v>
      </c>
      <c r="FL2">
        <v>1166</v>
      </c>
      <c r="FM2">
        <v>500</v>
      </c>
      <c r="FN2">
        <v>833</v>
      </c>
      <c r="FO2">
        <v>833</v>
      </c>
      <c r="FP2">
        <v>833</v>
      </c>
      <c r="FQ2">
        <v>1500</v>
      </c>
      <c r="FR2">
        <v>1500</v>
      </c>
      <c r="FS2">
        <v>1500</v>
      </c>
      <c r="FT2">
        <v>1500</v>
      </c>
      <c r="FU2">
        <v>833</v>
      </c>
      <c r="FV2">
        <v>833</v>
      </c>
      <c r="FW2">
        <v>1500</v>
      </c>
      <c r="FX2">
        <v>1500</v>
      </c>
      <c r="FY2">
        <v>1500</v>
      </c>
      <c r="FZ2">
        <v>1500</v>
      </c>
      <c r="GA2">
        <v>833</v>
      </c>
      <c r="GB2">
        <v>833</v>
      </c>
      <c r="GC2">
        <v>1500</v>
      </c>
      <c r="GD2">
        <v>833</v>
      </c>
      <c r="GE2">
        <v>833</v>
      </c>
      <c r="GF2">
        <v>833</v>
      </c>
      <c r="GG2">
        <v>1500</v>
      </c>
      <c r="GH2">
        <v>1500</v>
      </c>
      <c r="GI2">
        <v>1500</v>
      </c>
      <c r="GJ2">
        <v>833</v>
      </c>
      <c r="GK2">
        <v>833</v>
      </c>
      <c r="GL2">
        <v>833</v>
      </c>
      <c r="GM2">
        <v>833</v>
      </c>
      <c r="GN2">
        <v>1500</v>
      </c>
      <c r="GO2">
        <v>833</v>
      </c>
      <c r="GP2">
        <v>833</v>
      </c>
      <c r="GQ2">
        <v>1500</v>
      </c>
      <c r="GR2">
        <v>833</v>
      </c>
      <c r="GS2">
        <v>833</v>
      </c>
      <c r="GT2">
        <v>833</v>
      </c>
      <c r="GU2">
        <v>833</v>
      </c>
      <c r="GV2">
        <v>1500</v>
      </c>
      <c r="GW2">
        <v>833</v>
      </c>
      <c r="GX2">
        <v>1500</v>
      </c>
      <c r="GY2">
        <v>1500</v>
      </c>
      <c r="GZ2">
        <v>1500</v>
      </c>
      <c r="HA2">
        <v>1500</v>
      </c>
      <c r="HB2">
        <v>1500</v>
      </c>
      <c r="HC2">
        <v>833</v>
      </c>
      <c r="HD2">
        <v>1500</v>
      </c>
      <c r="HE2">
        <v>1500</v>
      </c>
      <c r="HF2">
        <v>1500</v>
      </c>
      <c r="HG2">
        <v>833</v>
      </c>
      <c r="HH2">
        <v>1500</v>
      </c>
      <c r="HI2">
        <v>1500</v>
      </c>
      <c r="HJ2">
        <v>833</v>
      </c>
      <c r="HK2">
        <v>833</v>
      </c>
    </row>
    <row r="3" spans="1:219" x14ac:dyDescent="0.25">
      <c r="A3">
        <f>A2+80</f>
        <v>80</v>
      </c>
      <c r="B3">
        <v>8</v>
      </c>
      <c r="C3">
        <v>82</v>
      </c>
      <c r="D3">
        <v>120</v>
      </c>
      <c r="E3">
        <v>26</v>
      </c>
      <c r="F3">
        <v>62</v>
      </c>
      <c r="I3" s="31">
        <v>80</v>
      </c>
      <c r="J3" s="24">
        <v>6</v>
      </c>
      <c r="N3" s="24"/>
      <c r="O3" s="24"/>
      <c r="P3" s="30"/>
      <c r="Q3" s="30"/>
      <c r="S3" t="s">
        <v>19</v>
      </c>
      <c r="T3">
        <v>683</v>
      </c>
      <c r="U3">
        <v>1766</v>
      </c>
      <c r="V3">
        <v>800</v>
      </c>
      <c r="W3">
        <v>1727</v>
      </c>
      <c r="X3">
        <v>1869</v>
      </c>
      <c r="Y3">
        <v>731</v>
      </c>
      <c r="Z3">
        <v>1576</v>
      </c>
      <c r="AA3">
        <v>1895</v>
      </c>
      <c r="AB3">
        <v>1766</v>
      </c>
      <c r="AC3">
        <v>1903</v>
      </c>
      <c r="AD3">
        <v>783</v>
      </c>
      <c r="AE3">
        <v>1486</v>
      </c>
      <c r="AF3">
        <v>816</v>
      </c>
      <c r="AG3">
        <v>727</v>
      </c>
      <c r="AH3">
        <v>1890</v>
      </c>
      <c r="AI3">
        <v>754</v>
      </c>
      <c r="AJ3">
        <v>789</v>
      </c>
      <c r="AK3">
        <v>854</v>
      </c>
      <c r="AL3">
        <v>784</v>
      </c>
      <c r="AM3">
        <v>744</v>
      </c>
      <c r="AN3">
        <v>876</v>
      </c>
      <c r="AO3">
        <v>1646</v>
      </c>
      <c r="AP3">
        <v>2135</v>
      </c>
      <c r="AQ3">
        <v>1709</v>
      </c>
      <c r="AR3">
        <v>676</v>
      </c>
      <c r="AS3">
        <v>1899</v>
      </c>
      <c r="AT3">
        <v>1979</v>
      </c>
      <c r="AU3">
        <v>1995</v>
      </c>
      <c r="AV3">
        <v>1842</v>
      </c>
      <c r="AW3">
        <v>1699</v>
      </c>
      <c r="AX3">
        <v>1735</v>
      </c>
      <c r="AY3">
        <v>830</v>
      </c>
      <c r="AZ3">
        <v>1995</v>
      </c>
      <c r="BA3">
        <v>1916</v>
      </c>
      <c r="BB3">
        <v>765</v>
      </c>
      <c r="BC3">
        <v>1668</v>
      </c>
      <c r="BD3">
        <v>797</v>
      </c>
      <c r="BE3">
        <v>803</v>
      </c>
      <c r="BF3">
        <v>1521</v>
      </c>
      <c r="BG3">
        <v>790</v>
      </c>
      <c r="BH3">
        <v>760</v>
      </c>
      <c r="BI3">
        <v>1693</v>
      </c>
      <c r="BJ3">
        <v>823</v>
      </c>
      <c r="BK3">
        <v>728</v>
      </c>
      <c r="BL3">
        <v>1605</v>
      </c>
      <c r="BM3">
        <v>793</v>
      </c>
      <c r="BN3">
        <v>842</v>
      </c>
      <c r="BO3">
        <v>2047</v>
      </c>
      <c r="BP3">
        <v>764</v>
      </c>
      <c r="BQ3">
        <v>787</v>
      </c>
      <c r="BR3">
        <v>1249</v>
      </c>
      <c r="BS3">
        <v>1315</v>
      </c>
      <c r="BT3">
        <v>1071</v>
      </c>
      <c r="BU3">
        <v>1398</v>
      </c>
      <c r="BV3">
        <v>1289</v>
      </c>
      <c r="BW3">
        <v>1030</v>
      </c>
      <c r="BX3">
        <v>1123</v>
      </c>
      <c r="BY3">
        <v>1108</v>
      </c>
      <c r="BZ3">
        <v>1238</v>
      </c>
      <c r="CA3">
        <v>1035</v>
      </c>
      <c r="CB3">
        <v>1619</v>
      </c>
      <c r="CC3">
        <v>1075</v>
      </c>
      <c r="CD3">
        <v>1436</v>
      </c>
      <c r="CE3">
        <v>1656</v>
      </c>
      <c r="CF3">
        <v>1175</v>
      </c>
      <c r="CG3">
        <v>1032</v>
      </c>
      <c r="CH3">
        <v>1059</v>
      </c>
      <c r="CI3">
        <v>1351</v>
      </c>
      <c r="CJ3">
        <v>1275</v>
      </c>
      <c r="CK3">
        <v>1423</v>
      </c>
      <c r="CL3">
        <v>1618</v>
      </c>
      <c r="CM3">
        <v>1076</v>
      </c>
      <c r="CN3">
        <v>1180</v>
      </c>
      <c r="CO3">
        <v>1393</v>
      </c>
      <c r="CP3">
        <v>1078</v>
      </c>
      <c r="CQ3">
        <v>1452</v>
      </c>
      <c r="CR3">
        <v>1526</v>
      </c>
      <c r="CS3">
        <v>1138</v>
      </c>
      <c r="CT3">
        <v>1605</v>
      </c>
      <c r="CU3">
        <v>1098</v>
      </c>
      <c r="CV3">
        <v>1590</v>
      </c>
      <c r="CW3">
        <v>1607</v>
      </c>
      <c r="CX3">
        <v>1424</v>
      </c>
      <c r="CY3">
        <v>1319</v>
      </c>
      <c r="CZ3">
        <v>1447</v>
      </c>
      <c r="DA3">
        <v>1040</v>
      </c>
      <c r="DB3">
        <v>1409</v>
      </c>
      <c r="DC3">
        <v>1058</v>
      </c>
      <c r="DD3">
        <v>1470</v>
      </c>
      <c r="DE3">
        <v>1476</v>
      </c>
      <c r="DF3">
        <v>1192</v>
      </c>
      <c r="DG3">
        <v>1421</v>
      </c>
      <c r="DH3">
        <v>1180</v>
      </c>
      <c r="DI3">
        <v>1245</v>
      </c>
      <c r="DJ3">
        <v>1005</v>
      </c>
      <c r="DK3">
        <v>1647</v>
      </c>
      <c r="DL3">
        <v>1263</v>
      </c>
      <c r="DM3">
        <v>1148</v>
      </c>
      <c r="DN3">
        <v>1241</v>
      </c>
      <c r="DO3">
        <v>1138</v>
      </c>
      <c r="DP3">
        <v>1695</v>
      </c>
      <c r="DQ3">
        <v>765</v>
      </c>
      <c r="DR3">
        <v>1468</v>
      </c>
      <c r="DS3">
        <v>1511</v>
      </c>
      <c r="DT3">
        <v>809</v>
      </c>
      <c r="DU3">
        <v>1559</v>
      </c>
      <c r="DV3">
        <v>1482</v>
      </c>
      <c r="DW3">
        <v>1505</v>
      </c>
      <c r="DX3">
        <v>1543</v>
      </c>
      <c r="DY3">
        <v>802</v>
      </c>
      <c r="DZ3">
        <v>777</v>
      </c>
      <c r="EA3">
        <v>1234</v>
      </c>
      <c r="EB3">
        <v>714</v>
      </c>
      <c r="EC3">
        <v>864</v>
      </c>
      <c r="ED3">
        <v>1384</v>
      </c>
      <c r="EE3">
        <v>1486</v>
      </c>
      <c r="EF3">
        <v>813</v>
      </c>
      <c r="EG3">
        <v>762</v>
      </c>
      <c r="EH3">
        <v>1360</v>
      </c>
      <c r="EI3">
        <v>782</v>
      </c>
      <c r="EJ3">
        <v>736</v>
      </c>
      <c r="EK3">
        <v>1522</v>
      </c>
      <c r="EL3">
        <v>755</v>
      </c>
      <c r="EM3">
        <v>1290</v>
      </c>
      <c r="EN3">
        <v>1592</v>
      </c>
      <c r="EO3">
        <v>772</v>
      </c>
      <c r="EP3">
        <v>1562</v>
      </c>
      <c r="EQ3">
        <v>845</v>
      </c>
      <c r="ER3">
        <v>1605</v>
      </c>
      <c r="ES3">
        <v>838</v>
      </c>
      <c r="ET3">
        <v>1491</v>
      </c>
      <c r="EU3">
        <v>834</v>
      </c>
      <c r="EV3">
        <v>799</v>
      </c>
      <c r="EW3">
        <v>812</v>
      </c>
      <c r="EX3">
        <v>1455</v>
      </c>
      <c r="EY3">
        <v>1566</v>
      </c>
      <c r="EZ3">
        <v>864</v>
      </c>
      <c r="FA3">
        <v>1510</v>
      </c>
      <c r="FB3">
        <v>749</v>
      </c>
      <c r="FC3">
        <v>1354</v>
      </c>
      <c r="FD3">
        <v>755</v>
      </c>
      <c r="FE3">
        <v>879</v>
      </c>
      <c r="FF3">
        <v>888</v>
      </c>
      <c r="FG3">
        <v>1333</v>
      </c>
      <c r="FH3">
        <v>1599</v>
      </c>
      <c r="FI3">
        <v>757</v>
      </c>
      <c r="FJ3">
        <v>1337</v>
      </c>
      <c r="FK3">
        <v>709</v>
      </c>
      <c r="FL3">
        <v>1482</v>
      </c>
      <c r="FM3">
        <v>866</v>
      </c>
      <c r="FN3">
        <v>1099</v>
      </c>
      <c r="FO3">
        <v>1243</v>
      </c>
      <c r="FP3">
        <v>922</v>
      </c>
      <c r="FQ3">
        <v>1601</v>
      </c>
      <c r="FR3">
        <v>1694</v>
      </c>
      <c r="FS3">
        <v>1818</v>
      </c>
      <c r="FT3">
        <v>2027</v>
      </c>
      <c r="FU3">
        <v>1167</v>
      </c>
      <c r="FV3">
        <v>1056</v>
      </c>
      <c r="FW3">
        <v>1911</v>
      </c>
      <c r="FX3">
        <v>1602</v>
      </c>
      <c r="FY3">
        <v>1851</v>
      </c>
      <c r="FZ3">
        <v>1819</v>
      </c>
      <c r="GA3">
        <v>1153</v>
      </c>
      <c r="GB3">
        <v>1169</v>
      </c>
      <c r="GC3">
        <v>1991</v>
      </c>
      <c r="GD3">
        <v>1139</v>
      </c>
      <c r="GE3">
        <v>1227</v>
      </c>
      <c r="GF3">
        <v>1127</v>
      </c>
      <c r="GG3">
        <v>1673</v>
      </c>
      <c r="GH3">
        <v>1907</v>
      </c>
      <c r="GI3">
        <v>1653</v>
      </c>
      <c r="GJ3">
        <v>1125</v>
      </c>
      <c r="GK3">
        <v>1144</v>
      </c>
      <c r="GL3">
        <v>1032</v>
      </c>
      <c r="GM3">
        <v>1043</v>
      </c>
      <c r="GN3">
        <v>1734</v>
      </c>
      <c r="GO3">
        <v>1206</v>
      </c>
      <c r="GP3">
        <v>1128</v>
      </c>
      <c r="GQ3">
        <v>1823</v>
      </c>
      <c r="GR3">
        <v>1122</v>
      </c>
      <c r="GS3">
        <v>1125</v>
      </c>
      <c r="GT3">
        <v>1261</v>
      </c>
      <c r="GU3">
        <v>1072</v>
      </c>
      <c r="GV3">
        <v>1640</v>
      </c>
      <c r="GW3">
        <v>1243</v>
      </c>
      <c r="GX3">
        <v>1790</v>
      </c>
      <c r="GY3">
        <v>1543</v>
      </c>
      <c r="GZ3">
        <v>1478</v>
      </c>
      <c r="HA3">
        <v>1624</v>
      </c>
      <c r="HB3">
        <v>1818</v>
      </c>
      <c r="HC3">
        <v>1192</v>
      </c>
      <c r="HD3">
        <v>1813</v>
      </c>
      <c r="HE3">
        <v>1790</v>
      </c>
      <c r="HF3">
        <v>2015</v>
      </c>
      <c r="HG3">
        <v>1186</v>
      </c>
      <c r="HH3">
        <v>1774</v>
      </c>
      <c r="HI3">
        <v>1605</v>
      </c>
      <c r="HJ3">
        <v>1103</v>
      </c>
      <c r="HK3">
        <v>1373</v>
      </c>
    </row>
    <row r="4" spans="1:219" x14ac:dyDescent="0.25">
      <c r="A4">
        <f t="shared" ref="A4:A26" si="0">A3+80</f>
        <v>160</v>
      </c>
      <c r="B4">
        <v>11</v>
      </c>
      <c r="C4">
        <v>93</v>
      </c>
      <c r="D4">
        <v>177</v>
      </c>
      <c r="E4">
        <v>107</v>
      </c>
      <c r="F4">
        <v>147</v>
      </c>
      <c r="I4" s="31">
        <v>160</v>
      </c>
      <c r="J4" s="24">
        <v>12</v>
      </c>
      <c r="N4" s="24"/>
      <c r="O4" s="24"/>
      <c r="P4" s="30"/>
      <c r="Q4" s="30"/>
      <c r="S4" t="s">
        <v>20</v>
      </c>
      <c r="T4">
        <v>166.7</v>
      </c>
      <c r="U4">
        <v>500</v>
      </c>
      <c r="V4">
        <v>166.7</v>
      </c>
      <c r="W4">
        <v>500</v>
      </c>
      <c r="X4">
        <v>500</v>
      </c>
      <c r="Y4">
        <v>166.7</v>
      </c>
      <c r="Z4">
        <v>500</v>
      </c>
      <c r="AA4">
        <v>500</v>
      </c>
      <c r="AB4">
        <v>500</v>
      </c>
      <c r="AC4">
        <v>500</v>
      </c>
      <c r="AD4">
        <v>166.7</v>
      </c>
      <c r="AE4">
        <v>500</v>
      </c>
      <c r="AF4">
        <v>166.7</v>
      </c>
      <c r="AG4">
        <v>166.7</v>
      </c>
      <c r="AH4">
        <v>500</v>
      </c>
      <c r="AI4">
        <v>166.7</v>
      </c>
      <c r="AJ4">
        <v>166.7</v>
      </c>
      <c r="AK4">
        <v>166.7</v>
      </c>
      <c r="AL4">
        <v>166.7</v>
      </c>
      <c r="AM4">
        <v>166.7</v>
      </c>
      <c r="AN4">
        <v>166.7</v>
      </c>
      <c r="AO4">
        <v>500</v>
      </c>
      <c r="AP4">
        <v>500</v>
      </c>
      <c r="AQ4">
        <v>500</v>
      </c>
      <c r="AR4">
        <v>166.7</v>
      </c>
      <c r="AS4">
        <v>500</v>
      </c>
      <c r="AT4">
        <v>500</v>
      </c>
      <c r="AU4">
        <v>500</v>
      </c>
      <c r="AV4">
        <v>500</v>
      </c>
      <c r="AW4">
        <v>500</v>
      </c>
      <c r="AX4">
        <v>500</v>
      </c>
      <c r="AY4">
        <v>166.7</v>
      </c>
      <c r="AZ4">
        <v>500</v>
      </c>
      <c r="BA4">
        <v>500</v>
      </c>
      <c r="BB4">
        <v>166.7</v>
      </c>
      <c r="BC4">
        <v>500</v>
      </c>
      <c r="BD4">
        <v>166.7</v>
      </c>
      <c r="BE4">
        <v>166.7</v>
      </c>
      <c r="BF4">
        <v>500</v>
      </c>
      <c r="BG4">
        <v>166.7</v>
      </c>
      <c r="BH4">
        <v>166.7</v>
      </c>
      <c r="BI4">
        <v>500</v>
      </c>
      <c r="BJ4">
        <v>166.7</v>
      </c>
      <c r="BK4">
        <v>166.7</v>
      </c>
      <c r="BL4">
        <v>500</v>
      </c>
      <c r="BM4">
        <v>166.7</v>
      </c>
      <c r="BN4">
        <v>166.7</v>
      </c>
      <c r="BO4">
        <v>500</v>
      </c>
      <c r="BP4">
        <v>166.7</v>
      </c>
      <c r="BQ4">
        <v>166.7</v>
      </c>
      <c r="BR4">
        <v>277.7</v>
      </c>
      <c r="BS4">
        <v>388.7</v>
      </c>
      <c r="BT4">
        <v>277.7</v>
      </c>
      <c r="BU4">
        <v>388.7</v>
      </c>
      <c r="BV4">
        <v>277.7</v>
      </c>
      <c r="BW4">
        <v>277.7</v>
      </c>
      <c r="BX4">
        <v>277.7</v>
      </c>
      <c r="BY4">
        <v>277.7</v>
      </c>
      <c r="BZ4">
        <v>388.7</v>
      </c>
      <c r="CA4">
        <v>277.7</v>
      </c>
      <c r="CB4">
        <v>388.7</v>
      </c>
      <c r="CC4">
        <v>277.7</v>
      </c>
      <c r="CD4">
        <v>388.7</v>
      </c>
      <c r="CE4">
        <v>388.7</v>
      </c>
      <c r="CF4">
        <v>277.7</v>
      </c>
      <c r="CG4">
        <v>277.7</v>
      </c>
      <c r="CH4">
        <v>277.7</v>
      </c>
      <c r="CI4">
        <v>388.7</v>
      </c>
      <c r="CJ4">
        <v>388.7</v>
      </c>
      <c r="CK4">
        <v>388.7</v>
      </c>
      <c r="CL4">
        <v>388.7</v>
      </c>
      <c r="CM4">
        <v>277.7</v>
      </c>
      <c r="CN4">
        <v>277.7</v>
      </c>
      <c r="CO4">
        <v>388.7</v>
      </c>
      <c r="CP4">
        <v>277.7</v>
      </c>
      <c r="CQ4">
        <v>388.7</v>
      </c>
      <c r="CR4">
        <v>388.7</v>
      </c>
      <c r="CS4">
        <v>277.7</v>
      </c>
      <c r="CT4">
        <v>388.7</v>
      </c>
      <c r="CU4">
        <v>277.7</v>
      </c>
      <c r="CV4">
        <v>388.7</v>
      </c>
      <c r="CW4">
        <v>388.7</v>
      </c>
      <c r="CX4">
        <v>388.7</v>
      </c>
      <c r="CY4">
        <v>388.7</v>
      </c>
      <c r="CZ4">
        <v>388.7</v>
      </c>
      <c r="DA4">
        <v>277.7</v>
      </c>
      <c r="DB4">
        <v>388.7</v>
      </c>
      <c r="DC4">
        <v>277.7</v>
      </c>
      <c r="DD4">
        <v>388.7</v>
      </c>
      <c r="DE4">
        <v>388.7</v>
      </c>
      <c r="DF4">
        <v>277.7</v>
      </c>
      <c r="DG4">
        <v>388.7</v>
      </c>
      <c r="DH4">
        <v>277.7</v>
      </c>
      <c r="DI4">
        <v>388.7</v>
      </c>
      <c r="DJ4">
        <v>277.7</v>
      </c>
      <c r="DK4">
        <v>388.7</v>
      </c>
      <c r="DL4">
        <v>277.7</v>
      </c>
      <c r="DM4">
        <v>277.7</v>
      </c>
      <c r="DN4">
        <v>277.7</v>
      </c>
      <c r="DO4">
        <v>277.7</v>
      </c>
      <c r="DP4">
        <v>388.7</v>
      </c>
      <c r="DQ4">
        <v>166.7</v>
      </c>
      <c r="DR4">
        <v>388.7</v>
      </c>
      <c r="DS4">
        <v>388.7</v>
      </c>
      <c r="DT4">
        <v>166.7</v>
      </c>
      <c r="DU4">
        <v>388.7</v>
      </c>
      <c r="DV4">
        <v>388.7</v>
      </c>
      <c r="DW4">
        <v>388.7</v>
      </c>
      <c r="DX4">
        <v>388.7</v>
      </c>
      <c r="DY4">
        <v>166.7</v>
      </c>
      <c r="DZ4">
        <v>166.7</v>
      </c>
      <c r="EA4">
        <v>388.7</v>
      </c>
      <c r="EB4">
        <v>166.7</v>
      </c>
      <c r="EC4">
        <v>166.7</v>
      </c>
      <c r="ED4">
        <v>388.7</v>
      </c>
      <c r="EE4">
        <v>388.7</v>
      </c>
      <c r="EF4">
        <v>166.7</v>
      </c>
      <c r="EG4">
        <v>166.7</v>
      </c>
      <c r="EH4">
        <v>388.7</v>
      </c>
      <c r="EI4">
        <v>166.7</v>
      </c>
      <c r="EJ4">
        <v>166.7</v>
      </c>
      <c r="EK4">
        <v>388.7</v>
      </c>
      <c r="EL4">
        <v>166.7</v>
      </c>
      <c r="EM4">
        <v>388.7</v>
      </c>
      <c r="EN4">
        <v>388.7</v>
      </c>
      <c r="EO4">
        <v>166.7</v>
      </c>
      <c r="EP4">
        <v>388.7</v>
      </c>
      <c r="EQ4">
        <v>166.7</v>
      </c>
      <c r="ER4">
        <v>388.7</v>
      </c>
      <c r="ES4">
        <v>166.7</v>
      </c>
      <c r="ET4">
        <v>388.7</v>
      </c>
      <c r="EU4">
        <v>166.7</v>
      </c>
      <c r="EV4">
        <v>166.7</v>
      </c>
      <c r="EW4">
        <v>166.7</v>
      </c>
      <c r="EX4">
        <v>388.7</v>
      </c>
      <c r="EY4">
        <v>388.7</v>
      </c>
      <c r="EZ4">
        <v>166.7</v>
      </c>
      <c r="FA4">
        <v>388.7</v>
      </c>
      <c r="FB4">
        <v>166.7</v>
      </c>
      <c r="FC4">
        <v>388.7</v>
      </c>
      <c r="FD4">
        <v>166.7</v>
      </c>
      <c r="FE4">
        <v>166.7</v>
      </c>
      <c r="FF4">
        <v>166.7</v>
      </c>
      <c r="FG4">
        <v>388.7</v>
      </c>
      <c r="FH4">
        <v>388.7</v>
      </c>
      <c r="FI4">
        <v>166.7</v>
      </c>
      <c r="FJ4">
        <v>388.7</v>
      </c>
      <c r="FK4">
        <v>166.7</v>
      </c>
      <c r="FL4">
        <v>388.7</v>
      </c>
      <c r="FM4">
        <v>166.7</v>
      </c>
      <c r="FN4">
        <v>277.7</v>
      </c>
      <c r="FO4">
        <v>277.7</v>
      </c>
      <c r="FP4">
        <v>277.7</v>
      </c>
      <c r="FQ4">
        <v>500</v>
      </c>
      <c r="FR4">
        <v>500</v>
      </c>
      <c r="FS4">
        <v>500</v>
      </c>
      <c r="FT4">
        <v>500</v>
      </c>
      <c r="FU4">
        <v>277.7</v>
      </c>
      <c r="FV4">
        <v>277.7</v>
      </c>
      <c r="FW4">
        <v>500</v>
      </c>
      <c r="FX4">
        <v>500</v>
      </c>
      <c r="FY4">
        <v>500</v>
      </c>
      <c r="FZ4">
        <v>500</v>
      </c>
      <c r="GA4">
        <v>277.7</v>
      </c>
      <c r="GB4">
        <v>277.7</v>
      </c>
      <c r="GC4">
        <v>500</v>
      </c>
      <c r="GD4">
        <v>277.7</v>
      </c>
      <c r="GE4">
        <v>277.7</v>
      </c>
      <c r="GF4">
        <v>277.7</v>
      </c>
      <c r="GG4">
        <v>500</v>
      </c>
      <c r="GH4">
        <v>500</v>
      </c>
      <c r="GI4">
        <v>500</v>
      </c>
      <c r="GJ4">
        <v>277.7</v>
      </c>
      <c r="GK4">
        <v>277.7</v>
      </c>
      <c r="GL4">
        <v>277.7</v>
      </c>
      <c r="GM4">
        <v>277.7</v>
      </c>
      <c r="GN4">
        <v>500</v>
      </c>
      <c r="GO4">
        <v>277.7</v>
      </c>
      <c r="GP4">
        <v>277.7</v>
      </c>
      <c r="GQ4">
        <v>500</v>
      </c>
      <c r="GR4">
        <v>277.7</v>
      </c>
      <c r="GS4">
        <v>277.7</v>
      </c>
      <c r="GT4">
        <v>277.7</v>
      </c>
      <c r="GU4">
        <v>277.7</v>
      </c>
      <c r="GV4">
        <v>500</v>
      </c>
      <c r="GW4">
        <v>277.7</v>
      </c>
      <c r="GX4">
        <v>500</v>
      </c>
      <c r="GY4">
        <v>500</v>
      </c>
      <c r="GZ4">
        <v>500</v>
      </c>
      <c r="HA4">
        <v>500</v>
      </c>
      <c r="HB4">
        <v>500</v>
      </c>
      <c r="HC4">
        <v>277.7</v>
      </c>
      <c r="HD4">
        <v>500</v>
      </c>
      <c r="HE4">
        <v>500</v>
      </c>
      <c r="HF4">
        <v>500</v>
      </c>
      <c r="HG4">
        <v>277.7</v>
      </c>
      <c r="HH4">
        <v>500</v>
      </c>
      <c r="HI4">
        <v>500</v>
      </c>
      <c r="HJ4">
        <v>277.7</v>
      </c>
      <c r="HK4">
        <v>277.7</v>
      </c>
    </row>
    <row r="5" spans="1:219" x14ac:dyDescent="0.25">
      <c r="A5">
        <f t="shared" si="0"/>
        <v>240</v>
      </c>
      <c r="B5">
        <v>16</v>
      </c>
      <c r="C5">
        <v>138</v>
      </c>
      <c r="D5">
        <v>255</v>
      </c>
      <c r="E5">
        <v>126</v>
      </c>
      <c r="F5">
        <v>356</v>
      </c>
      <c r="I5" s="31">
        <v>240</v>
      </c>
      <c r="J5" s="24">
        <v>7</v>
      </c>
      <c r="N5" s="24"/>
      <c r="O5" s="24"/>
      <c r="P5" s="30"/>
      <c r="Q5" s="30"/>
      <c r="S5" t="s">
        <v>21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1</v>
      </c>
      <c r="CJ5">
        <v>1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0</v>
      </c>
      <c r="DD5">
        <v>1</v>
      </c>
      <c r="DE5">
        <v>1</v>
      </c>
      <c r="DF5">
        <v>0</v>
      </c>
      <c r="DG5">
        <v>1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1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1</v>
      </c>
      <c r="FE5">
        <v>1</v>
      </c>
      <c r="FF5">
        <v>1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1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1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1</v>
      </c>
      <c r="GE5">
        <v>1</v>
      </c>
      <c r="GF5">
        <v>1</v>
      </c>
      <c r="GG5">
        <v>0</v>
      </c>
      <c r="GH5">
        <v>0</v>
      </c>
      <c r="GI5">
        <v>0</v>
      </c>
      <c r="GJ5">
        <v>1</v>
      </c>
      <c r="GK5">
        <v>1</v>
      </c>
      <c r="GL5">
        <v>1</v>
      </c>
      <c r="GM5">
        <v>1</v>
      </c>
      <c r="GN5">
        <v>0</v>
      </c>
      <c r="GO5">
        <v>1</v>
      </c>
      <c r="GP5">
        <v>1</v>
      </c>
      <c r="GQ5">
        <v>0</v>
      </c>
      <c r="GR5">
        <v>1</v>
      </c>
      <c r="GS5">
        <v>1</v>
      </c>
      <c r="GT5">
        <v>1</v>
      </c>
      <c r="GU5">
        <v>1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1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1</v>
      </c>
      <c r="HK5">
        <v>1</v>
      </c>
    </row>
    <row r="6" spans="1:219" s="20" customFormat="1" x14ac:dyDescent="0.25">
      <c r="A6">
        <f t="shared" si="0"/>
        <v>320</v>
      </c>
      <c r="B6">
        <v>26</v>
      </c>
      <c r="C6">
        <v>139</v>
      </c>
      <c r="D6">
        <v>267</v>
      </c>
      <c r="E6">
        <v>147</v>
      </c>
      <c r="F6">
        <v>445</v>
      </c>
      <c r="I6" s="31">
        <v>320</v>
      </c>
      <c r="J6" s="24">
        <v>6</v>
      </c>
      <c r="N6" s="24"/>
      <c r="O6" s="24"/>
      <c r="P6" s="30"/>
      <c r="Q6" s="30"/>
      <c r="S6" s="20" t="s">
        <v>23</v>
      </c>
      <c r="T6" s="20">
        <v>1</v>
      </c>
      <c r="U6" s="20">
        <v>2</v>
      </c>
      <c r="V6" s="20">
        <v>3</v>
      </c>
      <c r="W6" s="20">
        <v>4</v>
      </c>
      <c r="X6" s="20">
        <v>5</v>
      </c>
      <c r="Y6" s="20">
        <v>6</v>
      </c>
      <c r="Z6" s="20">
        <v>7</v>
      </c>
      <c r="AA6" s="20">
        <v>8</v>
      </c>
      <c r="AB6" s="20">
        <v>9</v>
      </c>
      <c r="AC6" s="20">
        <v>10</v>
      </c>
      <c r="AD6" s="20">
        <v>11</v>
      </c>
      <c r="AE6" s="20">
        <v>12</v>
      </c>
      <c r="AF6" s="20">
        <v>13</v>
      </c>
      <c r="AG6" s="20">
        <v>14</v>
      </c>
      <c r="AH6" s="20">
        <v>15</v>
      </c>
      <c r="AI6" s="20">
        <v>16</v>
      </c>
      <c r="AJ6" s="20">
        <v>17</v>
      </c>
      <c r="AK6" s="20">
        <v>18</v>
      </c>
      <c r="AL6" s="20">
        <v>19</v>
      </c>
      <c r="AM6" s="20">
        <v>20</v>
      </c>
      <c r="AN6" s="20">
        <v>21</v>
      </c>
      <c r="AO6" s="20">
        <v>22</v>
      </c>
      <c r="AP6" s="20">
        <v>23</v>
      </c>
      <c r="AQ6" s="20">
        <v>24</v>
      </c>
      <c r="AR6" s="20">
        <v>25</v>
      </c>
      <c r="AS6" s="20">
        <v>26</v>
      </c>
      <c r="AT6" s="20">
        <v>27</v>
      </c>
      <c r="AU6" s="20">
        <v>28</v>
      </c>
      <c r="AV6" s="20">
        <v>29</v>
      </c>
      <c r="AW6" s="20">
        <v>30</v>
      </c>
      <c r="AX6" s="20">
        <v>31</v>
      </c>
      <c r="AY6" s="20">
        <v>32</v>
      </c>
      <c r="AZ6" s="20">
        <v>33</v>
      </c>
      <c r="BA6" s="20">
        <v>34</v>
      </c>
      <c r="BB6" s="20">
        <v>35</v>
      </c>
      <c r="BC6" s="20">
        <v>36</v>
      </c>
      <c r="BD6" s="20">
        <v>37</v>
      </c>
      <c r="BE6" s="20">
        <v>38</v>
      </c>
      <c r="BF6" s="20">
        <v>39</v>
      </c>
      <c r="BG6" s="20">
        <v>40</v>
      </c>
      <c r="BH6" s="20">
        <v>41</v>
      </c>
      <c r="BI6" s="20">
        <v>42</v>
      </c>
      <c r="BJ6" s="20">
        <v>43</v>
      </c>
      <c r="BK6" s="20">
        <v>44</v>
      </c>
      <c r="BL6" s="20">
        <v>45</v>
      </c>
      <c r="BM6" s="20">
        <v>46</v>
      </c>
      <c r="BN6" s="20">
        <v>47</v>
      </c>
      <c r="BO6" s="20">
        <v>48</v>
      </c>
      <c r="BP6" s="20">
        <v>49</v>
      </c>
      <c r="BQ6" s="20">
        <v>50</v>
      </c>
      <c r="BR6" s="20">
        <v>51</v>
      </c>
      <c r="BS6" s="20">
        <v>52</v>
      </c>
      <c r="BT6" s="20">
        <v>53</v>
      </c>
      <c r="BU6" s="20">
        <v>54</v>
      </c>
      <c r="BV6" s="20">
        <v>55</v>
      </c>
      <c r="BW6" s="20">
        <v>56</v>
      </c>
      <c r="BX6" s="20">
        <v>57</v>
      </c>
      <c r="BY6" s="20">
        <v>58</v>
      </c>
      <c r="BZ6" s="20">
        <v>59</v>
      </c>
      <c r="CA6" s="20">
        <v>60</v>
      </c>
      <c r="CB6" s="20">
        <v>61</v>
      </c>
      <c r="CC6" s="20">
        <v>62</v>
      </c>
      <c r="CD6" s="20">
        <v>63</v>
      </c>
      <c r="CE6" s="20">
        <v>64</v>
      </c>
      <c r="CF6" s="20">
        <v>65</v>
      </c>
      <c r="CG6" s="20">
        <v>66</v>
      </c>
      <c r="CH6" s="20">
        <v>67</v>
      </c>
      <c r="CI6" s="20">
        <v>68</v>
      </c>
      <c r="CJ6" s="20">
        <v>69</v>
      </c>
      <c r="CK6" s="20">
        <v>70</v>
      </c>
      <c r="CL6" s="20">
        <v>71</v>
      </c>
      <c r="CM6" s="20">
        <v>72</v>
      </c>
      <c r="CN6" s="20">
        <v>73</v>
      </c>
      <c r="CO6" s="20">
        <v>74</v>
      </c>
      <c r="CP6" s="20">
        <v>75</v>
      </c>
      <c r="CQ6" s="20">
        <v>76</v>
      </c>
      <c r="CR6" s="20">
        <v>77</v>
      </c>
      <c r="CS6" s="20">
        <v>78</v>
      </c>
      <c r="CT6" s="20">
        <v>79</v>
      </c>
      <c r="CU6" s="20">
        <v>80</v>
      </c>
      <c r="CV6" s="20">
        <v>81</v>
      </c>
      <c r="CW6" s="20">
        <v>82</v>
      </c>
      <c r="CX6" s="20">
        <v>83</v>
      </c>
      <c r="CY6" s="20">
        <v>84</v>
      </c>
      <c r="CZ6" s="20">
        <v>85</v>
      </c>
      <c r="DA6" s="20">
        <v>86</v>
      </c>
      <c r="DB6" s="20">
        <v>87</v>
      </c>
      <c r="DC6" s="20">
        <v>88</v>
      </c>
      <c r="DD6" s="20">
        <v>89</v>
      </c>
      <c r="DE6" s="20">
        <v>90</v>
      </c>
      <c r="DF6" s="20">
        <v>91</v>
      </c>
      <c r="DG6" s="20">
        <v>92</v>
      </c>
      <c r="DH6" s="20">
        <v>93</v>
      </c>
      <c r="DI6" s="20">
        <v>94</v>
      </c>
      <c r="DJ6" s="20">
        <v>95</v>
      </c>
      <c r="DK6" s="20">
        <v>96</v>
      </c>
      <c r="DL6" s="20">
        <v>97</v>
      </c>
      <c r="DM6" s="20">
        <v>98</v>
      </c>
      <c r="DN6" s="20">
        <v>99</v>
      </c>
      <c r="DO6" s="20">
        <v>100</v>
      </c>
      <c r="DP6" s="20">
        <v>101</v>
      </c>
      <c r="DQ6" s="20">
        <v>102</v>
      </c>
      <c r="DR6" s="20">
        <v>103</v>
      </c>
      <c r="DS6" s="20">
        <v>104</v>
      </c>
      <c r="DT6" s="20">
        <v>105</v>
      </c>
      <c r="DU6" s="20">
        <v>106</v>
      </c>
      <c r="DV6" s="20">
        <v>107</v>
      </c>
      <c r="DW6" s="20">
        <v>108</v>
      </c>
      <c r="DX6" s="20">
        <v>109</v>
      </c>
      <c r="DY6" s="20">
        <v>110</v>
      </c>
      <c r="DZ6" s="20">
        <v>111</v>
      </c>
      <c r="EA6" s="20">
        <v>112</v>
      </c>
      <c r="EB6" s="20">
        <v>113</v>
      </c>
      <c r="EC6" s="20">
        <v>114</v>
      </c>
      <c r="ED6" s="20">
        <v>115</v>
      </c>
      <c r="EE6" s="20">
        <v>116</v>
      </c>
      <c r="EF6" s="20">
        <v>117</v>
      </c>
      <c r="EG6" s="20">
        <v>118</v>
      </c>
      <c r="EH6" s="20">
        <v>119</v>
      </c>
      <c r="EI6" s="20">
        <v>120</v>
      </c>
      <c r="EJ6" s="20">
        <v>121</v>
      </c>
      <c r="EK6" s="20">
        <v>122</v>
      </c>
      <c r="EL6" s="20">
        <v>123</v>
      </c>
      <c r="EM6" s="20">
        <v>124</v>
      </c>
      <c r="EN6" s="20">
        <v>125</v>
      </c>
      <c r="EO6" s="20">
        <v>126</v>
      </c>
      <c r="EP6" s="20">
        <v>127</v>
      </c>
      <c r="EQ6" s="20">
        <v>128</v>
      </c>
      <c r="ER6" s="20">
        <v>129</v>
      </c>
      <c r="ES6" s="20">
        <v>130</v>
      </c>
      <c r="ET6" s="20">
        <v>131</v>
      </c>
      <c r="EU6" s="20">
        <v>132</v>
      </c>
      <c r="EV6" s="20">
        <v>133</v>
      </c>
      <c r="EW6" s="20">
        <v>134</v>
      </c>
      <c r="EX6" s="20">
        <v>135</v>
      </c>
      <c r="EY6" s="20">
        <v>136</v>
      </c>
      <c r="EZ6" s="20">
        <v>137</v>
      </c>
      <c r="FA6" s="20">
        <v>138</v>
      </c>
      <c r="FB6" s="20">
        <v>139</v>
      </c>
      <c r="FC6" s="20">
        <v>140</v>
      </c>
      <c r="FD6" s="20">
        <v>141</v>
      </c>
      <c r="FE6" s="20">
        <v>142</v>
      </c>
      <c r="FF6" s="20">
        <v>143</v>
      </c>
      <c r="FG6" s="20">
        <v>144</v>
      </c>
      <c r="FH6" s="20">
        <v>145</v>
      </c>
      <c r="FI6" s="20">
        <v>146</v>
      </c>
      <c r="FJ6" s="20">
        <v>147</v>
      </c>
      <c r="FK6" s="20">
        <v>148</v>
      </c>
      <c r="FL6" s="20">
        <v>149</v>
      </c>
      <c r="FM6" s="20">
        <v>150</v>
      </c>
      <c r="FN6" s="20">
        <v>151</v>
      </c>
      <c r="FO6" s="20">
        <v>152</v>
      </c>
      <c r="FP6" s="20">
        <v>153</v>
      </c>
      <c r="FQ6" s="20">
        <v>154</v>
      </c>
      <c r="FR6" s="20">
        <v>155</v>
      </c>
      <c r="FS6" s="20">
        <v>156</v>
      </c>
      <c r="FT6" s="20">
        <v>157</v>
      </c>
      <c r="FU6" s="20">
        <v>158</v>
      </c>
      <c r="FV6" s="20">
        <v>159</v>
      </c>
      <c r="FW6" s="20">
        <v>160</v>
      </c>
      <c r="FX6" s="20">
        <v>161</v>
      </c>
      <c r="FY6" s="20">
        <v>162</v>
      </c>
      <c r="FZ6" s="20">
        <v>163</v>
      </c>
      <c r="GA6" s="20">
        <v>164</v>
      </c>
      <c r="GB6" s="20">
        <v>165</v>
      </c>
      <c r="GC6" s="20">
        <v>166</v>
      </c>
      <c r="GD6" s="20">
        <v>167</v>
      </c>
      <c r="GE6" s="20">
        <v>168</v>
      </c>
      <c r="GF6" s="20">
        <v>169</v>
      </c>
      <c r="GG6" s="20">
        <v>170</v>
      </c>
      <c r="GH6" s="20">
        <v>171</v>
      </c>
      <c r="GI6" s="20">
        <v>172</v>
      </c>
      <c r="GJ6" s="20">
        <v>173</v>
      </c>
      <c r="GK6" s="20">
        <v>174</v>
      </c>
      <c r="GL6" s="20">
        <v>175</v>
      </c>
      <c r="GM6" s="20">
        <v>176</v>
      </c>
      <c r="GN6" s="20">
        <v>177</v>
      </c>
      <c r="GO6" s="20">
        <v>178</v>
      </c>
      <c r="GP6" s="20">
        <v>179</v>
      </c>
      <c r="GQ6" s="20">
        <v>180</v>
      </c>
      <c r="GR6" s="20">
        <v>181</v>
      </c>
      <c r="GS6" s="20">
        <v>182</v>
      </c>
      <c r="GT6" s="20">
        <v>183</v>
      </c>
      <c r="GU6" s="20">
        <v>184</v>
      </c>
      <c r="GV6" s="20">
        <v>185</v>
      </c>
      <c r="GW6" s="20">
        <v>186</v>
      </c>
      <c r="GX6" s="20">
        <v>187</v>
      </c>
      <c r="GY6" s="20">
        <v>188</v>
      </c>
      <c r="GZ6" s="20">
        <v>189</v>
      </c>
      <c r="HA6" s="20">
        <v>190</v>
      </c>
      <c r="HB6" s="20">
        <v>191</v>
      </c>
      <c r="HC6" s="20">
        <v>192</v>
      </c>
      <c r="HD6" s="20">
        <v>193</v>
      </c>
      <c r="HE6" s="20">
        <v>194</v>
      </c>
      <c r="HF6" s="20">
        <v>195</v>
      </c>
      <c r="HG6" s="20">
        <v>196</v>
      </c>
      <c r="HH6" s="20">
        <v>197</v>
      </c>
      <c r="HI6" s="20">
        <v>198</v>
      </c>
      <c r="HJ6" s="20">
        <v>199</v>
      </c>
      <c r="HK6" s="20">
        <v>200</v>
      </c>
    </row>
    <row r="7" spans="1:219" x14ac:dyDescent="0.25">
      <c r="A7">
        <f t="shared" si="0"/>
        <v>400</v>
      </c>
      <c r="B7">
        <v>26</v>
      </c>
      <c r="C7">
        <v>233</v>
      </c>
      <c r="D7">
        <v>311</v>
      </c>
      <c r="E7">
        <v>148</v>
      </c>
      <c r="F7">
        <v>481</v>
      </c>
      <c r="I7" s="31">
        <v>400</v>
      </c>
      <c r="J7" s="24">
        <v>12</v>
      </c>
      <c r="N7" s="24"/>
      <c r="O7" s="24"/>
      <c r="P7" s="30"/>
      <c r="Q7" s="30"/>
      <c r="S7" t="s">
        <v>25</v>
      </c>
      <c r="T7">
        <v>344</v>
      </c>
      <c r="U7" t="s">
        <v>2</v>
      </c>
      <c r="V7" t="s">
        <v>2</v>
      </c>
      <c r="W7">
        <v>971</v>
      </c>
      <c r="X7">
        <v>1586</v>
      </c>
      <c r="Y7" t="s">
        <v>2</v>
      </c>
      <c r="Z7">
        <v>1111</v>
      </c>
      <c r="AA7">
        <v>1295</v>
      </c>
      <c r="AB7">
        <v>1640</v>
      </c>
      <c r="AC7">
        <v>1468</v>
      </c>
      <c r="AD7" t="s">
        <v>2</v>
      </c>
      <c r="AE7" t="s">
        <v>2</v>
      </c>
      <c r="AF7" t="s">
        <v>2</v>
      </c>
      <c r="AG7" t="s">
        <v>2</v>
      </c>
      <c r="AH7">
        <v>1637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>
        <v>1090</v>
      </c>
      <c r="AP7">
        <v>1237</v>
      </c>
      <c r="AQ7" t="s">
        <v>2</v>
      </c>
      <c r="AR7" t="s">
        <v>2</v>
      </c>
      <c r="AS7">
        <v>1247</v>
      </c>
      <c r="AT7">
        <v>1574</v>
      </c>
      <c r="AU7">
        <v>1766</v>
      </c>
      <c r="AV7">
        <v>1704</v>
      </c>
      <c r="AW7" t="s">
        <v>2</v>
      </c>
      <c r="AX7" t="s">
        <v>2</v>
      </c>
      <c r="AY7">
        <v>765</v>
      </c>
      <c r="AZ7">
        <v>979</v>
      </c>
      <c r="BA7">
        <v>1856</v>
      </c>
      <c r="BB7" t="s">
        <v>2</v>
      </c>
      <c r="BC7">
        <v>1162</v>
      </c>
      <c r="BD7" t="s">
        <v>2</v>
      </c>
      <c r="BE7" t="s">
        <v>2</v>
      </c>
      <c r="BF7">
        <v>1132</v>
      </c>
      <c r="BG7" t="s">
        <v>2</v>
      </c>
      <c r="BH7" t="s">
        <v>2</v>
      </c>
      <c r="BI7">
        <v>941</v>
      </c>
      <c r="BJ7" t="s">
        <v>2</v>
      </c>
      <c r="BK7">
        <v>653</v>
      </c>
      <c r="BL7">
        <v>1136</v>
      </c>
      <c r="BM7" t="s">
        <v>2</v>
      </c>
      <c r="BN7">
        <v>743</v>
      </c>
      <c r="BO7">
        <v>1211</v>
      </c>
      <c r="BP7">
        <v>737</v>
      </c>
      <c r="BQ7">
        <v>758</v>
      </c>
      <c r="BR7">
        <v>735</v>
      </c>
      <c r="BS7" t="s">
        <v>2</v>
      </c>
      <c r="BT7">
        <v>971</v>
      </c>
      <c r="BU7">
        <v>1245</v>
      </c>
      <c r="BV7">
        <v>841</v>
      </c>
      <c r="BW7" t="s">
        <v>2</v>
      </c>
      <c r="BX7">
        <v>932</v>
      </c>
      <c r="BY7">
        <v>826</v>
      </c>
      <c r="BZ7">
        <v>1035</v>
      </c>
      <c r="CA7" t="s">
        <v>2</v>
      </c>
      <c r="CB7">
        <v>1007</v>
      </c>
      <c r="CC7" t="s">
        <v>2</v>
      </c>
      <c r="CD7">
        <v>1113</v>
      </c>
      <c r="CE7">
        <v>801</v>
      </c>
      <c r="CF7" t="s">
        <v>2</v>
      </c>
      <c r="CG7" t="s">
        <v>2</v>
      </c>
      <c r="CH7">
        <v>737</v>
      </c>
      <c r="CI7">
        <v>1298</v>
      </c>
      <c r="CJ7">
        <v>869</v>
      </c>
      <c r="CK7">
        <v>963</v>
      </c>
      <c r="CL7">
        <v>1377</v>
      </c>
      <c r="CM7">
        <v>689</v>
      </c>
      <c r="CN7">
        <v>1063</v>
      </c>
      <c r="CO7" t="s">
        <v>2</v>
      </c>
      <c r="CP7">
        <v>1002</v>
      </c>
      <c r="CQ7" t="s">
        <v>2</v>
      </c>
      <c r="CR7">
        <v>1044</v>
      </c>
      <c r="CS7" t="s">
        <v>2</v>
      </c>
      <c r="CT7">
        <v>1056</v>
      </c>
      <c r="CU7">
        <v>775</v>
      </c>
      <c r="CV7">
        <v>1184</v>
      </c>
      <c r="CW7">
        <v>1280</v>
      </c>
      <c r="CX7">
        <v>1403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>
        <v>1027</v>
      </c>
      <c r="DF7" t="s">
        <v>2</v>
      </c>
      <c r="DG7">
        <v>1057</v>
      </c>
      <c r="DH7" t="s">
        <v>2</v>
      </c>
      <c r="DI7">
        <v>1095</v>
      </c>
      <c r="DJ7">
        <v>820</v>
      </c>
      <c r="DK7" t="s">
        <v>2</v>
      </c>
      <c r="DL7">
        <v>1128</v>
      </c>
      <c r="DM7">
        <v>1048</v>
      </c>
      <c r="DN7">
        <v>1136</v>
      </c>
      <c r="DO7">
        <v>1051</v>
      </c>
      <c r="DP7">
        <v>1020</v>
      </c>
      <c r="DQ7" t="s">
        <v>2</v>
      </c>
      <c r="DR7">
        <v>915</v>
      </c>
      <c r="DS7">
        <v>1101</v>
      </c>
      <c r="DT7" t="s">
        <v>2</v>
      </c>
      <c r="DU7">
        <v>1379</v>
      </c>
      <c r="DV7">
        <v>1443</v>
      </c>
      <c r="DW7" t="s">
        <v>2</v>
      </c>
      <c r="DX7">
        <v>834</v>
      </c>
      <c r="DY7" t="s">
        <v>2</v>
      </c>
      <c r="DZ7">
        <v>652</v>
      </c>
      <c r="EA7" t="s">
        <v>2</v>
      </c>
      <c r="EB7" t="s">
        <v>2</v>
      </c>
      <c r="EC7">
        <v>820</v>
      </c>
      <c r="ED7">
        <v>1102</v>
      </c>
      <c r="EE7">
        <v>1249</v>
      </c>
      <c r="EF7">
        <v>736</v>
      </c>
      <c r="EG7" t="s">
        <v>2</v>
      </c>
      <c r="EH7">
        <v>1346</v>
      </c>
      <c r="EI7" t="s">
        <v>2</v>
      </c>
      <c r="EJ7">
        <v>720</v>
      </c>
      <c r="EK7">
        <v>1347</v>
      </c>
      <c r="EL7" t="s">
        <v>2</v>
      </c>
      <c r="EM7">
        <v>642</v>
      </c>
      <c r="EN7" t="s">
        <v>2</v>
      </c>
      <c r="EO7" t="s">
        <v>2</v>
      </c>
      <c r="EP7">
        <v>1409</v>
      </c>
      <c r="EQ7">
        <v>781</v>
      </c>
      <c r="ER7">
        <v>1436</v>
      </c>
      <c r="ES7">
        <v>768</v>
      </c>
      <c r="ET7">
        <v>1383</v>
      </c>
      <c r="EU7" t="s">
        <v>2</v>
      </c>
      <c r="EV7" t="s">
        <v>2</v>
      </c>
      <c r="EW7">
        <v>791</v>
      </c>
      <c r="EX7">
        <v>1380</v>
      </c>
      <c r="EY7">
        <v>1111</v>
      </c>
      <c r="EZ7">
        <v>824</v>
      </c>
      <c r="FA7">
        <v>1467</v>
      </c>
      <c r="FB7" t="s">
        <v>2</v>
      </c>
      <c r="FC7" t="s">
        <v>2</v>
      </c>
      <c r="FD7">
        <v>617</v>
      </c>
      <c r="FE7">
        <v>858</v>
      </c>
      <c r="FF7">
        <v>701</v>
      </c>
      <c r="FG7">
        <v>1307</v>
      </c>
      <c r="FH7">
        <v>965</v>
      </c>
      <c r="FI7" t="s">
        <v>2</v>
      </c>
      <c r="FJ7">
        <v>1211</v>
      </c>
      <c r="FK7">
        <v>638</v>
      </c>
      <c r="FL7">
        <v>1269</v>
      </c>
      <c r="FM7" t="s">
        <v>2</v>
      </c>
      <c r="FN7" t="s">
        <v>2</v>
      </c>
      <c r="FO7">
        <v>944</v>
      </c>
      <c r="FP7" t="s">
        <v>2</v>
      </c>
      <c r="FQ7" t="s">
        <v>2</v>
      </c>
      <c r="FR7">
        <v>503</v>
      </c>
      <c r="FS7">
        <v>870</v>
      </c>
      <c r="FT7">
        <v>1203</v>
      </c>
      <c r="FU7">
        <v>998</v>
      </c>
      <c r="FV7" t="s">
        <v>2</v>
      </c>
      <c r="FW7">
        <v>821</v>
      </c>
      <c r="FX7">
        <v>1352</v>
      </c>
      <c r="FY7">
        <v>1503</v>
      </c>
      <c r="FZ7">
        <v>1242</v>
      </c>
      <c r="GA7">
        <v>958</v>
      </c>
      <c r="GB7" t="s">
        <v>2</v>
      </c>
      <c r="GC7" t="s">
        <v>2</v>
      </c>
      <c r="GD7" t="s">
        <v>2</v>
      </c>
      <c r="GE7">
        <v>1163</v>
      </c>
      <c r="GF7">
        <v>1099</v>
      </c>
      <c r="GG7">
        <v>892</v>
      </c>
      <c r="GH7">
        <v>1626</v>
      </c>
      <c r="GI7">
        <v>1050</v>
      </c>
      <c r="GJ7">
        <v>930</v>
      </c>
      <c r="GK7" t="s">
        <v>2</v>
      </c>
      <c r="GL7" t="s">
        <v>2</v>
      </c>
      <c r="GM7">
        <v>975</v>
      </c>
      <c r="GN7" t="s">
        <v>2</v>
      </c>
      <c r="GO7">
        <v>1047</v>
      </c>
      <c r="GP7" t="s">
        <v>2</v>
      </c>
      <c r="GQ7">
        <v>1270</v>
      </c>
      <c r="GR7" t="s">
        <v>2</v>
      </c>
      <c r="GS7" t="s">
        <v>2</v>
      </c>
      <c r="GT7" t="s">
        <v>2</v>
      </c>
      <c r="GU7" t="s">
        <v>2</v>
      </c>
      <c r="GV7">
        <v>1048</v>
      </c>
      <c r="GW7">
        <v>1134</v>
      </c>
      <c r="GX7">
        <v>1560</v>
      </c>
      <c r="GY7">
        <v>1398</v>
      </c>
      <c r="GZ7">
        <v>1386</v>
      </c>
      <c r="HA7">
        <v>1228</v>
      </c>
      <c r="HB7">
        <v>1671</v>
      </c>
      <c r="HC7">
        <v>765</v>
      </c>
      <c r="HD7">
        <v>1562</v>
      </c>
      <c r="HE7">
        <v>1734</v>
      </c>
      <c r="HF7">
        <v>1581</v>
      </c>
      <c r="HG7" t="s">
        <v>2</v>
      </c>
      <c r="HH7">
        <v>1317</v>
      </c>
      <c r="HI7">
        <v>1460</v>
      </c>
      <c r="HJ7" t="s">
        <v>2</v>
      </c>
      <c r="HK7">
        <v>820</v>
      </c>
    </row>
    <row r="8" spans="1:219" x14ac:dyDescent="0.25">
      <c r="A8">
        <f t="shared" si="0"/>
        <v>480</v>
      </c>
      <c r="B8">
        <v>62</v>
      </c>
      <c r="C8">
        <v>282</v>
      </c>
      <c r="D8">
        <v>353</v>
      </c>
      <c r="E8">
        <v>153</v>
      </c>
      <c r="F8">
        <v>492</v>
      </c>
      <c r="I8" s="31">
        <v>480</v>
      </c>
      <c r="J8" s="24">
        <v>17</v>
      </c>
      <c r="N8" s="24"/>
      <c r="O8" s="24"/>
      <c r="P8" s="30"/>
      <c r="Q8" s="30"/>
      <c r="S8" t="s">
        <v>25</v>
      </c>
      <c r="T8">
        <v>497</v>
      </c>
      <c r="U8">
        <v>472</v>
      </c>
      <c r="V8">
        <v>507</v>
      </c>
      <c r="W8">
        <v>438</v>
      </c>
      <c r="X8">
        <v>854</v>
      </c>
      <c r="Y8" t="s">
        <v>2</v>
      </c>
      <c r="Z8">
        <v>419</v>
      </c>
      <c r="AA8">
        <v>460</v>
      </c>
      <c r="AB8">
        <v>1076</v>
      </c>
      <c r="AC8">
        <v>1313</v>
      </c>
      <c r="AD8" t="s">
        <v>2</v>
      </c>
      <c r="AE8">
        <v>753</v>
      </c>
      <c r="AF8" t="s">
        <v>2</v>
      </c>
      <c r="AG8">
        <v>550</v>
      </c>
      <c r="AH8">
        <v>532</v>
      </c>
      <c r="AI8">
        <v>386</v>
      </c>
      <c r="AJ8">
        <v>705</v>
      </c>
      <c r="AK8">
        <v>807</v>
      </c>
      <c r="AL8">
        <v>631</v>
      </c>
      <c r="AM8">
        <v>670</v>
      </c>
      <c r="AN8">
        <v>575</v>
      </c>
      <c r="AO8">
        <v>937</v>
      </c>
      <c r="AP8">
        <v>1347</v>
      </c>
      <c r="AQ8">
        <v>1681</v>
      </c>
      <c r="AR8" t="s">
        <v>2</v>
      </c>
      <c r="AS8">
        <v>1153</v>
      </c>
      <c r="AT8">
        <v>1502</v>
      </c>
      <c r="AU8">
        <v>1046</v>
      </c>
      <c r="AV8">
        <v>1329</v>
      </c>
      <c r="AW8">
        <v>1449</v>
      </c>
      <c r="AX8">
        <v>1237</v>
      </c>
      <c r="AY8">
        <v>603</v>
      </c>
      <c r="AZ8">
        <v>1298</v>
      </c>
      <c r="BA8">
        <v>1208</v>
      </c>
      <c r="BB8" t="s">
        <v>2</v>
      </c>
      <c r="BC8">
        <v>1379</v>
      </c>
      <c r="BD8" t="s">
        <v>2</v>
      </c>
      <c r="BE8">
        <v>548</v>
      </c>
      <c r="BF8">
        <v>780</v>
      </c>
      <c r="BG8">
        <v>694</v>
      </c>
      <c r="BH8" t="s">
        <v>2</v>
      </c>
      <c r="BI8">
        <v>853</v>
      </c>
      <c r="BJ8" t="s">
        <v>2</v>
      </c>
      <c r="BK8" t="s">
        <v>2</v>
      </c>
      <c r="BL8">
        <v>437</v>
      </c>
      <c r="BM8">
        <v>565</v>
      </c>
      <c r="BN8">
        <v>472</v>
      </c>
      <c r="BO8">
        <v>698</v>
      </c>
      <c r="BP8" t="s">
        <v>2</v>
      </c>
      <c r="BQ8">
        <v>587</v>
      </c>
      <c r="BR8">
        <v>353</v>
      </c>
      <c r="BS8">
        <v>675</v>
      </c>
      <c r="BT8">
        <v>761</v>
      </c>
      <c r="BU8">
        <v>624</v>
      </c>
      <c r="BV8">
        <v>978</v>
      </c>
      <c r="BW8">
        <v>839</v>
      </c>
      <c r="BX8">
        <v>540</v>
      </c>
      <c r="BY8">
        <v>690</v>
      </c>
      <c r="BZ8">
        <v>1139</v>
      </c>
      <c r="CA8">
        <v>806</v>
      </c>
      <c r="CB8">
        <v>1043</v>
      </c>
      <c r="CC8">
        <v>866</v>
      </c>
      <c r="CD8">
        <v>1170</v>
      </c>
      <c r="CE8">
        <v>1069</v>
      </c>
      <c r="CF8">
        <v>813</v>
      </c>
      <c r="CG8">
        <v>838</v>
      </c>
      <c r="CH8">
        <v>804</v>
      </c>
      <c r="CI8">
        <v>1248</v>
      </c>
      <c r="CJ8" t="s">
        <v>2</v>
      </c>
      <c r="CK8">
        <v>1051</v>
      </c>
      <c r="CL8">
        <v>1091</v>
      </c>
      <c r="CM8">
        <v>722</v>
      </c>
      <c r="CN8">
        <v>879</v>
      </c>
      <c r="CO8">
        <v>944</v>
      </c>
      <c r="CP8">
        <v>822</v>
      </c>
      <c r="CQ8">
        <v>1269</v>
      </c>
      <c r="CR8">
        <v>1075</v>
      </c>
      <c r="CS8">
        <v>813</v>
      </c>
      <c r="CT8">
        <v>1272</v>
      </c>
      <c r="CU8">
        <v>983</v>
      </c>
      <c r="CV8">
        <v>1125</v>
      </c>
      <c r="CW8">
        <v>1114</v>
      </c>
      <c r="CX8">
        <v>1177</v>
      </c>
      <c r="CY8">
        <v>1044</v>
      </c>
      <c r="CZ8">
        <v>986</v>
      </c>
      <c r="DA8">
        <v>930</v>
      </c>
      <c r="DB8">
        <v>1096</v>
      </c>
      <c r="DC8">
        <v>708</v>
      </c>
      <c r="DD8">
        <v>949</v>
      </c>
      <c r="DE8">
        <v>1185</v>
      </c>
      <c r="DF8">
        <v>817</v>
      </c>
      <c r="DG8">
        <v>1091</v>
      </c>
      <c r="DH8">
        <v>1034</v>
      </c>
      <c r="DI8">
        <v>1163</v>
      </c>
      <c r="DJ8">
        <v>885</v>
      </c>
      <c r="DK8">
        <v>846</v>
      </c>
      <c r="DL8">
        <v>827</v>
      </c>
      <c r="DM8">
        <v>1037</v>
      </c>
      <c r="DN8">
        <v>818</v>
      </c>
      <c r="DO8">
        <v>1011</v>
      </c>
      <c r="DP8">
        <v>1129</v>
      </c>
      <c r="DQ8" t="s">
        <v>2</v>
      </c>
      <c r="DR8">
        <v>717</v>
      </c>
      <c r="DS8">
        <v>1026</v>
      </c>
      <c r="DT8" t="s">
        <v>2</v>
      </c>
      <c r="DU8">
        <v>929</v>
      </c>
      <c r="DV8">
        <v>850</v>
      </c>
      <c r="DW8">
        <v>1132</v>
      </c>
      <c r="DX8" t="s">
        <v>2</v>
      </c>
      <c r="DY8">
        <v>755</v>
      </c>
      <c r="DZ8" t="s">
        <v>2</v>
      </c>
      <c r="EA8">
        <v>736</v>
      </c>
      <c r="EB8">
        <v>590</v>
      </c>
      <c r="EC8">
        <v>681</v>
      </c>
      <c r="ED8">
        <v>886</v>
      </c>
      <c r="EE8">
        <v>1018</v>
      </c>
      <c r="EF8">
        <v>732</v>
      </c>
      <c r="EG8" t="s">
        <v>2</v>
      </c>
      <c r="EH8">
        <v>662</v>
      </c>
      <c r="EI8">
        <v>617</v>
      </c>
      <c r="EJ8">
        <v>706</v>
      </c>
      <c r="EK8">
        <v>589</v>
      </c>
      <c r="EL8">
        <v>592</v>
      </c>
      <c r="EM8">
        <v>811</v>
      </c>
      <c r="EN8">
        <v>842</v>
      </c>
      <c r="EO8" t="s">
        <v>2</v>
      </c>
      <c r="EP8">
        <v>701</v>
      </c>
      <c r="EQ8" t="s">
        <v>2</v>
      </c>
      <c r="ER8">
        <v>973</v>
      </c>
      <c r="ES8">
        <v>647</v>
      </c>
      <c r="ET8">
        <v>1026</v>
      </c>
      <c r="EU8">
        <v>813</v>
      </c>
      <c r="EV8">
        <v>655</v>
      </c>
      <c r="EW8">
        <v>546</v>
      </c>
      <c r="EX8">
        <v>738</v>
      </c>
      <c r="EY8">
        <v>1092</v>
      </c>
      <c r="EZ8">
        <v>850</v>
      </c>
      <c r="FA8">
        <v>1269</v>
      </c>
      <c r="FB8" t="s">
        <v>2</v>
      </c>
      <c r="FC8">
        <v>874</v>
      </c>
      <c r="FD8">
        <v>652</v>
      </c>
      <c r="FE8" t="s">
        <v>2</v>
      </c>
      <c r="FF8">
        <v>760</v>
      </c>
      <c r="FG8">
        <v>694</v>
      </c>
      <c r="FH8">
        <v>957</v>
      </c>
      <c r="FI8" t="s">
        <v>2</v>
      </c>
      <c r="FJ8">
        <v>701</v>
      </c>
      <c r="FK8">
        <v>605</v>
      </c>
      <c r="FL8">
        <v>1053</v>
      </c>
      <c r="FM8" t="s">
        <v>2</v>
      </c>
      <c r="FN8">
        <v>530</v>
      </c>
      <c r="FO8">
        <v>729</v>
      </c>
      <c r="FP8">
        <v>910</v>
      </c>
      <c r="FQ8">
        <v>703</v>
      </c>
      <c r="FR8">
        <v>1266</v>
      </c>
      <c r="FS8">
        <v>1149</v>
      </c>
      <c r="FT8">
        <v>1422</v>
      </c>
      <c r="FU8">
        <v>794</v>
      </c>
      <c r="FV8" t="s">
        <v>2</v>
      </c>
      <c r="FW8">
        <v>1042</v>
      </c>
      <c r="FX8" t="s">
        <v>2</v>
      </c>
      <c r="FY8">
        <v>1022</v>
      </c>
      <c r="FZ8">
        <v>903</v>
      </c>
      <c r="GA8">
        <v>753</v>
      </c>
      <c r="GB8">
        <v>1061</v>
      </c>
      <c r="GC8">
        <v>961</v>
      </c>
      <c r="GD8">
        <v>1094</v>
      </c>
      <c r="GE8">
        <v>876</v>
      </c>
      <c r="GF8">
        <v>976</v>
      </c>
      <c r="GG8">
        <v>1303</v>
      </c>
      <c r="GH8">
        <v>1097</v>
      </c>
      <c r="GI8">
        <v>1554</v>
      </c>
      <c r="GJ8" t="s">
        <v>2</v>
      </c>
      <c r="GK8">
        <v>1013</v>
      </c>
      <c r="GL8">
        <v>959</v>
      </c>
      <c r="GM8">
        <v>789</v>
      </c>
      <c r="GN8">
        <v>1280</v>
      </c>
      <c r="GO8">
        <v>543</v>
      </c>
      <c r="GP8">
        <v>1003</v>
      </c>
      <c r="GQ8">
        <v>1292</v>
      </c>
      <c r="GR8">
        <v>727</v>
      </c>
      <c r="GS8">
        <v>1079</v>
      </c>
      <c r="GT8">
        <v>1050</v>
      </c>
      <c r="GU8">
        <v>919</v>
      </c>
      <c r="GV8">
        <v>1592</v>
      </c>
      <c r="GW8">
        <v>1080</v>
      </c>
      <c r="GX8">
        <v>1407</v>
      </c>
      <c r="GY8">
        <v>938</v>
      </c>
      <c r="GZ8">
        <v>1110</v>
      </c>
      <c r="HA8">
        <v>1529</v>
      </c>
      <c r="HB8">
        <v>1050</v>
      </c>
      <c r="HC8">
        <v>795</v>
      </c>
      <c r="HD8">
        <v>1650</v>
      </c>
      <c r="HE8">
        <v>1382</v>
      </c>
      <c r="HF8">
        <v>1493</v>
      </c>
      <c r="HG8" t="s">
        <v>2</v>
      </c>
      <c r="HH8">
        <v>892</v>
      </c>
      <c r="HI8">
        <v>1036</v>
      </c>
      <c r="HJ8" t="s">
        <v>2</v>
      </c>
      <c r="HK8">
        <v>762</v>
      </c>
    </row>
    <row r="9" spans="1:219" x14ac:dyDescent="0.25">
      <c r="A9">
        <f t="shared" si="0"/>
        <v>560</v>
      </c>
      <c r="B9">
        <v>82</v>
      </c>
      <c r="C9">
        <v>309</v>
      </c>
      <c r="D9">
        <v>408</v>
      </c>
      <c r="E9">
        <v>160</v>
      </c>
      <c r="F9">
        <v>503</v>
      </c>
      <c r="I9" s="31">
        <v>560</v>
      </c>
      <c r="J9" s="24">
        <v>25</v>
      </c>
      <c r="N9" s="24"/>
      <c r="O9" s="24"/>
      <c r="P9" s="30"/>
      <c r="Q9" s="30"/>
      <c r="S9" t="s">
        <v>25</v>
      </c>
      <c r="T9" t="s">
        <v>2</v>
      </c>
      <c r="U9">
        <v>907</v>
      </c>
      <c r="V9" t="s">
        <v>2</v>
      </c>
      <c r="W9" t="s">
        <v>2</v>
      </c>
      <c r="X9">
        <v>1046</v>
      </c>
      <c r="Y9" t="s">
        <v>2</v>
      </c>
      <c r="Z9">
        <v>894</v>
      </c>
      <c r="AA9">
        <v>521</v>
      </c>
      <c r="AB9">
        <v>1067</v>
      </c>
      <c r="AC9">
        <v>1185</v>
      </c>
      <c r="AD9">
        <v>680</v>
      </c>
      <c r="AE9">
        <v>1029</v>
      </c>
      <c r="AF9">
        <v>704</v>
      </c>
      <c r="AG9">
        <v>557</v>
      </c>
      <c r="AH9">
        <v>877</v>
      </c>
      <c r="AI9">
        <v>705</v>
      </c>
      <c r="AJ9">
        <v>743</v>
      </c>
      <c r="AK9">
        <v>669</v>
      </c>
      <c r="AL9" t="s">
        <v>2</v>
      </c>
      <c r="AM9">
        <v>715</v>
      </c>
      <c r="AN9">
        <v>691</v>
      </c>
      <c r="AO9">
        <v>1017</v>
      </c>
      <c r="AP9">
        <v>926</v>
      </c>
      <c r="AQ9">
        <v>1250</v>
      </c>
      <c r="AR9">
        <v>620</v>
      </c>
      <c r="AS9">
        <v>988</v>
      </c>
      <c r="AT9">
        <v>1031</v>
      </c>
      <c r="AU9">
        <v>1371</v>
      </c>
      <c r="AV9">
        <v>1332</v>
      </c>
      <c r="AW9">
        <v>1546</v>
      </c>
      <c r="AX9">
        <v>1238</v>
      </c>
      <c r="AY9">
        <v>621</v>
      </c>
      <c r="AZ9">
        <v>921</v>
      </c>
      <c r="BA9">
        <v>309</v>
      </c>
      <c r="BB9">
        <v>638</v>
      </c>
      <c r="BC9">
        <v>822</v>
      </c>
      <c r="BD9">
        <v>332</v>
      </c>
      <c r="BE9">
        <v>347</v>
      </c>
      <c r="BF9">
        <v>1011</v>
      </c>
      <c r="BG9">
        <v>282</v>
      </c>
      <c r="BH9" t="s">
        <v>2</v>
      </c>
      <c r="BI9">
        <v>1158</v>
      </c>
      <c r="BJ9">
        <v>792</v>
      </c>
      <c r="BK9" t="s">
        <v>2</v>
      </c>
      <c r="BL9">
        <v>1039</v>
      </c>
      <c r="BM9" t="s">
        <v>2</v>
      </c>
      <c r="BN9" t="s">
        <v>2</v>
      </c>
      <c r="BO9">
        <v>884</v>
      </c>
      <c r="BP9" t="s">
        <v>2</v>
      </c>
      <c r="BQ9">
        <v>712</v>
      </c>
      <c r="BR9">
        <v>751</v>
      </c>
      <c r="BS9">
        <v>1094</v>
      </c>
      <c r="BT9">
        <v>615</v>
      </c>
      <c r="BU9">
        <v>988</v>
      </c>
      <c r="BV9" t="s">
        <v>2</v>
      </c>
      <c r="BW9" t="s">
        <v>2</v>
      </c>
      <c r="BX9">
        <v>954</v>
      </c>
      <c r="BY9">
        <v>873</v>
      </c>
      <c r="BZ9">
        <v>1168</v>
      </c>
      <c r="CA9" t="s">
        <v>2</v>
      </c>
      <c r="CB9">
        <v>1019</v>
      </c>
      <c r="CC9" t="s">
        <v>2</v>
      </c>
      <c r="CD9">
        <v>1087</v>
      </c>
      <c r="CE9">
        <v>880</v>
      </c>
      <c r="CF9" t="s">
        <v>2</v>
      </c>
      <c r="CG9" t="s">
        <v>2</v>
      </c>
      <c r="CH9">
        <v>660</v>
      </c>
      <c r="CI9">
        <v>1005</v>
      </c>
      <c r="CJ9">
        <v>831</v>
      </c>
      <c r="CK9">
        <v>983</v>
      </c>
      <c r="CL9">
        <v>1469</v>
      </c>
      <c r="CM9">
        <v>723</v>
      </c>
      <c r="CN9">
        <v>917</v>
      </c>
      <c r="CO9">
        <v>1214</v>
      </c>
      <c r="CP9">
        <v>934</v>
      </c>
      <c r="CQ9">
        <v>1185</v>
      </c>
      <c r="CR9" t="s">
        <v>2</v>
      </c>
      <c r="CS9">
        <v>1070</v>
      </c>
      <c r="CT9">
        <v>748</v>
      </c>
      <c r="CU9">
        <v>1072</v>
      </c>
      <c r="CV9">
        <v>1249</v>
      </c>
      <c r="CW9">
        <v>1119</v>
      </c>
      <c r="CX9">
        <v>1093</v>
      </c>
      <c r="CY9">
        <v>1163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>
        <v>1218</v>
      </c>
      <c r="DF9">
        <v>787</v>
      </c>
      <c r="DG9">
        <v>1404</v>
      </c>
      <c r="DH9" t="s">
        <v>2</v>
      </c>
      <c r="DI9">
        <v>1207</v>
      </c>
      <c r="DJ9" t="s">
        <v>2</v>
      </c>
      <c r="DK9" t="s">
        <v>2</v>
      </c>
      <c r="DL9">
        <v>470</v>
      </c>
      <c r="DM9">
        <v>255</v>
      </c>
      <c r="DN9" t="s">
        <v>2</v>
      </c>
      <c r="DO9" t="s">
        <v>2</v>
      </c>
      <c r="DP9">
        <v>897</v>
      </c>
      <c r="DQ9" t="s">
        <v>2</v>
      </c>
      <c r="DR9">
        <v>1042</v>
      </c>
      <c r="DS9">
        <v>921</v>
      </c>
      <c r="DT9">
        <v>624</v>
      </c>
      <c r="DU9">
        <v>950</v>
      </c>
      <c r="DV9">
        <v>1190</v>
      </c>
      <c r="DW9">
        <v>1006</v>
      </c>
      <c r="DX9">
        <v>1072</v>
      </c>
      <c r="DY9">
        <v>650</v>
      </c>
      <c r="DZ9">
        <v>594</v>
      </c>
      <c r="EA9">
        <v>1212</v>
      </c>
      <c r="EB9" t="s">
        <v>2</v>
      </c>
      <c r="EC9">
        <v>490</v>
      </c>
      <c r="ED9">
        <v>766</v>
      </c>
      <c r="EE9" t="s">
        <v>2</v>
      </c>
      <c r="EF9" t="s">
        <v>2</v>
      </c>
      <c r="EG9" t="s">
        <v>2</v>
      </c>
      <c r="EH9">
        <v>813</v>
      </c>
      <c r="EI9">
        <v>746</v>
      </c>
      <c r="EJ9">
        <v>599</v>
      </c>
      <c r="EK9">
        <v>992</v>
      </c>
      <c r="EL9" t="s">
        <v>2</v>
      </c>
      <c r="EM9">
        <v>921</v>
      </c>
      <c r="EN9">
        <v>999</v>
      </c>
      <c r="EO9">
        <v>677</v>
      </c>
      <c r="EP9">
        <v>799</v>
      </c>
      <c r="EQ9" t="s">
        <v>2</v>
      </c>
      <c r="ER9" t="s">
        <v>2</v>
      </c>
      <c r="ES9" t="s">
        <v>2</v>
      </c>
      <c r="ET9">
        <v>1409</v>
      </c>
      <c r="EU9">
        <v>679</v>
      </c>
      <c r="EV9">
        <v>747</v>
      </c>
      <c r="EW9">
        <v>741</v>
      </c>
      <c r="EX9">
        <v>718</v>
      </c>
      <c r="EY9" t="s">
        <v>2</v>
      </c>
      <c r="EZ9" t="s">
        <v>2</v>
      </c>
      <c r="FA9">
        <v>729</v>
      </c>
      <c r="FB9" t="s">
        <v>2</v>
      </c>
      <c r="FC9">
        <v>961</v>
      </c>
      <c r="FD9" t="s">
        <v>2</v>
      </c>
      <c r="FE9" t="s">
        <v>2</v>
      </c>
      <c r="FF9">
        <v>674</v>
      </c>
      <c r="FG9">
        <v>1053</v>
      </c>
      <c r="FH9">
        <v>737</v>
      </c>
      <c r="FI9">
        <v>425</v>
      </c>
      <c r="FJ9" t="s">
        <v>2</v>
      </c>
      <c r="FK9" t="s">
        <v>2</v>
      </c>
      <c r="FL9">
        <v>637</v>
      </c>
      <c r="FM9">
        <v>781</v>
      </c>
      <c r="FN9">
        <v>753</v>
      </c>
      <c r="FO9">
        <v>1042</v>
      </c>
      <c r="FP9" t="s">
        <v>2</v>
      </c>
      <c r="FQ9">
        <v>953</v>
      </c>
      <c r="FR9">
        <v>1147</v>
      </c>
      <c r="FS9">
        <v>1288</v>
      </c>
      <c r="FT9">
        <v>1523</v>
      </c>
      <c r="FU9">
        <v>937</v>
      </c>
      <c r="FV9">
        <v>854</v>
      </c>
      <c r="FW9">
        <v>1022</v>
      </c>
      <c r="FX9">
        <v>977</v>
      </c>
      <c r="FY9">
        <v>1313</v>
      </c>
      <c r="FZ9">
        <v>1336</v>
      </c>
      <c r="GA9">
        <v>604</v>
      </c>
      <c r="GB9" t="s">
        <v>2</v>
      </c>
      <c r="GC9">
        <v>1103</v>
      </c>
      <c r="GD9" t="s">
        <v>2</v>
      </c>
      <c r="GE9">
        <v>968</v>
      </c>
      <c r="GF9" t="s">
        <v>2</v>
      </c>
      <c r="GG9">
        <v>888</v>
      </c>
      <c r="GH9">
        <v>1076</v>
      </c>
      <c r="GI9" t="s">
        <v>2</v>
      </c>
      <c r="GJ9" t="s">
        <v>2</v>
      </c>
      <c r="GK9">
        <v>731</v>
      </c>
      <c r="GL9" t="s">
        <v>2</v>
      </c>
      <c r="GM9" t="s">
        <v>2</v>
      </c>
      <c r="GN9">
        <v>1061</v>
      </c>
      <c r="GO9">
        <v>806</v>
      </c>
      <c r="GP9" t="s">
        <v>2</v>
      </c>
      <c r="GQ9">
        <v>1123</v>
      </c>
      <c r="GR9">
        <v>950</v>
      </c>
      <c r="GS9">
        <v>948</v>
      </c>
      <c r="GT9" t="s">
        <v>2</v>
      </c>
      <c r="GU9" t="s">
        <v>2</v>
      </c>
      <c r="GV9">
        <v>1184</v>
      </c>
      <c r="GW9">
        <v>968</v>
      </c>
      <c r="GX9">
        <v>1142</v>
      </c>
      <c r="GY9">
        <v>1025</v>
      </c>
      <c r="GZ9">
        <v>1077</v>
      </c>
      <c r="HA9">
        <v>1255</v>
      </c>
      <c r="HB9">
        <v>1213</v>
      </c>
      <c r="HC9">
        <v>841</v>
      </c>
      <c r="HD9">
        <v>1143</v>
      </c>
      <c r="HE9" t="s">
        <v>2</v>
      </c>
      <c r="HF9">
        <v>1397</v>
      </c>
      <c r="HG9">
        <v>826</v>
      </c>
      <c r="HH9">
        <v>1254</v>
      </c>
      <c r="HI9">
        <v>1275</v>
      </c>
      <c r="HJ9">
        <v>937</v>
      </c>
      <c r="HK9">
        <v>950</v>
      </c>
    </row>
    <row r="10" spans="1:219" x14ac:dyDescent="0.25">
      <c r="A10">
        <f t="shared" si="0"/>
        <v>640</v>
      </c>
      <c r="B10">
        <v>93</v>
      </c>
      <c r="C10">
        <v>323</v>
      </c>
      <c r="D10">
        <v>410</v>
      </c>
      <c r="E10">
        <v>173</v>
      </c>
      <c r="F10">
        <v>503</v>
      </c>
      <c r="I10" s="31">
        <v>640</v>
      </c>
      <c r="J10" s="24">
        <v>39</v>
      </c>
      <c r="N10" s="24"/>
      <c r="O10" s="24"/>
      <c r="P10" s="30"/>
      <c r="Q10" s="30"/>
      <c r="S10" t="s">
        <v>25</v>
      </c>
      <c r="T10" t="s">
        <v>2</v>
      </c>
      <c r="U10">
        <v>481</v>
      </c>
      <c r="V10" t="s">
        <v>2</v>
      </c>
      <c r="W10">
        <v>792</v>
      </c>
      <c r="X10">
        <v>1158</v>
      </c>
      <c r="Y10" t="s">
        <v>2</v>
      </c>
      <c r="Z10">
        <v>800</v>
      </c>
      <c r="AA10">
        <v>1019</v>
      </c>
      <c r="AB10" t="s">
        <v>2</v>
      </c>
      <c r="AC10" t="s">
        <v>2</v>
      </c>
      <c r="AD10" t="s">
        <v>2</v>
      </c>
      <c r="AE10">
        <v>592</v>
      </c>
      <c r="AF10">
        <v>410</v>
      </c>
      <c r="AG10" t="s">
        <v>2</v>
      </c>
      <c r="AH10">
        <v>1029</v>
      </c>
      <c r="AI10" t="s">
        <v>2</v>
      </c>
      <c r="AJ10">
        <v>531</v>
      </c>
      <c r="AK10">
        <v>807</v>
      </c>
      <c r="AL10" t="s">
        <v>2</v>
      </c>
      <c r="AM10">
        <v>650</v>
      </c>
      <c r="AN10">
        <v>687</v>
      </c>
      <c r="AO10">
        <v>614</v>
      </c>
      <c r="AP10">
        <v>610</v>
      </c>
      <c r="AQ10">
        <v>1398</v>
      </c>
      <c r="AR10" t="s">
        <v>2</v>
      </c>
      <c r="AS10">
        <v>885</v>
      </c>
      <c r="AT10">
        <v>1502</v>
      </c>
      <c r="AU10" t="s">
        <v>2</v>
      </c>
      <c r="AV10">
        <v>1623</v>
      </c>
      <c r="AW10">
        <v>1611</v>
      </c>
      <c r="AX10" t="s">
        <v>2</v>
      </c>
      <c r="AY10">
        <v>442</v>
      </c>
      <c r="AZ10">
        <v>906</v>
      </c>
      <c r="BA10">
        <v>323</v>
      </c>
      <c r="BB10" t="s">
        <v>2</v>
      </c>
      <c r="BC10">
        <v>1289</v>
      </c>
      <c r="BD10">
        <v>757</v>
      </c>
      <c r="BE10">
        <v>691</v>
      </c>
      <c r="BF10">
        <v>1322</v>
      </c>
      <c r="BG10">
        <v>604</v>
      </c>
      <c r="BH10" t="s">
        <v>2</v>
      </c>
      <c r="BI10">
        <v>355</v>
      </c>
      <c r="BJ10">
        <v>633</v>
      </c>
      <c r="BK10">
        <v>233</v>
      </c>
      <c r="BL10">
        <v>26</v>
      </c>
      <c r="BM10">
        <v>783</v>
      </c>
      <c r="BN10" t="s">
        <v>2</v>
      </c>
      <c r="BO10">
        <v>964</v>
      </c>
      <c r="BP10" t="s">
        <v>2</v>
      </c>
      <c r="BQ10">
        <v>138</v>
      </c>
      <c r="BR10" t="s">
        <v>2</v>
      </c>
      <c r="BS10">
        <v>1137</v>
      </c>
      <c r="BT10" t="s">
        <v>2</v>
      </c>
      <c r="BU10">
        <v>410</v>
      </c>
      <c r="BV10">
        <v>456</v>
      </c>
      <c r="BW10">
        <v>833</v>
      </c>
      <c r="BX10" t="s">
        <v>2</v>
      </c>
      <c r="BY10" t="s">
        <v>2</v>
      </c>
      <c r="BZ10">
        <v>1137</v>
      </c>
      <c r="CA10" t="s">
        <v>2</v>
      </c>
      <c r="CB10">
        <v>924</v>
      </c>
      <c r="CC10">
        <v>1026</v>
      </c>
      <c r="CD10" t="s">
        <v>2</v>
      </c>
      <c r="CE10">
        <v>1411</v>
      </c>
      <c r="CF10" t="s">
        <v>2</v>
      </c>
      <c r="CG10">
        <v>408</v>
      </c>
      <c r="CH10" t="s">
        <v>2</v>
      </c>
      <c r="CI10">
        <v>1164</v>
      </c>
      <c r="CJ10" t="s">
        <v>2</v>
      </c>
      <c r="CK10">
        <v>431</v>
      </c>
      <c r="CL10">
        <v>1283</v>
      </c>
      <c r="CM10" t="s">
        <v>2</v>
      </c>
      <c r="CN10">
        <v>1004</v>
      </c>
      <c r="CO10">
        <v>1266</v>
      </c>
      <c r="CP10" t="s">
        <v>2</v>
      </c>
      <c r="CQ10">
        <v>120</v>
      </c>
      <c r="CR10">
        <v>177</v>
      </c>
      <c r="CS10">
        <v>852</v>
      </c>
      <c r="CT10" t="s">
        <v>2</v>
      </c>
      <c r="CU10" t="s">
        <v>2</v>
      </c>
      <c r="CV10">
        <v>777</v>
      </c>
      <c r="CW10">
        <v>1113</v>
      </c>
      <c r="CX10">
        <v>311</v>
      </c>
      <c r="CY10">
        <v>5</v>
      </c>
      <c r="CZ10" t="s">
        <v>2</v>
      </c>
      <c r="DA10" t="s">
        <v>2</v>
      </c>
      <c r="DB10" t="s">
        <v>2</v>
      </c>
      <c r="DC10" t="s">
        <v>2</v>
      </c>
      <c r="DD10">
        <v>1209</v>
      </c>
      <c r="DE10" t="s">
        <v>2</v>
      </c>
      <c r="DF10">
        <v>616</v>
      </c>
      <c r="DG10" t="s">
        <v>2</v>
      </c>
      <c r="DH10" t="s">
        <v>2</v>
      </c>
      <c r="DI10">
        <v>677</v>
      </c>
      <c r="DJ10" t="s">
        <v>2</v>
      </c>
      <c r="DK10">
        <v>827</v>
      </c>
      <c r="DL10">
        <v>1112</v>
      </c>
      <c r="DM10">
        <v>1134</v>
      </c>
      <c r="DN10">
        <v>829</v>
      </c>
      <c r="DO10" t="s">
        <v>2</v>
      </c>
      <c r="DP10">
        <v>1345</v>
      </c>
      <c r="DQ10" t="s">
        <v>2</v>
      </c>
      <c r="DR10">
        <v>1073</v>
      </c>
      <c r="DS10">
        <v>1010</v>
      </c>
      <c r="DT10" t="s">
        <v>2</v>
      </c>
      <c r="DU10">
        <v>819</v>
      </c>
      <c r="DV10">
        <v>796</v>
      </c>
      <c r="DW10">
        <v>929</v>
      </c>
      <c r="DX10">
        <v>8</v>
      </c>
      <c r="DY10" t="s">
        <v>2</v>
      </c>
      <c r="DZ10" t="s">
        <v>2</v>
      </c>
      <c r="EA10">
        <v>369</v>
      </c>
      <c r="EB10" t="s">
        <v>2</v>
      </c>
      <c r="EC10" t="s">
        <v>2</v>
      </c>
      <c r="ED10">
        <v>528</v>
      </c>
      <c r="EE10">
        <v>1255</v>
      </c>
      <c r="EF10" t="s">
        <v>2</v>
      </c>
      <c r="EG10">
        <v>578</v>
      </c>
      <c r="EH10" t="s">
        <v>2</v>
      </c>
      <c r="EI10" t="s">
        <v>2</v>
      </c>
      <c r="EJ10">
        <v>147</v>
      </c>
      <c r="EK10">
        <v>1075</v>
      </c>
      <c r="EL10" t="s">
        <v>2</v>
      </c>
      <c r="EM10" t="s">
        <v>2</v>
      </c>
      <c r="EN10">
        <v>558</v>
      </c>
      <c r="EO10" t="s">
        <v>2</v>
      </c>
      <c r="EP10">
        <v>1263</v>
      </c>
      <c r="EQ10" t="s">
        <v>2</v>
      </c>
      <c r="ER10">
        <v>898</v>
      </c>
      <c r="ES10">
        <v>160</v>
      </c>
      <c r="ET10">
        <v>178</v>
      </c>
      <c r="EU10" t="s">
        <v>2</v>
      </c>
      <c r="EV10" t="s">
        <v>2</v>
      </c>
      <c r="EW10" t="s">
        <v>2</v>
      </c>
      <c r="EX10">
        <v>433</v>
      </c>
      <c r="EY10">
        <v>271</v>
      </c>
      <c r="EZ10" t="s">
        <v>2</v>
      </c>
      <c r="FA10">
        <v>1228</v>
      </c>
      <c r="FB10" t="s">
        <v>2</v>
      </c>
      <c r="FC10">
        <v>148</v>
      </c>
      <c r="FD10" t="s">
        <v>2</v>
      </c>
      <c r="FE10" t="s">
        <v>2</v>
      </c>
      <c r="FF10">
        <v>240</v>
      </c>
      <c r="FG10">
        <v>353</v>
      </c>
      <c r="FH10">
        <v>107</v>
      </c>
      <c r="FI10">
        <v>199</v>
      </c>
      <c r="FJ10">
        <v>189</v>
      </c>
      <c r="FK10">
        <v>153</v>
      </c>
      <c r="FL10">
        <v>173</v>
      </c>
      <c r="FM10">
        <v>126</v>
      </c>
      <c r="FN10">
        <v>684</v>
      </c>
      <c r="FO10" t="s">
        <v>2</v>
      </c>
      <c r="FP10">
        <v>673</v>
      </c>
      <c r="FQ10">
        <v>1118</v>
      </c>
      <c r="FR10">
        <v>999</v>
      </c>
      <c r="FS10">
        <v>1298</v>
      </c>
      <c r="FT10">
        <v>1626</v>
      </c>
      <c r="FU10">
        <v>1046</v>
      </c>
      <c r="FV10" t="s">
        <v>2</v>
      </c>
      <c r="FW10">
        <v>738</v>
      </c>
      <c r="FX10">
        <v>1034</v>
      </c>
      <c r="FY10">
        <v>1222</v>
      </c>
      <c r="FZ10">
        <v>1679</v>
      </c>
      <c r="GA10" t="s">
        <v>2</v>
      </c>
      <c r="GB10">
        <v>572</v>
      </c>
      <c r="GC10">
        <v>541</v>
      </c>
      <c r="GD10">
        <v>1005</v>
      </c>
      <c r="GE10">
        <v>808</v>
      </c>
      <c r="GF10">
        <v>481</v>
      </c>
      <c r="GG10">
        <v>1017</v>
      </c>
      <c r="GH10">
        <v>1447</v>
      </c>
      <c r="GI10">
        <v>837</v>
      </c>
      <c r="GJ10" t="s">
        <v>2</v>
      </c>
      <c r="GK10">
        <v>356</v>
      </c>
      <c r="GL10" t="s">
        <v>2</v>
      </c>
      <c r="GM10">
        <v>549</v>
      </c>
      <c r="GN10">
        <v>769</v>
      </c>
      <c r="GO10" t="s">
        <v>2</v>
      </c>
      <c r="GP10">
        <v>1018</v>
      </c>
      <c r="GQ10">
        <v>1059</v>
      </c>
      <c r="GR10" t="s">
        <v>2</v>
      </c>
      <c r="GS10" t="s">
        <v>2</v>
      </c>
      <c r="GT10">
        <v>986</v>
      </c>
      <c r="GU10">
        <v>831</v>
      </c>
      <c r="GV10">
        <v>1004</v>
      </c>
      <c r="GW10">
        <v>920</v>
      </c>
      <c r="GX10" t="s">
        <v>2</v>
      </c>
      <c r="GY10">
        <v>507</v>
      </c>
      <c r="GZ10">
        <v>503</v>
      </c>
      <c r="HA10">
        <v>147</v>
      </c>
      <c r="HB10">
        <v>689</v>
      </c>
      <c r="HC10" t="s">
        <v>2</v>
      </c>
      <c r="HD10" t="s">
        <v>2</v>
      </c>
      <c r="HE10">
        <v>1173</v>
      </c>
      <c r="HF10">
        <v>492</v>
      </c>
      <c r="HG10">
        <v>11</v>
      </c>
      <c r="HH10">
        <v>812</v>
      </c>
      <c r="HI10" t="s">
        <v>2</v>
      </c>
      <c r="HJ10" t="s">
        <v>2</v>
      </c>
      <c r="HK10">
        <v>62</v>
      </c>
    </row>
    <row r="11" spans="1:219" x14ac:dyDescent="0.25">
      <c r="A11">
        <f t="shared" si="0"/>
        <v>720</v>
      </c>
      <c r="B11">
        <v>107</v>
      </c>
      <c r="C11">
        <v>332</v>
      </c>
      <c r="D11">
        <v>431</v>
      </c>
      <c r="E11">
        <v>178</v>
      </c>
      <c r="F11">
        <v>507</v>
      </c>
      <c r="I11" s="31">
        <v>720</v>
      </c>
      <c r="J11" s="24">
        <v>56</v>
      </c>
      <c r="N11" s="24"/>
      <c r="O11" s="24"/>
      <c r="P11" s="30"/>
      <c r="Q11" s="30"/>
      <c r="S11" t="s">
        <v>25</v>
      </c>
      <c r="T11" t="s">
        <v>2</v>
      </c>
      <c r="U11">
        <v>630</v>
      </c>
      <c r="V11">
        <v>139</v>
      </c>
      <c r="W11">
        <v>393</v>
      </c>
      <c r="X11">
        <v>16</v>
      </c>
      <c r="Y11" t="s">
        <v>2</v>
      </c>
      <c r="Z11" t="s">
        <v>2</v>
      </c>
      <c r="AA11" t="s">
        <v>2</v>
      </c>
      <c r="AB11">
        <v>82</v>
      </c>
      <c r="AC11">
        <v>368</v>
      </c>
      <c r="AD11">
        <v>717</v>
      </c>
      <c r="AE11" t="s">
        <v>2</v>
      </c>
      <c r="AF11" t="s">
        <v>2</v>
      </c>
      <c r="AG11">
        <v>93</v>
      </c>
      <c r="AH11">
        <v>783</v>
      </c>
      <c r="AI11" t="s">
        <v>2</v>
      </c>
      <c r="AJ11">
        <v>592</v>
      </c>
      <c r="AK11">
        <v>830</v>
      </c>
      <c r="AL11" t="s">
        <v>2</v>
      </c>
      <c r="AM11">
        <v>627</v>
      </c>
      <c r="AN11" t="s">
        <v>2</v>
      </c>
      <c r="AO11">
        <v>813</v>
      </c>
      <c r="AP11">
        <v>1161</v>
      </c>
      <c r="AQ11">
        <v>1565</v>
      </c>
      <c r="AR11" t="s">
        <v>2</v>
      </c>
      <c r="AS11">
        <v>1179</v>
      </c>
      <c r="AT11" t="s">
        <v>2</v>
      </c>
      <c r="AU11">
        <v>821</v>
      </c>
      <c r="AV11">
        <v>1378</v>
      </c>
      <c r="AW11">
        <v>1482</v>
      </c>
      <c r="AX11">
        <v>1292</v>
      </c>
      <c r="AY11" t="s">
        <v>2</v>
      </c>
      <c r="AZ11">
        <v>1151</v>
      </c>
      <c r="BA11" t="s">
        <v>2</v>
      </c>
      <c r="BB11" t="s">
        <v>2</v>
      </c>
      <c r="BC11">
        <v>916</v>
      </c>
      <c r="BD11" t="s">
        <v>2</v>
      </c>
      <c r="BE11" t="s">
        <v>2</v>
      </c>
      <c r="BF11">
        <v>1300</v>
      </c>
      <c r="BG11" t="s">
        <v>2</v>
      </c>
      <c r="BH11" t="s">
        <v>2</v>
      </c>
      <c r="BI11">
        <v>587</v>
      </c>
      <c r="BJ11" t="s">
        <v>2</v>
      </c>
      <c r="BK11" t="s">
        <v>2</v>
      </c>
      <c r="BL11">
        <v>681</v>
      </c>
      <c r="BM11" t="s">
        <v>2</v>
      </c>
      <c r="BN11">
        <v>775</v>
      </c>
      <c r="BO11">
        <v>817</v>
      </c>
      <c r="BP11" t="s">
        <v>2</v>
      </c>
      <c r="BQ11">
        <v>603</v>
      </c>
      <c r="BR11">
        <v>267</v>
      </c>
      <c r="BS11">
        <v>1095</v>
      </c>
      <c r="BT11" t="s">
        <v>2</v>
      </c>
      <c r="BU11">
        <v>778</v>
      </c>
      <c r="BV11">
        <v>1198</v>
      </c>
      <c r="BW11" t="s">
        <v>2</v>
      </c>
      <c r="BX11">
        <v>966</v>
      </c>
      <c r="BY11" t="s">
        <v>2</v>
      </c>
      <c r="BZ11">
        <v>863</v>
      </c>
      <c r="CA11" t="s">
        <v>2</v>
      </c>
      <c r="CB11">
        <v>1017</v>
      </c>
      <c r="CC11" t="s">
        <v>2</v>
      </c>
      <c r="CD11">
        <v>1147</v>
      </c>
      <c r="CE11">
        <v>1481</v>
      </c>
      <c r="CF11" t="s">
        <v>2</v>
      </c>
      <c r="CG11">
        <v>996</v>
      </c>
      <c r="CH11" t="s">
        <v>2</v>
      </c>
      <c r="CI11">
        <v>1131</v>
      </c>
      <c r="CJ11" t="s">
        <v>2</v>
      </c>
      <c r="CK11">
        <v>1025</v>
      </c>
      <c r="CL11">
        <v>1065</v>
      </c>
      <c r="CM11" t="s">
        <v>2</v>
      </c>
      <c r="CN11">
        <v>634</v>
      </c>
      <c r="CO11">
        <v>1007</v>
      </c>
      <c r="CP11" t="s">
        <v>2</v>
      </c>
      <c r="CQ11">
        <v>766</v>
      </c>
      <c r="CR11">
        <v>1107</v>
      </c>
      <c r="CS11">
        <v>865</v>
      </c>
      <c r="CT11">
        <v>890</v>
      </c>
      <c r="CU11" t="s">
        <v>2</v>
      </c>
      <c r="CV11">
        <v>762</v>
      </c>
      <c r="CW11">
        <v>1102</v>
      </c>
      <c r="CX11">
        <v>1106</v>
      </c>
      <c r="CY11">
        <v>1181</v>
      </c>
      <c r="CZ11">
        <v>979</v>
      </c>
      <c r="DA11" t="s">
        <v>2</v>
      </c>
      <c r="DB11">
        <v>870</v>
      </c>
      <c r="DC11" t="s">
        <v>2</v>
      </c>
      <c r="DD11">
        <v>758</v>
      </c>
      <c r="DE11">
        <v>880</v>
      </c>
      <c r="DF11">
        <v>935</v>
      </c>
      <c r="DG11">
        <v>1342</v>
      </c>
      <c r="DH11" t="s">
        <v>2</v>
      </c>
      <c r="DI11">
        <v>980</v>
      </c>
      <c r="DJ11" t="s">
        <v>2</v>
      </c>
      <c r="DK11">
        <v>788</v>
      </c>
      <c r="DL11">
        <v>1084</v>
      </c>
      <c r="DM11" t="s">
        <v>2</v>
      </c>
      <c r="DN11">
        <v>1046</v>
      </c>
      <c r="DO11" t="s">
        <v>2</v>
      </c>
      <c r="DP11">
        <v>987</v>
      </c>
      <c r="DQ11" t="s">
        <v>2</v>
      </c>
      <c r="DR11">
        <v>699</v>
      </c>
      <c r="DS11">
        <v>932</v>
      </c>
      <c r="DT11" t="s">
        <v>2</v>
      </c>
      <c r="DU11">
        <v>828</v>
      </c>
      <c r="DV11">
        <v>920</v>
      </c>
      <c r="DW11">
        <v>1154</v>
      </c>
      <c r="DX11" t="s">
        <v>2</v>
      </c>
      <c r="DY11" t="s">
        <v>2</v>
      </c>
      <c r="DZ11" t="s">
        <v>2</v>
      </c>
      <c r="EA11">
        <v>669</v>
      </c>
      <c r="EB11" t="s">
        <v>2</v>
      </c>
      <c r="EC11">
        <v>685</v>
      </c>
      <c r="ED11">
        <v>856</v>
      </c>
      <c r="EE11">
        <v>1078</v>
      </c>
      <c r="EF11" t="s">
        <v>2</v>
      </c>
      <c r="EG11" t="s">
        <v>2</v>
      </c>
      <c r="EH11">
        <v>648</v>
      </c>
      <c r="EI11" t="s">
        <v>2</v>
      </c>
      <c r="EJ11" t="s">
        <v>2</v>
      </c>
      <c r="EK11">
        <v>671</v>
      </c>
      <c r="EL11" t="s">
        <v>2</v>
      </c>
      <c r="EM11">
        <v>426</v>
      </c>
      <c r="EN11">
        <v>568</v>
      </c>
      <c r="EO11">
        <v>710</v>
      </c>
      <c r="EP11">
        <v>914</v>
      </c>
      <c r="EQ11" t="s">
        <v>2</v>
      </c>
      <c r="ER11">
        <v>655</v>
      </c>
      <c r="ES11" t="s">
        <v>2</v>
      </c>
      <c r="ET11">
        <v>670</v>
      </c>
      <c r="EU11" t="s">
        <v>2</v>
      </c>
      <c r="EV11" t="s">
        <v>2</v>
      </c>
      <c r="EW11" t="s">
        <v>2</v>
      </c>
      <c r="EX11">
        <v>26</v>
      </c>
      <c r="EY11">
        <v>927</v>
      </c>
      <c r="EZ11" t="s">
        <v>2</v>
      </c>
      <c r="FA11">
        <v>624</v>
      </c>
      <c r="FB11" t="s">
        <v>2</v>
      </c>
      <c r="FC11">
        <v>633</v>
      </c>
      <c r="FD11" t="s">
        <v>2</v>
      </c>
      <c r="FE11">
        <v>771</v>
      </c>
      <c r="FF11" t="s">
        <v>2</v>
      </c>
      <c r="FG11">
        <v>842</v>
      </c>
      <c r="FH11">
        <v>751</v>
      </c>
      <c r="FI11" t="s">
        <v>2</v>
      </c>
      <c r="FJ11">
        <v>931</v>
      </c>
      <c r="FK11" t="s">
        <v>2</v>
      </c>
      <c r="FL11">
        <v>702</v>
      </c>
      <c r="FM11">
        <v>709</v>
      </c>
      <c r="FN11">
        <v>1009</v>
      </c>
      <c r="FO11">
        <v>957</v>
      </c>
      <c r="FP11">
        <v>888</v>
      </c>
      <c r="FQ11">
        <v>1169</v>
      </c>
      <c r="FR11">
        <v>927</v>
      </c>
      <c r="FS11">
        <v>1023</v>
      </c>
      <c r="FT11">
        <v>1138</v>
      </c>
      <c r="FU11" t="s">
        <v>2</v>
      </c>
      <c r="FV11" t="s">
        <v>2</v>
      </c>
      <c r="FW11">
        <v>728</v>
      </c>
      <c r="FX11">
        <v>1294</v>
      </c>
      <c r="FY11">
        <v>1072</v>
      </c>
      <c r="FZ11">
        <v>1161</v>
      </c>
      <c r="GA11" t="s">
        <v>2</v>
      </c>
      <c r="GB11">
        <v>1003</v>
      </c>
      <c r="GC11">
        <v>1690</v>
      </c>
      <c r="GD11" t="s">
        <v>2</v>
      </c>
      <c r="GE11">
        <v>744</v>
      </c>
      <c r="GF11">
        <v>786</v>
      </c>
      <c r="GG11">
        <v>1052</v>
      </c>
      <c r="GH11">
        <v>1181</v>
      </c>
      <c r="GI11">
        <v>1157</v>
      </c>
      <c r="GJ11">
        <v>798</v>
      </c>
      <c r="GK11">
        <v>815</v>
      </c>
      <c r="GL11" t="s">
        <v>2</v>
      </c>
      <c r="GM11">
        <v>553</v>
      </c>
      <c r="GN11">
        <v>989</v>
      </c>
      <c r="GO11">
        <v>964</v>
      </c>
      <c r="GP11" t="s">
        <v>2</v>
      </c>
      <c r="GQ11">
        <v>1138</v>
      </c>
      <c r="GR11">
        <v>445</v>
      </c>
      <c r="GS11">
        <v>919</v>
      </c>
      <c r="GT11">
        <v>1102</v>
      </c>
      <c r="GU11">
        <v>985</v>
      </c>
      <c r="GV11">
        <v>1045</v>
      </c>
      <c r="GW11">
        <v>999</v>
      </c>
      <c r="GX11">
        <v>1163</v>
      </c>
      <c r="GY11">
        <v>1336</v>
      </c>
      <c r="GZ11" t="s">
        <v>2</v>
      </c>
      <c r="HA11">
        <v>1096</v>
      </c>
      <c r="HB11" t="s">
        <v>2</v>
      </c>
      <c r="HC11">
        <v>1023</v>
      </c>
      <c r="HD11">
        <v>1452</v>
      </c>
      <c r="HE11">
        <v>1312</v>
      </c>
      <c r="HF11">
        <v>1308</v>
      </c>
      <c r="HG11">
        <v>790</v>
      </c>
      <c r="HH11">
        <v>803</v>
      </c>
      <c r="HI11">
        <v>1323</v>
      </c>
      <c r="HJ11" t="s">
        <v>2</v>
      </c>
      <c r="HK11">
        <v>509</v>
      </c>
    </row>
    <row r="12" spans="1:219" x14ac:dyDescent="0.25">
      <c r="A12">
        <f t="shared" si="0"/>
        <v>800</v>
      </c>
      <c r="B12">
        <v>120</v>
      </c>
      <c r="C12">
        <v>344</v>
      </c>
      <c r="D12">
        <v>456</v>
      </c>
      <c r="E12">
        <v>189</v>
      </c>
      <c r="F12">
        <v>509</v>
      </c>
      <c r="I12" s="31">
        <v>800</v>
      </c>
      <c r="J12" s="24">
        <v>66</v>
      </c>
      <c r="N12" s="24"/>
      <c r="O12" s="24"/>
      <c r="P12" s="30"/>
      <c r="Q12" s="30"/>
    </row>
    <row r="13" spans="1:219" x14ac:dyDescent="0.25">
      <c r="A13">
        <f t="shared" si="0"/>
        <v>880</v>
      </c>
      <c r="B13">
        <v>126</v>
      </c>
      <c r="C13">
        <v>347</v>
      </c>
      <c r="D13">
        <v>470</v>
      </c>
      <c r="E13">
        <v>199</v>
      </c>
      <c r="F13">
        <v>530</v>
      </c>
      <c r="I13" s="31">
        <v>880</v>
      </c>
      <c r="J13" s="24">
        <v>68</v>
      </c>
      <c r="N13" s="24"/>
      <c r="O13" s="24"/>
      <c r="P13" s="30"/>
      <c r="Q13" s="30"/>
    </row>
    <row r="14" spans="1:219" x14ac:dyDescent="0.25">
      <c r="A14">
        <f t="shared" si="0"/>
        <v>960</v>
      </c>
      <c r="B14">
        <v>138</v>
      </c>
      <c r="C14">
        <v>355</v>
      </c>
      <c r="D14">
        <v>540</v>
      </c>
      <c r="E14">
        <v>240</v>
      </c>
      <c r="F14">
        <v>541</v>
      </c>
      <c r="I14" s="31">
        <v>960</v>
      </c>
      <c r="J14" s="24">
        <v>58</v>
      </c>
      <c r="N14" s="24"/>
      <c r="O14" s="24"/>
      <c r="P14" s="30"/>
      <c r="Q14" s="30"/>
    </row>
    <row r="15" spans="1:219" x14ac:dyDescent="0.25">
      <c r="A15">
        <f t="shared" si="0"/>
        <v>1040</v>
      </c>
      <c r="B15">
        <v>139</v>
      </c>
      <c r="C15">
        <v>368</v>
      </c>
      <c r="D15">
        <v>615</v>
      </c>
      <c r="E15">
        <v>271</v>
      </c>
      <c r="F15">
        <v>543</v>
      </c>
      <c r="I15" s="31">
        <v>1040</v>
      </c>
      <c r="J15" s="24">
        <v>76</v>
      </c>
      <c r="N15" s="24"/>
      <c r="O15" s="24"/>
      <c r="P15" s="30"/>
      <c r="Q15" s="30"/>
    </row>
    <row r="16" spans="1:219" x14ac:dyDescent="0.25">
      <c r="A16">
        <f t="shared" si="0"/>
        <v>1120</v>
      </c>
      <c r="B16">
        <v>147</v>
      </c>
      <c r="C16">
        <v>386</v>
      </c>
      <c r="D16">
        <v>616</v>
      </c>
      <c r="E16">
        <v>353</v>
      </c>
      <c r="F16">
        <v>549</v>
      </c>
      <c r="I16" s="31">
        <v>1120</v>
      </c>
      <c r="J16" s="24">
        <v>75</v>
      </c>
      <c r="N16" s="24"/>
      <c r="O16" s="24"/>
      <c r="P16" s="30"/>
      <c r="Q16" s="30"/>
    </row>
    <row r="17" spans="1:219" x14ac:dyDescent="0.25">
      <c r="A17">
        <f t="shared" si="0"/>
        <v>1200</v>
      </c>
      <c r="B17">
        <v>147</v>
      </c>
      <c r="C17">
        <v>393</v>
      </c>
      <c r="D17">
        <v>624</v>
      </c>
      <c r="E17">
        <v>369</v>
      </c>
      <c r="F17">
        <v>553</v>
      </c>
      <c r="I17" s="31">
        <v>1200</v>
      </c>
      <c r="J17" s="24">
        <v>50</v>
      </c>
      <c r="N17" s="24"/>
      <c r="O17" s="24"/>
      <c r="P17" s="30"/>
      <c r="Q17" s="30"/>
    </row>
    <row r="18" spans="1:219" x14ac:dyDescent="0.25">
      <c r="A18">
        <f t="shared" si="0"/>
        <v>1280</v>
      </c>
      <c r="B18">
        <v>148</v>
      </c>
      <c r="C18">
        <v>410</v>
      </c>
      <c r="D18">
        <v>634</v>
      </c>
      <c r="E18">
        <v>425</v>
      </c>
      <c r="F18">
        <v>572</v>
      </c>
      <c r="I18" s="31">
        <v>1280</v>
      </c>
      <c r="J18" s="24">
        <v>37</v>
      </c>
      <c r="N18" s="24"/>
      <c r="O18" s="24"/>
      <c r="P18" s="30"/>
      <c r="Q18" s="30"/>
    </row>
    <row r="19" spans="1:219" x14ac:dyDescent="0.25">
      <c r="A19">
        <f t="shared" si="0"/>
        <v>1360</v>
      </c>
      <c r="B19">
        <v>153</v>
      </c>
      <c r="C19">
        <v>419</v>
      </c>
      <c r="D19">
        <v>660</v>
      </c>
      <c r="E19">
        <v>426</v>
      </c>
      <c r="F19">
        <v>604</v>
      </c>
      <c r="I19" s="31">
        <v>1360</v>
      </c>
      <c r="J19" s="24">
        <v>30</v>
      </c>
      <c r="N19" s="24"/>
      <c r="O19" s="24"/>
      <c r="P19" s="30"/>
      <c r="Q19" s="30"/>
    </row>
    <row r="20" spans="1:219" x14ac:dyDescent="0.25">
      <c r="A20">
        <f t="shared" si="0"/>
        <v>1440</v>
      </c>
      <c r="B20">
        <v>160</v>
      </c>
      <c r="C20">
        <v>437</v>
      </c>
      <c r="D20">
        <v>675</v>
      </c>
      <c r="E20">
        <v>433</v>
      </c>
      <c r="F20">
        <v>673</v>
      </c>
      <c r="I20" s="31">
        <v>1440</v>
      </c>
      <c r="J20" s="24">
        <v>20</v>
      </c>
      <c r="N20" s="24"/>
      <c r="O20" s="24"/>
      <c r="P20" s="30"/>
      <c r="Q20" s="30"/>
    </row>
    <row r="21" spans="1:219" x14ac:dyDescent="0.25">
      <c r="A21">
        <f t="shared" si="0"/>
        <v>1520</v>
      </c>
      <c r="B21">
        <v>173</v>
      </c>
      <c r="C21">
        <v>438</v>
      </c>
      <c r="D21">
        <v>677</v>
      </c>
      <c r="E21">
        <v>490</v>
      </c>
      <c r="F21">
        <v>684</v>
      </c>
      <c r="I21" s="31">
        <v>1520</v>
      </c>
      <c r="J21" s="24">
        <v>14</v>
      </c>
      <c r="N21" s="24"/>
      <c r="O21" s="24"/>
      <c r="P21" s="30"/>
      <c r="Q21" s="30"/>
    </row>
    <row r="22" spans="1:219" x14ac:dyDescent="0.25">
      <c r="A22">
        <f t="shared" si="0"/>
        <v>1600</v>
      </c>
      <c r="B22">
        <v>177</v>
      </c>
      <c r="C22">
        <v>442</v>
      </c>
      <c r="D22">
        <v>689</v>
      </c>
      <c r="E22">
        <v>528</v>
      </c>
      <c r="F22">
        <v>689</v>
      </c>
      <c r="I22" s="31">
        <v>1600</v>
      </c>
      <c r="J22" s="24">
        <v>11</v>
      </c>
      <c r="N22" s="24"/>
      <c r="O22" s="24"/>
      <c r="P22" s="30"/>
      <c r="Q22" s="30"/>
    </row>
    <row r="23" spans="1:219" x14ac:dyDescent="0.25">
      <c r="A23">
        <f t="shared" si="0"/>
        <v>1680</v>
      </c>
      <c r="B23">
        <v>178</v>
      </c>
      <c r="C23">
        <v>460</v>
      </c>
      <c r="D23">
        <v>690</v>
      </c>
      <c r="E23">
        <v>546</v>
      </c>
      <c r="F23">
        <v>703</v>
      </c>
      <c r="I23" s="31">
        <v>1680</v>
      </c>
      <c r="J23" s="24">
        <v>9</v>
      </c>
      <c r="N23" s="24"/>
      <c r="O23" s="24"/>
      <c r="P23" s="30"/>
      <c r="Q23" s="30"/>
    </row>
    <row r="24" spans="1:219" x14ac:dyDescent="0.25">
      <c r="A24">
        <f>A23+80</f>
        <v>1760</v>
      </c>
      <c r="B24">
        <v>189</v>
      </c>
      <c r="C24">
        <v>472</v>
      </c>
      <c r="D24">
        <v>708</v>
      </c>
      <c r="E24">
        <v>558</v>
      </c>
      <c r="F24">
        <v>727</v>
      </c>
      <c r="I24" s="31">
        <v>1760</v>
      </c>
      <c r="J24" s="24">
        <v>4</v>
      </c>
      <c r="N24" s="24"/>
      <c r="O24" s="24"/>
      <c r="P24" s="30"/>
      <c r="Q24" s="30"/>
      <c r="S24" t="s">
        <v>18</v>
      </c>
      <c r="T24">
        <v>344</v>
      </c>
      <c r="U24" t="s">
        <v>56</v>
      </c>
      <c r="V24" t="s">
        <v>2</v>
      </c>
      <c r="W24" t="s">
        <v>56</v>
      </c>
      <c r="X24" t="s">
        <v>56</v>
      </c>
      <c r="Y24" t="s">
        <v>2</v>
      </c>
      <c r="Z24" t="s">
        <v>56</v>
      </c>
      <c r="AA24" t="s">
        <v>56</v>
      </c>
      <c r="AB24" t="s">
        <v>56</v>
      </c>
      <c r="AC24" t="s">
        <v>56</v>
      </c>
      <c r="AD24" t="s">
        <v>2</v>
      </c>
      <c r="AE24" t="s">
        <v>56</v>
      </c>
      <c r="AF24" t="s">
        <v>2</v>
      </c>
      <c r="AG24" t="s">
        <v>2</v>
      </c>
      <c r="AH24" t="s">
        <v>56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56</v>
      </c>
      <c r="AP24" t="s">
        <v>56</v>
      </c>
      <c r="AQ24" t="s">
        <v>56</v>
      </c>
      <c r="AR24" t="s">
        <v>2</v>
      </c>
      <c r="AS24" t="s">
        <v>56</v>
      </c>
      <c r="AT24" t="s">
        <v>56</v>
      </c>
      <c r="AU24" t="s">
        <v>56</v>
      </c>
      <c r="AV24" t="s">
        <v>56</v>
      </c>
      <c r="AW24" t="s">
        <v>56</v>
      </c>
      <c r="AX24" t="s">
        <v>56</v>
      </c>
      <c r="AY24">
        <v>765</v>
      </c>
      <c r="AZ24" t="s">
        <v>56</v>
      </c>
      <c r="BA24" t="s">
        <v>56</v>
      </c>
      <c r="BB24" t="s">
        <v>2</v>
      </c>
      <c r="BC24" t="s">
        <v>56</v>
      </c>
      <c r="BD24" t="s">
        <v>2</v>
      </c>
      <c r="BE24" t="s">
        <v>2</v>
      </c>
      <c r="BF24" t="s">
        <v>56</v>
      </c>
      <c r="BG24" t="s">
        <v>2</v>
      </c>
      <c r="BH24" t="s">
        <v>2</v>
      </c>
      <c r="BI24" t="s">
        <v>56</v>
      </c>
      <c r="BJ24" t="s">
        <v>2</v>
      </c>
      <c r="BK24">
        <v>653</v>
      </c>
      <c r="BL24" t="s">
        <v>56</v>
      </c>
      <c r="BM24" t="s">
        <v>2</v>
      </c>
      <c r="BN24">
        <v>743</v>
      </c>
      <c r="BO24" t="s">
        <v>56</v>
      </c>
      <c r="BP24">
        <v>737</v>
      </c>
      <c r="BQ24">
        <v>758</v>
      </c>
      <c r="BR24">
        <v>735</v>
      </c>
      <c r="BS24" t="s">
        <v>56</v>
      </c>
      <c r="BT24">
        <v>971</v>
      </c>
      <c r="BU24" t="s">
        <v>56</v>
      </c>
      <c r="BV24">
        <v>841</v>
      </c>
      <c r="BW24" t="s">
        <v>2</v>
      </c>
      <c r="BX24">
        <v>932</v>
      </c>
      <c r="BY24">
        <v>826</v>
      </c>
      <c r="BZ24" t="s">
        <v>56</v>
      </c>
      <c r="CA24" t="s">
        <v>2</v>
      </c>
      <c r="CB24" t="s">
        <v>56</v>
      </c>
      <c r="CC24" t="s">
        <v>2</v>
      </c>
      <c r="CD24" t="s">
        <v>56</v>
      </c>
      <c r="CE24" t="s">
        <v>56</v>
      </c>
      <c r="CF24" t="s">
        <v>2</v>
      </c>
      <c r="CG24" t="s">
        <v>2</v>
      </c>
      <c r="CH24">
        <v>737</v>
      </c>
      <c r="CI24" t="s">
        <v>56</v>
      </c>
      <c r="CJ24" t="s">
        <v>56</v>
      </c>
      <c r="CK24" t="s">
        <v>56</v>
      </c>
      <c r="CL24" t="s">
        <v>56</v>
      </c>
      <c r="CM24">
        <v>689</v>
      </c>
      <c r="CN24">
        <v>1063</v>
      </c>
      <c r="CO24" t="s">
        <v>56</v>
      </c>
      <c r="CP24">
        <v>1002</v>
      </c>
      <c r="CQ24" t="s">
        <v>56</v>
      </c>
      <c r="CR24" t="s">
        <v>56</v>
      </c>
      <c r="CS24" t="s">
        <v>2</v>
      </c>
      <c r="CT24" t="s">
        <v>56</v>
      </c>
      <c r="CU24">
        <v>775</v>
      </c>
      <c r="CV24" t="s">
        <v>56</v>
      </c>
      <c r="CW24" t="s">
        <v>56</v>
      </c>
      <c r="CX24" t="s">
        <v>56</v>
      </c>
      <c r="CY24" t="s">
        <v>56</v>
      </c>
      <c r="CZ24" t="s">
        <v>56</v>
      </c>
      <c r="DA24" t="s">
        <v>2</v>
      </c>
      <c r="DB24" t="s">
        <v>56</v>
      </c>
      <c r="DC24" t="s">
        <v>2</v>
      </c>
      <c r="DD24" t="s">
        <v>56</v>
      </c>
      <c r="DE24" t="s">
        <v>56</v>
      </c>
      <c r="DF24" t="s">
        <v>2</v>
      </c>
      <c r="DG24" t="s">
        <v>56</v>
      </c>
      <c r="DH24" t="s">
        <v>2</v>
      </c>
      <c r="DI24" t="s">
        <v>56</v>
      </c>
      <c r="DJ24">
        <v>820</v>
      </c>
      <c r="DK24" t="s">
        <v>56</v>
      </c>
      <c r="DL24">
        <v>1128</v>
      </c>
      <c r="DM24">
        <v>1048</v>
      </c>
      <c r="DN24">
        <v>1136</v>
      </c>
      <c r="DO24">
        <v>1051</v>
      </c>
      <c r="DP24">
        <v>1020</v>
      </c>
      <c r="DQ24" t="s">
        <v>56</v>
      </c>
      <c r="DR24">
        <v>915</v>
      </c>
      <c r="DS24">
        <v>1101</v>
      </c>
      <c r="DT24" t="s">
        <v>56</v>
      </c>
      <c r="DU24">
        <v>1379</v>
      </c>
      <c r="DV24">
        <v>1443</v>
      </c>
      <c r="DW24" t="s">
        <v>2</v>
      </c>
      <c r="DX24">
        <v>834</v>
      </c>
      <c r="DY24" t="s">
        <v>56</v>
      </c>
      <c r="DZ24" t="s">
        <v>56</v>
      </c>
      <c r="EA24" t="s">
        <v>2</v>
      </c>
      <c r="EB24" t="s">
        <v>56</v>
      </c>
      <c r="EC24" t="s">
        <v>56</v>
      </c>
      <c r="ED24">
        <v>1102</v>
      </c>
      <c r="EE24">
        <v>1249</v>
      </c>
      <c r="EF24" t="s">
        <v>56</v>
      </c>
      <c r="EG24" t="s">
        <v>56</v>
      </c>
      <c r="EH24">
        <v>1346</v>
      </c>
      <c r="EI24" t="s">
        <v>56</v>
      </c>
      <c r="EJ24" t="s">
        <v>56</v>
      </c>
      <c r="EK24">
        <v>1347</v>
      </c>
      <c r="EL24" t="s">
        <v>56</v>
      </c>
      <c r="EM24">
        <v>642</v>
      </c>
      <c r="EN24" t="s">
        <v>2</v>
      </c>
      <c r="EO24" t="s">
        <v>56</v>
      </c>
      <c r="EP24">
        <v>1409</v>
      </c>
      <c r="EQ24" t="s">
        <v>56</v>
      </c>
      <c r="ER24">
        <v>1436</v>
      </c>
      <c r="ES24" t="s">
        <v>56</v>
      </c>
      <c r="ET24">
        <v>1383</v>
      </c>
      <c r="EU24" t="s">
        <v>56</v>
      </c>
      <c r="EV24" t="s">
        <v>56</v>
      </c>
      <c r="EW24" t="s">
        <v>56</v>
      </c>
      <c r="EX24">
        <v>1380</v>
      </c>
      <c r="EY24">
        <v>1111</v>
      </c>
      <c r="EZ24" t="s">
        <v>56</v>
      </c>
      <c r="FA24">
        <v>1467</v>
      </c>
      <c r="FB24" t="s">
        <v>56</v>
      </c>
      <c r="FC24" t="s">
        <v>2</v>
      </c>
      <c r="FD24" t="s">
        <v>56</v>
      </c>
      <c r="FE24" t="s">
        <v>56</v>
      </c>
      <c r="FF24" t="s">
        <v>56</v>
      </c>
      <c r="FG24">
        <v>1307</v>
      </c>
      <c r="FH24">
        <v>965</v>
      </c>
      <c r="FI24" t="s">
        <v>56</v>
      </c>
      <c r="FJ24">
        <v>1211</v>
      </c>
      <c r="FK24" t="s">
        <v>56</v>
      </c>
      <c r="FL24">
        <v>1269</v>
      </c>
      <c r="FM24" t="s">
        <v>56</v>
      </c>
      <c r="FN24" t="s">
        <v>56</v>
      </c>
      <c r="FO24" t="s">
        <v>56</v>
      </c>
      <c r="FP24" t="s">
        <v>56</v>
      </c>
      <c r="FQ24" t="s">
        <v>2</v>
      </c>
      <c r="FR24">
        <v>503</v>
      </c>
      <c r="FS24">
        <v>870</v>
      </c>
      <c r="FT24">
        <v>1203</v>
      </c>
      <c r="FU24" t="s">
        <v>56</v>
      </c>
      <c r="FV24" t="s">
        <v>56</v>
      </c>
      <c r="FW24">
        <v>821</v>
      </c>
      <c r="FX24">
        <v>1352</v>
      </c>
      <c r="FY24">
        <v>1503</v>
      </c>
      <c r="FZ24">
        <v>1242</v>
      </c>
      <c r="GA24" t="s">
        <v>56</v>
      </c>
      <c r="GB24" t="s">
        <v>56</v>
      </c>
      <c r="GC24" t="s">
        <v>2</v>
      </c>
      <c r="GD24" t="s">
        <v>56</v>
      </c>
      <c r="GE24" t="s">
        <v>56</v>
      </c>
      <c r="GF24" t="s">
        <v>56</v>
      </c>
      <c r="GG24">
        <v>892</v>
      </c>
      <c r="GH24">
        <v>1626</v>
      </c>
      <c r="GI24">
        <v>1050</v>
      </c>
      <c r="GJ24" t="s">
        <v>56</v>
      </c>
      <c r="GK24" t="s">
        <v>56</v>
      </c>
      <c r="GL24" t="s">
        <v>56</v>
      </c>
      <c r="GM24" t="s">
        <v>56</v>
      </c>
      <c r="GN24" t="s">
        <v>2</v>
      </c>
      <c r="GO24" t="s">
        <v>56</v>
      </c>
      <c r="GP24" t="s">
        <v>56</v>
      </c>
      <c r="GQ24">
        <v>1270</v>
      </c>
      <c r="GR24" t="s">
        <v>56</v>
      </c>
      <c r="GS24" t="s">
        <v>56</v>
      </c>
      <c r="GT24" t="s">
        <v>56</v>
      </c>
      <c r="GU24" t="s">
        <v>56</v>
      </c>
      <c r="GV24">
        <v>1048</v>
      </c>
      <c r="GW24" t="s">
        <v>56</v>
      </c>
      <c r="GX24">
        <v>1560</v>
      </c>
      <c r="GY24">
        <v>1398</v>
      </c>
      <c r="GZ24">
        <v>1386</v>
      </c>
      <c r="HA24">
        <v>1228</v>
      </c>
      <c r="HB24">
        <v>1671</v>
      </c>
      <c r="HC24" t="s">
        <v>56</v>
      </c>
      <c r="HD24">
        <v>1562</v>
      </c>
      <c r="HE24">
        <v>1734</v>
      </c>
      <c r="HF24">
        <v>1581</v>
      </c>
      <c r="HG24" t="s">
        <v>56</v>
      </c>
      <c r="HH24">
        <v>1317</v>
      </c>
      <c r="HI24">
        <v>1460</v>
      </c>
      <c r="HJ24" t="s">
        <v>56</v>
      </c>
      <c r="HK24" t="s">
        <v>56</v>
      </c>
    </row>
    <row r="25" spans="1:219" x14ac:dyDescent="0.25">
      <c r="A25">
        <f t="shared" si="0"/>
        <v>1840</v>
      </c>
      <c r="B25">
        <v>199</v>
      </c>
      <c r="C25">
        <v>472</v>
      </c>
      <c r="D25">
        <v>722</v>
      </c>
      <c r="E25">
        <v>568</v>
      </c>
      <c r="F25">
        <v>728</v>
      </c>
      <c r="I25" s="31">
        <v>1840</v>
      </c>
      <c r="J25" s="24">
        <v>1</v>
      </c>
      <c r="N25" s="24"/>
      <c r="O25" s="24"/>
      <c r="P25" s="30"/>
      <c r="Q25" s="30"/>
      <c r="S25" t="s">
        <v>18</v>
      </c>
      <c r="T25">
        <v>497</v>
      </c>
      <c r="U25" t="s">
        <v>56</v>
      </c>
      <c r="V25">
        <v>507</v>
      </c>
      <c r="W25" t="s">
        <v>56</v>
      </c>
      <c r="X25" t="s">
        <v>56</v>
      </c>
      <c r="Y25" t="s">
        <v>2</v>
      </c>
      <c r="Z25" t="s">
        <v>56</v>
      </c>
      <c r="AA25" t="s">
        <v>56</v>
      </c>
      <c r="AB25" t="s">
        <v>56</v>
      </c>
      <c r="AC25" t="s">
        <v>56</v>
      </c>
      <c r="AD25" t="s">
        <v>2</v>
      </c>
      <c r="AE25" t="s">
        <v>56</v>
      </c>
      <c r="AF25" t="s">
        <v>2</v>
      </c>
      <c r="AG25">
        <v>550</v>
      </c>
      <c r="AH25" t="s">
        <v>56</v>
      </c>
      <c r="AI25">
        <v>386</v>
      </c>
      <c r="AJ25">
        <v>705</v>
      </c>
      <c r="AK25">
        <v>807</v>
      </c>
      <c r="AL25">
        <v>631</v>
      </c>
      <c r="AM25">
        <v>670</v>
      </c>
      <c r="AN25">
        <v>575</v>
      </c>
      <c r="AO25" t="s">
        <v>56</v>
      </c>
      <c r="AP25" t="s">
        <v>56</v>
      </c>
      <c r="AQ25" t="s">
        <v>56</v>
      </c>
      <c r="AR25" t="s">
        <v>2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  <c r="AY25">
        <v>603</v>
      </c>
      <c r="AZ25" t="s">
        <v>56</v>
      </c>
      <c r="BA25" t="s">
        <v>56</v>
      </c>
      <c r="BB25" t="s">
        <v>2</v>
      </c>
      <c r="BC25" t="s">
        <v>56</v>
      </c>
      <c r="BD25" t="s">
        <v>2</v>
      </c>
      <c r="BE25">
        <v>548</v>
      </c>
      <c r="BF25" t="s">
        <v>56</v>
      </c>
      <c r="BG25">
        <v>694</v>
      </c>
      <c r="BH25" t="s">
        <v>2</v>
      </c>
      <c r="BI25" t="s">
        <v>56</v>
      </c>
      <c r="BJ25" t="s">
        <v>2</v>
      </c>
      <c r="BK25" t="s">
        <v>2</v>
      </c>
      <c r="BL25" t="s">
        <v>56</v>
      </c>
      <c r="BM25">
        <v>565</v>
      </c>
      <c r="BN25">
        <v>472</v>
      </c>
      <c r="BO25" t="s">
        <v>56</v>
      </c>
      <c r="BP25" t="s">
        <v>2</v>
      </c>
      <c r="BQ25">
        <v>587</v>
      </c>
      <c r="BR25">
        <v>353</v>
      </c>
      <c r="BS25" t="s">
        <v>56</v>
      </c>
      <c r="BT25">
        <v>761</v>
      </c>
      <c r="BU25" t="s">
        <v>56</v>
      </c>
      <c r="BV25">
        <v>978</v>
      </c>
      <c r="BW25">
        <v>839</v>
      </c>
      <c r="BX25">
        <v>540</v>
      </c>
      <c r="BY25">
        <v>690</v>
      </c>
      <c r="BZ25" t="s">
        <v>56</v>
      </c>
      <c r="CA25">
        <v>806</v>
      </c>
      <c r="CB25" t="s">
        <v>56</v>
      </c>
      <c r="CC25">
        <v>866</v>
      </c>
      <c r="CD25" t="s">
        <v>56</v>
      </c>
      <c r="CE25" t="s">
        <v>56</v>
      </c>
      <c r="CF25">
        <v>813</v>
      </c>
      <c r="CG25">
        <v>838</v>
      </c>
      <c r="CH25">
        <v>804</v>
      </c>
      <c r="CI25" t="s">
        <v>56</v>
      </c>
      <c r="CJ25" t="s">
        <v>56</v>
      </c>
      <c r="CK25" t="s">
        <v>56</v>
      </c>
      <c r="CL25" t="s">
        <v>56</v>
      </c>
      <c r="CM25">
        <v>722</v>
      </c>
      <c r="CN25">
        <v>879</v>
      </c>
      <c r="CO25" t="s">
        <v>56</v>
      </c>
      <c r="CP25">
        <v>822</v>
      </c>
      <c r="CQ25" t="s">
        <v>56</v>
      </c>
      <c r="CR25" t="s">
        <v>56</v>
      </c>
      <c r="CS25">
        <v>813</v>
      </c>
      <c r="CT25" t="s">
        <v>56</v>
      </c>
      <c r="CU25">
        <v>983</v>
      </c>
      <c r="CV25" t="s">
        <v>56</v>
      </c>
      <c r="CW25" t="s">
        <v>56</v>
      </c>
      <c r="CX25" t="s">
        <v>56</v>
      </c>
      <c r="CY25" t="s">
        <v>56</v>
      </c>
      <c r="CZ25" t="s">
        <v>56</v>
      </c>
      <c r="DA25">
        <v>930</v>
      </c>
      <c r="DB25" t="s">
        <v>56</v>
      </c>
      <c r="DC25">
        <v>708</v>
      </c>
      <c r="DD25" t="s">
        <v>56</v>
      </c>
      <c r="DE25" t="s">
        <v>56</v>
      </c>
      <c r="DF25">
        <v>817</v>
      </c>
      <c r="DG25" t="s">
        <v>56</v>
      </c>
      <c r="DH25">
        <v>1034</v>
      </c>
      <c r="DI25" t="s">
        <v>56</v>
      </c>
      <c r="DJ25">
        <v>885</v>
      </c>
      <c r="DK25" t="s">
        <v>56</v>
      </c>
      <c r="DL25">
        <v>827</v>
      </c>
      <c r="DM25">
        <v>1037</v>
      </c>
      <c r="DN25">
        <v>818</v>
      </c>
      <c r="DO25">
        <v>1011</v>
      </c>
      <c r="DP25">
        <v>1129</v>
      </c>
      <c r="DQ25" t="s">
        <v>56</v>
      </c>
      <c r="DR25">
        <v>717</v>
      </c>
      <c r="DS25">
        <v>1026</v>
      </c>
      <c r="DT25" t="s">
        <v>56</v>
      </c>
      <c r="DU25">
        <v>929</v>
      </c>
      <c r="DV25">
        <v>850</v>
      </c>
      <c r="DW25">
        <v>1132</v>
      </c>
      <c r="DX25" t="s">
        <v>2</v>
      </c>
      <c r="DY25" t="s">
        <v>56</v>
      </c>
      <c r="DZ25" t="s">
        <v>56</v>
      </c>
      <c r="EA25">
        <v>736</v>
      </c>
      <c r="EB25" t="s">
        <v>56</v>
      </c>
      <c r="EC25" t="s">
        <v>56</v>
      </c>
      <c r="ED25">
        <v>886</v>
      </c>
      <c r="EE25">
        <v>1018</v>
      </c>
      <c r="EF25" t="s">
        <v>56</v>
      </c>
      <c r="EG25" t="s">
        <v>56</v>
      </c>
      <c r="EH25">
        <v>662</v>
      </c>
      <c r="EI25" t="s">
        <v>56</v>
      </c>
      <c r="EJ25" t="s">
        <v>56</v>
      </c>
      <c r="EK25">
        <v>589</v>
      </c>
      <c r="EL25" t="s">
        <v>56</v>
      </c>
      <c r="EM25">
        <v>811</v>
      </c>
      <c r="EN25">
        <v>842</v>
      </c>
      <c r="EO25" t="s">
        <v>56</v>
      </c>
      <c r="EP25">
        <v>701</v>
      </c>
      <c r="EQ25" t="s">
        <v>56</v>
      </c>
      <c r="ER25">
        <v>973</v>
      </c>
      <c r="ES25" t="s">
        <v>56</v>
      </c>
      <c r="ET25">
        <v>1026</v>
      </c>
      <c r="EU25" t="s">
        <v>56</v>
      </c>
      <c r="EV25" t="s">
        <v>56</v>
      </c>
      <c r="EW25" t="s">
        <v>56</v>
      </c>
      <c r="EX25">
        <v>738</v>
      </c>
      <c r="EY25">
        <v>1092</v>
      </c>
      <c r="EZ25" t="s">
        <v>56</v>
      </c>
      <c r="FA25">
        <v>1269</v>
      </c>
      <c r="FB25" t="s">
        <v>56</v>
      </c>
      <c r="FC25">
        <v>874</v>
      </c>
      <c r="FD25" t="s">
        <v>56</v>
      </c>
      <c r="FE25" t="s">
        <v>56</v>
      </c>
      <c r="FF25" t="s">
        <v>56</v>
      </c>
      <c r="FG25">
        <v>694</v>
      </c>
      <c r="FH25">
        <v>957</v>
      </c>
      <c r="FI25" t="s">
        <v>56</v>
      </c>
      <c r="FJ25">
        <v>701</v>
      </c>
      <c r="FK25" t="s">
        <v>56</v>
      </c>
      <c r="FL25">
        <v>1053</v>
      </c>
      <c r="FM25" t="s">
        <v>56</v>
      </c>
      <c r="FN25" t="s">
        <v>56</v>
      </c>
      <c r="FO25" t="s">
        <v>56</v>
      </c>
      <c r="FP25" t="s">
        <v>56</v>
      </c>
      <c r="FQ25">
        <v>703</v>
      </c>
      <c r="FR25">
        <v>1266</v>
      </c>
      <c r="FS25">
        <v>1149</v>
      </c>
      <c r="FT25">
        <v>1422</v>
      </c>
      <c r="FU25" t="s">
        <v>56</v>
      </c>
      <c r="FV25" t="s">
        <v>56</v>
      </c>
      <c r="FW25">
        <v>1042</v>
      </c>
      <c r="FX25" t="s">
        <v>2</v>
      </c>
      <c r="FY25">
        <v>1022</v>
      </c>
      <c r="FZ25">
        <v>903</v>
      </c>
      <c r="GA25" t="s">
        <v>56</v>
      </c>
      <c r="GB25" t="s">
        <v>56</v>
      </c>
      <c r="GC25">
        <v>961</v>
      </c>
      <c r="GD25" t="s">
        <v>56</v>
      </c>
      <c r="GE25" t="s">
        <v>56</v>
      </c>
      <c r="GF25" t="s">
        <v>56</v>
      </c>
      <c r="GG25">
        <v>1303</v>
      </c>
      <c r="GH25">
        <v>1097</v>
      </c>
      <c r="GI25">
        <v>1554</v>
      </c>
      <c r="GJ25" t="s">
        <v>56</v>
      </c>
      <c r="GK25" t="s">
        <v>56</v>
      </c>
      <c r="GL25" t="s">
        <v>56</v>
      </c>
      <c r="GM25" t="s">
        <v>56</v>
      </c>
      <c r="GN25">
        <v>1280</v>
      </c>
      <c r="GO25" t="s">
        <v>56</v>
      </c>
      <c r="GP25" t="s">
        <v>56</v>
      </c>
      <c r="GQ25">
        <v>1292</v>
      </c>
      <c r="GR25" t="s">
        <v>56</v>
      </c>
      <c r="GS25" t="s">
        <v>56</v>
      </c>
      <c r="GT25" t="s">
        <v>56</v>
      </c>
      <c r="GU25" t="s">
        <v>56</v>
      </c>
      <c r="GV25">
        <v>1592</v>
      </c>
      <c r="GW25" t="s">
        <v>56</v>
      </c>
      <c r="GX25">
        <v>1407</v>
      </c>
      <c r="GY25">
        <v>938</v>
      </c>
      <c r="GZ25">
        <v>1110</v>
      </c>
      <c r="HA25">
        <v>1529</v>
      </c>
      <c r="HB25">
        <v>1050</v>
      </c>
      <c r="HC25" t="s">
        <v>56</v>
      </c>
      <c r="HD25">
        <v>1650</v>
      </c>
      <c r="HE25">
        <v>1382</v>
      </c>
      <c r="HF25">
        <v>1493</v>
      </c>
      <c r="HG25" t="s">
        <v>56</v>
      </c>
      <c r="HH25">
        <v>892</v>
      </c>
      <c r="HI25">
        <v>1036</v>
      </c>
      <c r="HJ25" t="s">
        <v>56</v>
      </c>
      <c r="HK25" t="s">
        <v>56</v>
      </c>
    </row>
    <row r="26" spans="1:219" x14ac:dyDescent="0.25">
      <c r="A26">
        <f t="shared" si="0"/>
        <v>1920</v>
      </c>
      <c r="B26">
        <v>233</v>
      </c>
      <c r="C26">
        <v>481</v>
      </c>
      <c r="D26">
        <v>723</v>
      </c>
      <c r="E26">
        <v>578</v>
      </c>
      <c r="F26">
        <v>729</v>
      </c>
      <c r="I26" s="31">
        <v>1920</v>
      </c>
      <c r="J26" s="24">
        <v>1</v>
      </c>
      <c r="N26" s="24"/>
      <c r="O26" s="24"/>
      <c r="P26" s="30"/>
      <c r="Q26" s="30"/>
      <c r="S26" t="s">
        <v>18</v>
      </c>
      <c r="T26" t="s">
        <v>2</v>
      </c>
      <c r="U26" t="s">
        <v>56</v>
      </c>
      <c r="V26" t="s">
        <v>2</v>
      </c>
      <c r="W26" t="s">
        <v>56</v>
      </c>
      <c r="X26" t="s">
        <v>56</v>
      </c>
      <c r="Y26" t="s">
        <v>2</v>
      </c>
      <c r="Z26" t="s">
        <v>56</v>
      </c>
      <c r="AA26" t="s">
        <v>56</v>
      </c>
      <c r="AB26" t="s">
        <v>56</v>
      </c>
      <c r="AC26" t="s">
        <v>56</v>
      </c>
      <c r="AD26">
        <v>680</v>
      </c>
      <c r="AE26" t="s">
        <v>56</v>
      </c>
      <c r="AF26">
        <v>704</v>
      </c>
      <c r="AG26">
        <v>557</v>
      </c>
      <c r="AH26" t="s">
        <v>56</v>
      </c>
      <c r="AI26">
        <v>705</v>
      </c>
      <c r="AJ26">
        <v>743</v>
      </c>
      <c r="AK26">
        <v>669</v>
      </c>
      <c r="AL26" t="s">
        <v>2</v>
      </c>
      <c r="AM26">
        <v>715</v>
      </c>
      <c r="AN26">
        <v>691</v>
      </c>
      <c r="AO26" t="s">
        <v>56</v>
      </c>
      <c r="AP26" t="s">
        <v>56</v>
      </c>
      <c r="AQ26" t="s">
        <v>56</v>
      </c>
      <c r="AR26">
        <v>620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>
        <v>621</v>
      </c>
      <c r="AZ26" t="s">
        <v>56</v>
      </c>
      <c r="BA26" t="s">
        <v>56</v>
      </c>
      <c r="BB26">
        <v>638</v>
      </c>
      <c r="BC26" t="s">
        <v>56</v>
      </c>
      <c r="BD26">
        <v>332</v>
      </c>
      <c r="BE26">
        <v>347</v>
      </c>
      <c r="BF26" t="s">
        <v>56</v>
      </c>
      <c r="BG26">
        <v>282</v>
      </c>
      <c r="BH26" t="s">
        <v>2</v>
      </c>
      <c r="BI26" t="s">
        <v>56</v>
      </c>
      <c r="BJ26">
        <v>792</v>
      </c>
      <c r="BK26" t="s">
        <v>2</v>
      </c>
      <c r="BL26" t="s">
        <v>56</v>
      </c>
      <c r="BM26" t="s">
        <v>2</v>
      </c>
      <c r="BN26" t="s">
        <v>2</v>
      </c>
      <c r="BO26" t="s">
        <v>56</v>
      </c>
      <c r="BP26" t="s">
        <v>2</v>
      </c>
      <c r="BQ26">
        <v>712</v>
      </c>
      <c r="BR26">
        <v>751</v>
      </c>
      <c r="BS26" t="s">
        <v>56</v>
      </c>
      <c r="BT26">
        <v>615</v>
      </c>
      <c r="BU26" t="s">
        <v>56</v>
      </c>
      <c r="BV26" t="s">
        <v>2</v>
      </c>
      <c r="BW26" t="s">
        <v>2</v>
      </c>
      <c r="BX26">
        <v>954</v>
      </c>
      <c r="BY26">
        <v>873</v>
      </c>
      <c r="BZ26" t="s">
        <v>56</v>
      </c>
      <c r="CA26" t="s">
        <v>2</v>
      </c>
      <c r="CB26" t="s">
        <v>56</v>
      </c>
      <c r="CC26" t="s">
        <v>2</v>
      </c>
      <c r="CD26" t="s">
        <v>56</v>
      </c>
      <c r="CE26" t="s">
        <v>56</v>
      </c>
      <c r="CF26" t="s">
        <v>2</v>
      </c>
      <c r="CG26" t="s">
        <v>2</v>
      </c>
      <c r="CH26">
        <v>660</v>
      </c>
      <c r="CI26" t="s">
        <v>56</v>
      </c>
      <c r="CJ26" t="s">
        <v>56</v>
      </c>
      <c r="CK26" t="s">
        <v>56</v>
      </c>
      <c r="CL26" t="s">
        <v>56</v>
      </c>
      <c r="CM26">
        <v>723</v>
      </c>
      <c r="CN26">
        <v>917</v>
      </c>
      <c r="CO26" t="s">
        <v>56</v>
      </c>
      <c r="CP26">
        <v>934</v>
      </c>
      <c r="CQ26" t="s">
        <v>56</v>
      </c>
      <c r="CR26" t="s">
        <v>56</v>
      </c>
      <c r="CS26">
        <v>1070</v>
      </c>
      <c r="CT26" t="s">
        <v>56</v>
      </c>
      <c r="CU26">
        <v>1072</v>
      </c>
      <c r="CV26" t="s">
        <v>56</v>
      </c>
      <c r="CW26" t="s">
        <v>56</v>
      </c>
      <c r="CX26" t="s">
        <v>56</v>
      </c>
      <c r="CY26" t="s">
        <v>56</v>
      </c>
      <c r="CZ26" t="s">
        <v>56</v>
      </c>
      <c r="DA26" t="s">
        <v>2</v>
      </c>
      <c r="DB26" t="s">
        <v>56</v>
      </c>
      <c r="DC26" t="s">
        <v>2</v>
      </c>
      <c r="DD26" t="s">
        <v>56</v>
      </c>
      <c r="DE26" t="s">
        <v>56</v>
      </c>
      <c r="DF26">
        <v>787</v>
      </c>
      <c r="DG26" t="s">
        <v>56</v>
      </c>
      <c r="DH26" t="s">
        <v>2</v>
      </c>
      <c r="DI26" t="s">
        <v>56</v>
      </c>
      <c r="DJ26" t="s">
        <v>2</v>
      </c>
      <c r="DK26" t="s">
        <v>56</v>
      </c>
      <c r="DL26">
        <v>470</v>
      </c>
      <c r="DM26">
        <v>255</v>
      </c>
      <c r="DN26" t="s">
        <v>2</v>
      </c>
      <c r="DO26" t="s">
        <v>2</v>
      </c>
      <c r="DP26">
        <v>897</v>
      </c>
      <c r="DQ26" t="s">
        <v>56</v>
      </c>
      <c r="DR26">
        <v>1042</v>
      </c>
      <c r="DS26">
        <v>921</v>
      </c>
      <c r="DT26" t="s">
        <v>56</v>
      </c>
      <c r="DU26">
        <v>950</v>
      </c>
      <c r="DV26">
        <v>1190</v>
      </c>
      <c r="DW26">
        <v>1006</v>
      </c>
      <c r="DX26">
        <v>1072</v>
      </c>
      <c r="DY26" t="s">
        <v>56</v>
      </c>
      <c r="DZ26" t="s">
        <v>56</v>
      </c>
      <c r="EA26">
        <v>1212</v>
      </c>
      <c r="EB26" t="s">
        <v>56</v>
      </c>
      <c r="EC26" t="s">
        <v>56</v>
      </c>
      <c r="ED26">
        <v>766</v>
      </c>
      <c r="EE26" t="s">
        <v>2</v>
      </c>
      <c r="EF26" t="s">
        <v>56</v>
      </c>
      <c r="EG26" t="s">
        <v>56</v>
      </c>
      <c r="EH26">
        <v>813</v>
      </c>
      <c r="EI26" t="s">
        <v>56</v>
      </c>
      <c r="EJ26" t="s">
        <v>56</v>
      </c>
      <c r="EK26">
        <v>992</v>
      </c>
      <c r="EL26" t="s">
        <v>56</v>
      </c>
      <c r="EM26">
        <v>921</v>
      </c>
      <c r="EN26">
        <v>999</v>
      </c>
      <c r="EO26" t="s">
        <v>56</v>
      </c>
      <c r="EP26">
        <v>799</v>
      </c>
      <c r="EQ26" t="s">
        <v>56</v>
      </c>
      <c r="ER26" t="s">
        <v>2</v>
      </c>
      <c r="ES26" t="s">
        <v>56</v>
      </c>
      <c r="ET26">
        <v>1409</v>
      </c>
      <c r="EU26" t="s">
        <v>56</v>
      </c>
      <c r="EV26" t="s">
        <v>56</v>
      </c>
      <c r="EW26" t="s">
        <v>56</v>
      </c>
      <c r="EX26">
        <v>718</v>
      </c>
      <c r="EY26" t="s">
        <v>2</v>
      </c>
      <c r="EZ26" t="s">
        <v>56</v>
      </c>
      <c r="FA26">
        <v>729</v>
      </c>
      <c r="FB26" t="s">
        <v>56</v>
      </c>
      <c r="FC26">
        <v>961</v>
      </c>
      <c r="FD26" t="s">
        <v>56</v>
      </c>
      <c r="FE26" t="s">
        <v>56</v>
      </c>
      <c r="FF26" t="s">
        <v>56</v>
      </c>
      <c r="FG26">
        <v>1053</v>
      </c>
      <c r="FH26">
        <v>737</v>
      </c>
      <c r="FI26" t="s">
        <v>56</v>
      </c>
      <c r="FJ26" t="s">
        <v>2</v>
      </c>
      <c r="FK26" t="s">
        <v>56</v>
      </c>
      <c r="FL26">
        <v>637</v>
      </c>
      <c r="FM26" t="s">
        <v>56</v>
      </c>
      <c r="FN26" t="s">
        <v>56</v>
      </c>
      <c r="FO26" t="s">
        <v>56</v>
      </c>
      <c r="FP26" t="s">
        <v>56</v>
      </c>
      <c r="FQ26">
        <v>953</v>
      </c>
      <c r="FR26">
        <v>1147</v>
      </c>
      <c r="FS26">
        <v>1288</v>
      </c>
      <c r="FT26">
        <v>1523</v>
      </c>
      <c r="FU26" t="s">
        <v>56</v>
      </c>
      <c r="FV26" t="s">
        <v>56</v>
      </c>
      <c r="FW26">
        <v>1022</v>
      </c>
      <c r="FX26">
        <v>977</v>
      </c>
      <c r="FY26">
        <v>1313</v>
      </c>
      <c r="FZ26">
        <v>1336</v>
      </c>
      <c r="GA26" t="s">
        <v>56</v>
      </c>
      <c r="GB26" t="s">
        <v>56</v>
      </c>
      <c r="GC26">
        <v>1103</v>
      </c>
      <c r="GD26" t="s">
        <v>56</v>
      </c>
      <c r="GE26" t="s">
        <v>56</v>
      </c>
      <c r="GF26" t="s">
        <v>56</v>
      </c>
      <c r="GG26">
        <v>888</v>
      </c>
      <c r="GH26">
        <v>1076</v>
      </c>
      <c r="GI26" t="s">
        <v>2</v>
      </c>
      <c r="GJ26" t="s">
        <v>56</v>
      </c>
      <c r="GK26" t="s">
        <v>56</v>
      </c>
      <c r="GL26" t="s">
        <v>56</v>
      </c>
      <c r="GM26" t="s">
        <v>56</v>
      </c>
      <c r="GN26">
        <v>1061</v>
      </c>
      <c r="GO26" t="s">
        <v>56</v>
      </c>
      <c r="GP26" t="s">
        <v>56</v>
      </c>
      <c r="GQ26">
        <v>1123</v>
      </c>
      <c r="GR26" t="s">
        <v>56</v>
      </c>
      <c r="GS26" t="s">
        <v>56</v>
      </c>
      <c r="GT26" t="s">
        <v>56</v>
      </c>
      <c r="GU26" t="s">
        <v>56</v>
      </c>
      <c r="GV26">
        <v>1184</v>
      </c>
      <c r="GW26" t="s">
        <v>56</v>
      </c>
      <c r="GX26">
        <v>1142</v>
      </c>
      <c r="GY26">
        <v>1025</v>
      </c>
      <c r="GZ26">
        <v>1077</v>
      </c>
      <c r="HA26">
        <v>1255</v>
      </c>
      <c r="HB26">
        <v>1213</v>
      </c>
      <c r="HC26" t="s">
        <v>56</v>
      </c>
      <c r="HD26">
        <v>1143</v>
      </c>
      <c r="HE26" t="s">
        <v>2</v>
      </c>
      <c r="HF26">
        <v>1397</v>
      </c>
      <c r="HG26" t="s">
        <v>56</v>
      </c>
      <c r="HH26">
        <v>1254</v>
      </c>
      <c r="HI26">
        <v>1275</v>
      </c>
      <c r="HJ26" t="s">
        <v>56</v>
      </c>
      <c r="HK26" t="s">
        <v>56</v>
      </c>
    </row>
    <row r="27" spans="1:219" x14ac:dyDescent="0.25">
      <c r="A27">
        <f>A26+80</f>
        <v>2000</v>
      </c>
      <c r="B27">
        <v>240</v>
      </c>
      <c r="C27">
        <v>16</v>
      </c>
      <c r="D27">
        <v>735</v>
      </c>
      <c r="E27">
        <v>589</v>
      </c>
      <c r="F27">
        <v>731</v>
      </c>
      <c r="I27" s="31">
        <v>2000</v>
      </c>
      <c r="J27" s="24">
        <v>0</v>
      </c>
      <c r="N27" s="24"/>
      <c r="O27" s="24"/>
      <c r="P27" s="30"/>
      <c r="Q27" s="30"/>
      <c r="S27" t="s">
        <v>18</v>
      </c>
      <c r="T27" t="s">
        <v>2</v>
      </c>
      <c r="U27" t="s">
        <v>56</v>
      </c>
      <c r="V27" t="s">
        <v>2</v>
      </c>
      <c r="W27" t="s">
        <v>56</v>
      </c>
      <c r="X27" t="s">
        <v>56</v>
      </c>
      <c r="Y27" t="s">
        <v>2</v>
      </c>
      <c r="Z27" t="s">
        <v>56</v>
      </c>
      <c r="AA27" t="s">
        <v>56</v>
      </c>
      <c r="AB27" t="s">
        <v>56</v>
      </c>
      <c r="AC27" t="s">
        <v>56</v>
      </c>
      <c r="AD27" t="s">
        <v>2</v>
      </c>
      <c r="AE27" t="s">
        <v>56</v>
      </c>
      <c r="AF27">
        <v>410</v>
      </c>
      <c r="AG27" t="s">
        <v>2</v>
      </c>
      <c r="AH27" t="s">
        <v>56</v>
      </c>
      <c r="AI27" t="s">
        <v>2</v>
      </c>
      <c r="AJ27">
        <v>531</v>
      </c>
      <c r="AK27">
        <v>807</v>
      </c>
      <c r="AL27" t="s">
        <v>2</v>
      </c>
      <c r="AM27">
        <v>650</v>
      </c>
      <c r="AN27">
        <v>687</v>
      </c>
      <c r="AO27" t="s">
        <v>56</v>
      </c>
      <c r="AP27" t="s">
        <v>56</v>
      </c>
      <c r="AQ27" t="s">
        <v>56</v>
      </c>
      <c r="AR27" t="s">
        <v>2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>
        <v>442</v>
      </c>
      <c r="AZ27" t="s">
        <v>56</v>
      </c>
      <c r="BA27" t="s">
        <v>56</v>
      </c>
      <c r="BB27" t="s">
        <v>2</v>
      </c>
      <c r="BC27" t="s">
        <v>56</v>
      </c>
      <c r="BD27">
        <v>757</v>
      </c>
      <c r="BE27">
        <v>691</v>
      </c>
      <c r="BF27" t="s">
        <v>56</v>
      </c>
      <c r="BG27">
        <v>604</v>
      </c>
      <c r="BH27" t="s">
        <v>2</v>
      </c>
      <c r="BI27" t="s">
        <v>56</v>
      </c>
      <c r="BJ27">
        <v>633</v>
      </c>
      <c r="BK27">
        <v>233</v>
      </c>
      <c r="BL27" t="s">
        <v>56</v>
      </c>
      <c r="BM27">
        <v>783</v>
      </c>
      <c r="BN27" t="s">
        <v>2</v>
      </c>
      <c r="BO27" t="s">
        <v>56</v>
      </c>
      <c r="BP27" t="s">
        <v>2</v>
      </c>
      <c r="BQ27">
        <v>138</v>
      </c>
      <c r="BR27" t="s">
        <v>2</v>
      </c>
      <c r="BS27" t="s">
        <v>56</v>
      </c>
      <c r="BT27" t="s">
        <v>2</v>
      </c>
      <c r="BU27" t="s">
        <v>56</v>
      </c>
      <c r="BV27">
        <v>456</v>
      </c>
      <c r="BW27">
        <v>833</v>
      </c>
      <c r="BX27" t="s">
        <v>2</v>
      </c>
      <c r="BY27" t="s">
        <v>2</v>
      </c>
      <c r="BZ27" t="s">
        <v>56</v>
      </c>
      <c r="CA27" t="s">
        <v>2</v>
      </c>
      <c r="CB27" t="s">
        <v>56</v>
      </c>
      <c r="CC27">
        <v>1026</v>
      </c>
      <c r="CD27" t="s">
        <v>56</v>
      </c>
      <c r="CE27" t="s">
        <v>56</v>
      </c>
      <c r="CF27" t="s">
        <v>2</v>
      </c>
      <c r="CG27">
        <v>408</v>
      </c>
      <c r="CH27" t="s">
        <v>2</v>
      </c>
      <c r="CI27" t="s">
        <v>56</v>
      </c>
      <c r="CJ27" t="s">
        <v>56</v>
      </c>
      <c r="CK27" t="s">
        <v>56</v>
      </c>
      <c r="CL27" t="s">
        <v>56</v>
      </c>
      <c r="CM27" t="s">
        <v>2</v>
      </c>
      <c r="CN27">
        <v>1004</v>
      </c>
      <c r="CO27" t="s">
        <v>56</v>
      </c>
      <c r="CP27" t="s">
        <v>2</v>
      </c>
      <c r="CQ27" t="s">
        <v>56</v>
      </c>
      <c r="CR27" t="s">
        <v>56</v>
      </c>
      <c r="CS27">
        <v>852</v>
      </c>
      <c r="CT27" t="s">
        <v>56</v>
      </c>
      <c r="CU27" t="s">
        <v>2</v>
      </c>
      <c r="CV27" t="s">
        <v>56</v>
      </c>
      <c r="CW27" t="s">
        <v>56</v>
      </c>
      <c r="CX27" t="s">
        <v>56</v>
      </c>
      <c r="CY27" t="s">
        <v>56</v>
      </c>
      <c r="CZ27" t="s">
        <v>56</v>
      </c>
      <c r="DA27" t="s">
        <v>2</v>
      </c>
      <c r="DB27" t="s">
        <v>56</v>
      </c>
      <c r="DC27" t="s">
        <v>2</v>
      </c>
      <c r="DD27" t="s">
        <v>56</v>
      </c>
      <c r="DE27" t="s">
        <v>56</v>
      </c>
      <c r="DF27">
        <v>616</v>
      </c>
      <c r="DG27" t="s">
        <v>56</v>
      </c>
      <c r="DH27" t="s">
        <v>2</v>
      </c>
      <c r="DI27" t="s">
        <v>56</v>
      </c>
      <c r="DJ27" t="s">
        <v>2</v>
      </c>
      <c r="DK27" t="s">
        <v>56</v>
      </c>
      <c r="DL27">
        <v>1112</v>
      </c>
      <c r="DM27">
        <v>1134</v>
      </c>
      <c r="DN27">
        <v>829</v>
      </c>
      <c r="DO27" t="s">
        <v>2</v>
      </c>
      <c r="DP27">
        <v>1345</v>
      </c>
      <c r="DQ27" t="s">
        <v>56</v>
      </c>
      <c r="DR27">
        <v>1073</v>
      </c>
      <c r="DS27">
        <v>1010</v>
      </c>
      <c r="DT27" t="s">
        <v>56</v>
      </c>
      <c r="DU27">
        <v>819</v>
      </c>
      <c r="DV27">
        <v>796</v>
      </c>
      <c r="DW27">
        <v>929</v>
      </c>
      <c r="DX27">
        <v>8</v>
      </c>
      <c r="DY27" t="s">
        <v>56</v>
      </c>
      <c r="DZ27" t="s">
        <v>56</v>
      </c>
      <c r="EA27">
        <v>369</v>
      </c>
      <c r="EB27" t="s">
        <v>56</v>
      </c>
      <c r="EC27" t="s">
        <v>56</v>
      </c>
      <c r="ED27">
        <v>528</v>
      </c>
      <c r="EE27">
        <v>1255</v>
      </c>
      <c r="EF27" t="s">
        <v>56</v>
      </c>
      <c r="EG27" t="s">
        <v>56</v>
      </c>
      <c r="EH27" t="s">
        <v>2</v>
      </c>
      <c r="EI27" t="s">
        <v>56</v>
      </c>
      <c r="EJ27" t="s">
        <v>56</v>
      </c>
      <c r="EK27">
        <v>1075</v>
      </c>
      <c r="EL27" t="s">
        <v>56</v>
      </c>
      <c r="EM27" t="s">
        <v>2</v>
      </c>
      <c r="EN27">
        <v>558</v>
      </c>
      <c r="EO27" t="s">
        <v>56</v>
      </c>
      <c r="EP27">
        <v>1263</v>
      </c>
      <c r="EQ27" t="s">
        <v>56</v>
      </c>
      <c r="ER27">
        <v>898</v>
      </c>
      <c r="ES27" t="s">
        <v>56</v>
      </c>
      <c r="ET27">
        <v>178</v>
      </c>
      <c r="EU27" t="s">
        <v>56</v>
      </c>
      <c r="EV27" t="s">
        <v>56</v>
      </c>
      <c r="EW27" t="s">
        <v>56</v>
      </c>
      <c r="EX27">
        <v>433</v>
      </c>
      <c r="EY27">
        <v>271</v>
      </c>
      <c r="EZ27" t="s">
        <v>56</v>
      </c>
      <c r="FA27">
        <v>1228</v>
      </c>
      <c r="FB27" t="s">
        <v>56</v>
      </c>
      <c r="FC27">
        <v>148</v>
      </c>
      <c r="FD27" t="s">
        <v>56</v>
      </c>
      <c r="FE27" t="s">
        <v>56</v>
      </c>
      <c r="FF27" t="s">
        <v>56</v>
      </c>
      <c r="FG27">
        <v>353</v>
      </c>
      <c r="FH27">
        <v>107</v>
      </c>
      <c r="FI27" t="s">
        <v>56</v>
      </c>
      <c r="FJ27">
        <v>189</v>
      </c>
      <c r="FK27" t="s">
        <v>56</v>
      </c>
      <c r="FL27">
        <v>173</v>
      </c>
      <c r="FM27" t="s">
        <v>56</v>
      </c>
      <c r="FN27" t="s">
        <v>56</v>
      </c>
      <c r="FO27" t="s">
        <v>56</v>
      </c>
      <c r="FP27" t="s">
        <v>56</v>
      </c>
      <c r="FQ27">
        <v>1118</v>
      </c>
      <c r="FR27">
        <v>999</v>
      </c>
      <c r="FS27">
        <v>1298</v>
      </c>
      <c r="FT27">
        <v>1626</v>
      </c>
      <c r="FU27" t="s">
        <v>56</v>
      </c>
      <c r="FV27" t="s">
        <v>56</v>
      </c>
      <c r="FW27">
        <v>738</v>
      </c>
      <c r="FX27">
        <v>1034</v>
      </c>
      <c r="FY27">
        <v>1222</v>
      </c>
      <c r="FZ27">
        <v>1679</v>
      </c>
      <c r="GA27" t="s">
        <v>56</v>
      </c>
      <c r="GB27" t="s">
        <v>56</v>
      </c>
      <c r="GC27">
        <v>541</v>
      </c>
      <c r="GD27" t="s">
        <v>56</v>
      </c>
      <c r="GE27" t="s">
        <v>56</v>
      </c>
      <c r="GF27" t="s">
        <v>56</v>
      </c>
      <c r="GG27">
        <v>1017</v>
      </c>
      <c r="GH27">
        <v>1447</v>
      </c>
      <c r="GI27">
        <v>837</v>
      </c>
      <c r="GJ27" t="s">
        <v>56</v>
      </c>
      <c r="GK27" t="s">
        <v>56</v>
      </c>
      <c r="GL27" t="s">
        <v>56</v>
      </c>
      <c r="GM27" t="s">
        <v>56</v>
      </c>
      <c r="GN27">
        <v>769</v>
      </c>
      <c r="GO27" t="s">
        <v>56</v>
      </c>
      <c r="GP27" t="s">
        <v>56</v>
      </c>
      <c r="GQ27">
        <v>1059</v>
      </c>
      <c r="GR27" t="s">
        <v>56</v>
      </c>
      <c r="GS27" t="s">
        <v>56</v>
      </c>
      <c r="GT27" t="s">
        <v>56</v>
      </c>
      <c r="GU27" t="s">
        <v>56</v>
      </c>
      <c r="GV27">
        <v>1004</v>
      </c>
      <c r="GW27" t="s">
        <v>56</v>
      </c>
      <c r="GX27" t="s">
        <v>2</v>
      </c>
      <c r="GY27">
        <v>507</v>
      </c>
      <c r="GZ27">
        <v>503</v>
      </c>
      <c r="HA27">
        <v>147</v>
      </c>
      <c r="HB27">
        <v>689</v>
      </c>
      <c r="HC27" t="s">
        <v>56</v>
      </c>
      <c r="HD27" t="s">
        <v>2</v>
      </c>
      <c r="HE27">
        <v>1173</v>
      </c>
      <c r="HF27">
        <v>492</v>
      </c>
      <c r="HG27" t="s">
        <v>56</v>
      </c>
      <c r="HH27">
        <v>812</v>
      </c>
      <c r="HI27" t="s">
        <v>2</v>
      </c>
      <c r="HJ27" t="s">
        <v>56</v>
      </c>
      <c r="HK27" t="s">
        <v>56</v>
      </c>
    </row>
    <row r="28" spans="1:219" ht="15.75" thickBot="1" x14ac:dyDescent="0.3">
      <c r="B28">
        <v>255</v>
      </c>
      <c r="C28">
        <v>497</v>
      </c>
      <c r="D28">
        <v>737</v>
      </c>
      <c r="E28">
        <v>590</v>
      </c>
      <c r="F28">
        <v>738</v>
      </c>
      <c r="I28" s="28" t="s">
        <v>64</v>
      </c>
      <c r="J28" s="28">
        <v>0</v>
      </c>
      <c r="N28" s="24"/>
      <c r="O28" s="24"/>
      <c r="P28" s="30"/>
      <c r="Q28" s="30"/>
      <c r="S28" t="s">
        <v>18</v>
      </c>
      <c r="T28" t="s">
        <v>2</v>
      </c>
      <c r="U28" t="s">
        <v>56</v>
      </c>
      <c r="V28">
        <v>139</v>
      </c>
      <c r="W28" t="s">
        <v>56</v>
      </c>
      <c r="X28" t="s">
        <v>56</v>
      </c>
      <c r="Y28" t="s">
        <v>2</v>
      </c>
      <c r="Z28" t="s">
        <v>56</v>
      </c>
      <c r="AA28" t="s">
        <v>56</v>
      </c>
      <c r="AB28" t="s">
        <v>56</v>
      </c>
      <c r="AC28" t="s">
        <v>56</v>
      </c>
      <c r="AD28">
        <v>717</v>
      </c>
      <c r="AE28" t="s">
        <v>56</v>
      </c>
      <c r="AF28" t="s">
        <v>2</v>
      </c>
      <c r="AG28">
        <v>93</v>
      </c>
      <c r="AH28" t="s">
        <v>56</v>
      </c>
      <c r="AI28" t="s">
        <v>2</v>
      </c>
      <c r="AJ28">
        <v>592</v>
      </c>
      <c r="AK28">
        <v>830</v>
      </c>
      <c r="AL28" t="s">
        <v>2</v>
      </c>
      <c r="AM28">
        <v>627</v>
      </c>
      <c r="AN28" t="s">
        <v>2</v>
      </c>
      <c r="AO28" t="s">
        <v>56</v>
      </c>
      <c r="AP28" t="s">
        <v>56</v>
      </c>
      <c r="AQ28" t="s">
        <v>56</v>
      </c>
      <c r="AR28" t="s">
        <v>2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2</v>
      </c>
      <c r="AZ28" t="s">
        <v>56</v>
      </c>
      <c r="BA28" t="s">
        <v>56</v>
      </c>
      <c r="BB28" t="s">
        <v>2</v>
      </c>
      <c r="BC28" t="s">
        <v>56</v>
      </c>
      <c r="BD28" t="s">
        <v>2</v>
      </c>
      <c r="BE28" t="s">
        <v>2</v>
      </c>
      <c r="BF28" t="s">
        <v>56</v>
      </c>
      <c r="BG28" t="s">
        <v>2</v>
      </c>
      <c r="BH28" t="s">
        <v>2</v>
      </c>
      <c r="BI28" t="s">
        <v>56</v>
      </c>
      <c r="BJ28" t="s">
        <v>2</v>
      </c>
      <c r="BK28" t="s">
        <v>2</v>
      </c>
      <c r="BL28" t="s">
        <v>56</v>
      </c>
      <c r="BM28" t="s">
        <v>2</v>
      </c>
      <c r="BN28">
        <v>775</v>
      </c>
      <c r="BO28" t="s">
        <v>56</v>
      </c>
      <c r="BP28" t="s">
        <v>2</v>
      </c>
      <c r="BQ28">
        <v>603</v>
      </c>
      <c r="BR28">
        <v>267</v>
      </c>
      <c r="BS28" t="s">
        <v>56</v>
      </c>
      <c r="BT28" t="s">
        <v>2</v>
      </c>
      <c r="BU28" t="s">
        <v>56</v>
      </c>
      <c r="BV28">
        <v>1198</v>
      </c>
      <c r="BW28" t="s">
        <v>2</v>
      </c>
      <c r="BX28">
        <v>966</v>
      </c>
      <c r="BY28" t="s">
        <v>2</v>
      </c>
      <c r="BZ28" t="s">
        <v>56</v>
      </c>
      <c r="CA28" t="s">
        <v>2</v>
      </c>
      <c r="CB28" t="s">
        <v>56</v>
      </c>
      <c r="CC28" t="s">
        <v>2</v>
      </c>
      <c r="CD28" t="s">
        <v>56</v>
      </c>
      <c r="CE28" t="s">
        <v>56</v>
      </c>
      <c r="CF28" t="s">
        <v>2</v>
      </c>
      <c r="CG28">
        <v>996</v>
      </c>
      <c r="CH28" t="s">
        <v>2</v>
      </c>
      <c r="CI28" t="s">
        <v>56</v>
      </c>
      <c r="CJ28" t="s">
        <v>56</v>
      </c>
      <c r="CK28" t="s">
        <v>56</v>
      </c>
      <c r="CL28" t="s">
        <v>56</v>
      </c>
      <c r="CM28" t="s">
        <v>2</v>
      </c>
      <c r="CN28">
        <v>634</v>
      </c>
      <c r="CO28" t="s">
        <v>56</v>
      </c>
      <c r="CP28" t="s">
        <v>2</v>
      </c>
      <c r="CQ28" t="s">
        <v>56</v>
      </c>
      <c r="CR28" t="s">
        <v>56</v>
      </c>
      <c r="CS28">
        <v>865</v>
      </c>
      <c r="CT28" t="s">
        <v>56</v>
      </c>
      <c r="CU28" t="s">
        <v>2</v>
      </c>
      <c r="CV28" t="s">
        <v>56</v>
      </c>
      <c r="CW28" t="s">
        <v>56</v>
      </c>
      <c r="CX28" t="s">
        <v>56</v>
      </c>
      <c r="CY28" t="s">
        <v>56</v>
      </c>
      <c r="CZ28" t="s">
        <v>56</v>
      </c>
      <c r="DA28" t="s">
        <v>2</v>
      </c>
      <c r="DB28" t="s">
        <v>56</v>
      </c>
      <c r="DC28" t="s">
        <v>2</v>
      </c>
      <c r="DD28" t="s">
        <v>56</v>
      </c>
      <c r="DE28" t="s">
        <v>56</v>
      </c>
      <c r="DF28">
        <v>935</v>
      </c>
      <c r="DG28" t="s">
        <v>56</v>
      </c>
      <c r="DH28" t="s">
        <v>2</v>
      </c>
      <c r="DI28" t="s">
        <v>56</v>
      </c>
      <c r="DJ28" t="s">
        <v>2</v>
      </c>
      <c r="DK28" t="s">
        <v>56</v>
      </c>
      <c r="DL28">
        <v>1084</v>
      </c>
      <c r="DM28" t="s">
        <v>2</v>
      </c>
      <c r="DN28">
        <v>1046</v>
      </c>
      <c r="DO28" t="s">
        <v>2</v>
      </c>
      <c r="DP28">
        <v>987</v>
      </c>
      <c r="DQ28" t="s">
        <v>56</v>
      </c>
      <c r="DR28">
        <v>699</v>
      </c>
      <c r="DS28">
        <v>932</v>
      </c>
      <c r="DT28" t="s">
        <v>56</v>
      </c>
      <c r="DU28">
        <v>828</v>
      </c>
      <c r="DV28">
        <v>920</v>
      </c>
      <c r="DW28">
        <v>1154</v>
      </c>
      <c r="DX28" t="s">
        <v>2</v>
      </c>
      <c r="DY28" t="s">
        <v>56</v>
      </c>
      <c r="DZ28" t="s">
        <v>56</v>
      </c>
      <c r="EA28">
        <v>669</v>
      </c>
      <c r="EB28" t="s">
        <v>56</v>
      </c>
      <c r="EC28" t="s">
        <v>56</v>
      </c>
      <c r="ED28">
        <v>856</v>
      </c>
      <c r="EE28">
        <v>1078</v>
      </c>
      <c r="EF28" t="s">
        <v>56</v>
      </c>
      <c r="EG28" t="s">
        <v>56</v>
      </c>
      <c r="EH28">
        <v>648</v>
      </c>
      <c r="EI28" t="s">
        <v>56</v>
      </c>
      <c r="EJ28" t="s">
        <v>56</v>
      </c>
      <c r="EK28">
        <v>671</v>
      </c>
      <c r="EL28" t="s">
        <v>56</v>
      </c>
      <c r="EM28">
        <v>426</v>
      </c>
      <c r="EN28">
        <v>568</v>
      </c>
      <c r="EO28" t="s">
        <v>56</v>
      </c>
      <c r="EP28">
        <v>914</v>
      </c>
      <c r="EQ28" t="s">
        <v>56</v>
      </c>
      <c r="ER28">
        <v>655</v>
      </c>
      <c r="ES28" t="s">
        <v>56</v>
      </c>
      <c r="ET28">
        <v>670</v>
      </c>
      <c r="EU28" t="s">
        <v>56</v>
      </c>
      <c r="EV28" t="s">
        <v>56</v>
      </c>
      <c r="EW28" t="s">
        <v>56</v>
      </c>
      <c r="EX28">
        <v>26</v>
      </c>
      <c r="EY28">
        <v>927</v>
      </c>
      <c r="EZ28" t="s">
        <v>56</v>
      </c>
      <c r="FA28">
        <v>624</v>
      </c>
      <c r="FB28" t="s">
        <v>56</v>
      </c>
      <c r="FC28">
        <v>633</v>
      </c>
      <c r="FD28" t="s">
        <v>56</v>
      </c>
      <c r="FE28" t="s">
        <v>56</v>
      </c>
      <c r="FF28" t="s">
        <v>56</v>
      </c>
      <c r="FG28">
        <v>842</v>
      </c>
      <c r="FH28">
        <v>751</v>
      </c>
      <c r="FI28" t="s">
        <v>56</v>
      </c>
      <c r="FJ28">
        <v>931</v>
      </c>
      <c r="FK28" t="s">
        <v>56</v>
      </c>
      <c r="FL28">
        <v>702</v>
      </c>
      <c r="FM28" t="s">
        <v>56</v>
      </c>
      <c r="FN28" t="s">
        <v>56</v>
      </c>
      <c r="FO28" t="s">
        <v>56</v>
      </c>
      <c r="FP28" t="s">
        <v>56</v>
      </c>
      <c r="FQ28">
        <v>1169</v>
      </c>
      <c r="FR28">
        <v>927</v>
      </c>
      <c r="FS28">
        <v>1023</v>
      </c>
      <c r="FT28">
        <v>1138</v>
      </c>
      <c r="FU28" t="s">
        <v>56</v>
      </c>
      <c r="FV28" t="s">
        <v>56</v>
      </c>
      <c r="FW28">
        <v>728</v>
      </c>
      <c r="FX28">
        <v>1294</v>
      </c>
      <c r="FY28">
        <v>1072</v>
      </c>
      <c r="FZ28">
        <v>1161</v>
      </c>
      <c r="GA28" t="s">
        <v>56</v>
      </c>
      <c r="GB28" t="s">
        <v>56</v>
      </c>
      <c r="GC28">
        <v>1690</v>
      </c>
      <c r="GD28" t="s">
        <v>56</v>
      </c>
      <c r="GE28" t="s">
        <v>56</v>
      </c>
      <c r="GF28" t="s">
        <v>56</v>
      </c>
      <c r="GG28">
        <v>1052</v>
      </c>
      <c r="GH28">
        <v>1181</v>
      </c>
      <c r="GI28">
        <v>1157</v>
      </c>
      <c r="GJ28" t="s">
        <v>56</v>
      </c>
      <c r="GK28" t="s">
        <v>56</v>
      </c>
      <c r="GL28" t="s">
        <v>56</v>
      </c>
      <c r="GM28" t="s">
        <v>56</v>
      </c>
      <c r="GN28">
        <v>989</v>
      </c>
      <c r="GO28" t="s">
        <v>56</v>
      </c>
      <c r="GP28" t="s">
        <v>56</v>
      </c>
      <c r="GQ28">
        <v>1138</v>
      </c>
      <c r="GR28" t="s">
        <v>56</v>
      </c>
      <c r="GS28" t="s">
        <v>56</v>
      </c>
      <c r="GT28" t="s">
        <v>56</v>
      </c>
      <c r="GU28" t="s">
        <v>56</v>
      </c>
      <c r="GV28">
        <v>1045</v>
      </c>
      <c r="GW28" t="s">
        <v>56</v>
      </c>
      <c r="GX28">
        <v>1163</v>
      </c>
      <c r="GY28">
        <v>1336</v>
      </c>
      <c r="GZ28" t="s">
        <v>2</v>
      </c>
      <c r="HA28">
        <v>1096</v>
      </c>
      <c r="HB28" t="s">
        <v>2</v>
      </c>
      <c r="HC28" t="s">
        <v>56</v>
      </c>
      <c r="HD28">
        <v>1452</v>
      </c>
      <c r="HE28">
        <v>1312</v>
      </c>
      <c r="HF28">
        <v>1308</v>
      </c>
      <c r="HG28" t="s">
        <v>56</v>
      </c>
      <c r="HH28">
        <v>803</v>
      </c>
      <c r="HI28">
        <v>1323</v>
      </c>
      <c r="HJ28" t="s">
        <v>56</v>
      </c>
      <c r="HK28" t="s">
        <v>56</v>
      </c>
    </row>
    <row r="29" spans="1:219" ht="15.75" thickBot="1" x14ac:dyDescent="0.3">
      <c r="B29">
        <v>267</v>
      </c>
      <c r="C29">
        <v>507</v>
      </c>
      <c r="D29">
        <v>748</v>
      </c>
      <c r="E29">
        <v>592</v>
      </c>
      <c r="F29">
        <v>744</v>
      </c>
      <c r="I29" s="28"/>
      <c r="J29" s="28"/>
      <c r="N29" s="28"/>
      <c r="O29" s="28"/>
      <c r="P29" s="32"/>
      <c r="Q29" s="30"/>
      <c r="S29" t="s">
        <v>26</v>
      </c>
      <c r="T29" t="s">
        <v>56</v>
      </c>
      <c r="U29" t="s">
        <v>2</v>
      </c>
      <c r="V29" t="s">
        <v>56</v>
      </c>
      <c r="W29">
        <v>971</v>
      </c>
      <c r="X29">
        <v>1586</v>
      </c>
      <c r="Y29" t="s">
        <v>56</v>
      </c>
      <c r="Z29">
        <v>1111</v>
      </c>
      <c r="AA29">
        <v>1295</v>
      </c>
      <c r="AB29">
        <v>1640</v>
      </c>
      <c r="AC29">
        <v>1468</v>
      </c>
      <c r="AD29" t="s">
        <v>56</v>
      </c>
      <c r="AE29" t="s">
        <v>2</v>
      </c>
      <c r="AF29" t="s">
        <v>56</v>
      </c>
      <c r="AG29" t="s">
        <v>56</v>
      </c>
      <c r="AH29">
        <v>1637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>
        <v>1090</v>
      </c>
      <c r="AP29">
        <v>1237</v>
      </c>
      <c r="AQ29" t="s">
        <v>2</v>
      </c>
      <c r="AR29" t="s">
        <v>56</v>
      </c>
      <c r="AS29">
        <v>1247</v>
      </c>
      <c r="AT29">
        <v>1574</v>
      </c>
      <c r="AU29">
        <v>1766</v>
      </c>
      <c r="AV29">
        <v>1704</v>
      </c>
      <c r="AW29" t="s">
        <v>2</v>
      </c>
      <c r="AX29" t="s">
        <v>2</v>
      </c>
      <c r="AY29" t="s">
        <v>56</v>
      </c>
      <c r="AZ29">
        <v>979</v>
      </c>
      <c r="BA29">
        <v>1856</v>
      </c>
      <c r="BB29" t="s">
        <v>56</v>
      </c>
      <c r="BC29">
        <v>1162</v>
      </c>
      <c r="BD29" t="s">
        <v>56</v>
      </c>
      <c r="BE29" t="s">
        <v>56</v>
      </c>
      <c r="BF29">
        <v>1132</v>
      </c>
      <c r="BG29" t="s">
        <v>56</v>
      </c>
      <c r="BH29" t="s">
        <v>56</v>
      </c>
      <c r="BI29">
        <v>941</v>
      </c>
      <c r="BJ29" t="s">
        <v>56</v>
      </c>
      <c r="BK29" t="s">
        <v>56</v>
      </c>
      <c r="BL29">
        <v>1136</v>
      </c>
      <c r="BM29" t="s">
        <v>56</v>
      </c>
      <c r="BN29" t="s">
        <v>56</v>
      </c>
      <c r="BO29">
        <v>1211</v>
      </c>
      <c r="BP29" t="s">
        <v>56</v>
      </c>
      <c r="BQ29" t="s">
        <v>56</v>
      </c>
      <c r="BR29" t="s">
        <v>56</v>
      </c>
      <c r="BS29" t="s">
        <v>2</v>
      </c>
      <c r="BT29" t="s">
        <v>56</v>
      </c>
      <c r="BU29">
        <v>1245</v>
      </c>
      <c r="BV29" t="s">
        <v>56</v>
      </c>
      <c r="BW29" t="s">
        <v>56</v>
      </c>
      <c r="BX29" t="s">
        <v>56</v>
      </c>
      <c r="BY29" t="s">
        <v>56</v>
      </c>
      <c r="BZ29">
        <v>1035</v>
      </c>
      <c r="CA29" t="s">
        <v>56</v>
      </c>
      <c r="CB29">
        <v>1007</v>
      </c>
      <c r="CC29" t="s">
        <v>56</v>
      </c>
      <c r="CD29">
        <v>1113</v>
      </c>
      <c r="CE29">
        <v>801</v>
      </c>
      <c r="CF29" t="s">
        <v>56</v>
      </c>
      <c r="CG29" t="s">
        <v>56</v>
      </c>
      <c r="CH29" t="s">
        <v>56</v>
      </c>
      <c r="CI29">
        <v>1298</v>
      </c>
      <c r="CJ29">
        <v>869</v>
      </c>
      <c r="CK29">
        <v>963</v>
      </c>
      <c r="CL29">
        <v>1377</v>
      </c>
      <c r="CM29" t="s">
        <v>56</v>
      </c>
      <c r="CN29" t="s">
        <v>56</v>
      </c>
      <c r="CO29" t="s">
        <v>2</v>
      </c>
      <c r="CP29" t="s">
        <v>56</v>
      </c>
      <c r="CQ29" t="s">
        <v>2</v>
      </c>
      <c r="CR29">
        <v>1044</v>
      </c>
      <c r="CS29" t="s">
        <v>56</v>
      </c>
      <c r="CT29">
        <v>1056</v>
      </c>
      <c r="CU29" t="s">
        <v>56</v>
      </c>
      <c r="CV29">
        <v>1184</v>
      </c>
      <c r="CW29">
        <v>1280</v>
      </c>
      <c r="CX29">
        <v>1403</v>
      </c>
      <c r="CY29" t="s">
        <v>2</v>
      </c>
      <c r="CZ29" t="s">
        <v>2</v>
      </c>
      <c r="DA29" t="s">
        <v>56</v>
      </c>
      <c r="DB29" t="s">
        <v>2</v>
      </c>
      <c r="DC29" t="s">
        <v>56</v>
      </c>
      <c r="DD29" t="s">
        <v>2</v>
      </c>
      <c r="DE29">
        <v>1027</v>
      </c>
      <c r="DF29" t="s">
        <v>56</v>
      </c>
      <c r="DG29">
        <v>1057</v>
      </c>
      <c r="DH29" t="s">
        <v>56</v>
      </c>
      <c r="DI29">
        <v>1095</v>
      </c>
      <c r="DJ29" t="s">
        <v>56</v>
      </c>
      <c r="DK29" t="s">
        <v>2</v>
      </c>
      <c r="DL29" t="s">
        <v>56</v>
      </c>
      <c r="DM29" t="s">
        <v>56</v>
      </c>
      <c r="DN29" t="s">
        <v>56</v>
      </c>
      <c r="DO29" t="s">
        <v>56</v>
      </c>
      <c r="DP29" t="s">
        <v>56</v>
      </c>
      <c r="DQ29" t="s">
        <v>2</v>
      </c>
      <c r="DR29" t="s">
        <v>56</v>
      </c>
      <c r="DS29" t="s">
        <v>56</v>
      </c>
      <c r="DT29" t="s">
        <v>2</v>
      </c>
      <c r="DU29" t="s">
        <v>56</v>
      </c>
      <c r="DV29" t="s">
        <v>56</v>
      </c>
      <c r="DW29" t="s">
        <v>56</v>
      </c>
      <c r="DX29" t="s">
        <v>56</v>
      </c>
      <c r="DY29" t="s">
        <v>2</v>
      </c>
      <c r="DZ29">
        <v>652</v>
      </c>
      <c r="EA29" t="s">
        <v>56</v>
      </c>
      <c r="EB29" t="s">
        <v>2</v>
      </c>
      <c r="EC29">
        <v>820</v>
      </c>
      <c r="ED29" t="s">
        <v>56</v>
      </c>
      <c r="EE29" t="s">
        <v>56</v>
      </c>
      <c r="EF29">
        <v>736</v>
      </c>
      <c r="EG29" t="s">
        <v>2</v>
      </c>
      <c r="EH29" t="s">
        <v>56</v>
      </c>
      <c r="EI29" t="s">
        <v>2</v>
      </c>
      <c r="EJ29">
        <v>720</v>
      </c>
      <c r="EK29" t="s">
        <v>56</v>
      </c>
      <c r="EL29" t="s">
        <v>2</v>
      </c>
      <c r="EM29" t="s">
        <v>56</v>
      </c>
      <c r="EN29" t="s">
        <v>56</v>
      </c>
      <c r="EO29" t="s">
        <v>2</v>
      </c>
      <c r="EP29" t="s">
        <v>56</v>
      </c>
      <c r="EQ29">
        <v>781</v>
      </c>
      <c r="ER29" t="s">
        <v>56</v>
      </c>
      <c r="ES29">
        <v>768</v>
      </c>
      <c r="ET29" t="s">
        <v>56</v>
      </c>
      <c r="EU29" t="s">
        <v>2</v>
      </c>
      <c r="EV29" t="s">
        <v>2</v>
      </c>
      <c r="EW29">
        <v>791</v>
      </c>
      <c r="EX29" t="s">
        <v>56</v>
      </c>
      <c r="EY29" t="s">
        <v>56</v>
      </c>
      <c r="EZ29">
        <v>824</v>
      </c>
      <c r="FA29" t="s">
        <v>56</v>
      </c>
      <c r="FB29" t="s">
        <v>2</v>
      </c>
      <c r="FC29" t="s">
        <v>56</v>
      </c>
      <c r="FD29">
        <v>617</v>
      </c>
      <c r="FE29">
        <v>858</v>
      </c>
      <c r="FF29">
        <v>701</v>
      </c>
      <c r="FG29" t="s">
        <v>56</v>
      </c>
      <c r="FH29" t="s">
        <v>56</v>
      </c>
      <c r="FI29" t="s">
        <v>2</v>
      </c>
      <c r="FJ29" t="s">
        <v>56</v>
      </c>
      <c r="FK29">
        <v>638</v>
      </c>
      <c r="FL29" t="s">
        <v>56</v>
      </c>
      <c r="FM29" t="s">
        <v>2</v>
      </c>
      <c r="FN29" t="s">
        <v>2</v>
      </c>
      <c r="FO29">
        <v>944</v>
      </c>
      <c r="FP29" t="s">
        <v>2</v>
      </c>
      <c r="FQ29" t="s">
        <v>56</v>
      </c>
      <c r="FR29" t="s">
        <v>56</v>
      </c>
      <c r="FS29" t="s">
        <v>56</v>
      </c>
      <c r="FT29" t="s">
        <v>56</v>
      </c>
      <c r="FU29">
        <v>998</v>
      </c>
      <c r="FV29" t="s">
        <v>2</v>
      </c>
      <c r="FW29" t="s">
        <v>56</v>
      </c>
      <c r="FX29" t="s">
        <v>56</v>
      </c>
      <c r="FY29" t="s">
        <v>56</v>
      </c>
      <c r="FZ29" t="s">
        <v>56</v>
      </c>
      <c r="GA29">
        <v>958</v>
      </c>
      <c r="GB29" t="s">
        <v>2</v>
      </c>
      <c r="GC29" t="s">
        <v>56</v>
      </c>
      <c r="GD29" t="s">
        <v>2</v>
      </c>
      <c r="GE29">
        <v>1163</v>
      </c>
      <c r="GF29">
        <v>1099</v>
      </c>
      <c r="GG29" t="s">
        <v>56</v>
      </c>
      <c r="GH29" t="s">
        <v>56</v>
      </c>
      <c r="GI29" t="s">
        <v>56</v>
      </c>
      <c r="GJ29">
        <v>930</v>
      </c>
      <c r="GK29" t="s">
        <v>2</v>
      </c>
      <c r="GL29" t="s">
        <v>2</v>
      </c>
      <c r="GM29">
        <v>975</v>
      </c>
      <c r="GN29" t="s">
        <v>56</v>
      </c>
      <c r="GO29">
        <v>1047</v>
      </c>
      <c r="GP29" t="s">
        <v>2</v>
      </c>
      <c r="GQ29" t="s">
        <v>56</v>
      </c>
      <c r="GR29" t="s">
        <v>2</v>
      </c>
      <c r="GS29" t="s">
        <v>2</v>
      </c>
      <c r="GT29" t="s">
        <v>2</v>
      </c>
      <c r="GU29" t="s">
        <v>2</v>
      </c>
      <c r="GV29" t="s">
        <v>56</v>
      </c>
      <c r="GW29">
        <v>1134</v>
      </c>
      <c r="GX29" t="s">
        <v>56</v>
      </c>
      <c r="GY29" t="s">
        <v>56</v>
      </c>
      <c r="GZ29" t="s">
        <v>56</v>
      </c>
      <c r="HA29" t="s">
        <v>56</v>
      </c>
      <c r="HB29" t="s">
        <v>56</v>
      </c>
      <c r="HC29">
        <v>765</v>
      </c>
      <c r="HD29" t="s">
        <v>56</v>
      </c>
      <c r="HE29" t="s">
        <v>56</v>
      </c>
      <c r="HF29" t="s">
        <v>56</v>
      </c>
      <c r="HG29" t="s">
        <v>2</v>
      </c>
      <c r="HH29" t="s">
        <v>56</v>
      </c>
      <c r="HI29" t="s">
        <v>56</v>
      </c>
      <c r="HJ29" t="s">
        <v>2</v>
      </c>
      <c r="HK29">
        <v>820</v>
      </c>
    </row>
    <row r="30" spans="1:219" x14ac:dyDescent="0.25">
      <c r="B30">
        <v>271</v>
      </c>
      <c r="C30">
        <v>521</v>
      </c>
      <c r="D30">
        <v>751</v>
      </c>
      <c r="E30">
        <v>594</v>
      </c>
      <c r="F30">
        <v>753</v>
      </c>
      <c r="S30" t="s">
        <v>26</v>
      </c>
      <c r="T30" t="s">
        <v>56</v>
      </c>
      <c r="U30">
        <v>472</v>
      </c>
      <c r="V30" t="s">
        <v>56</v>
      </c>
      <c r="W30">
        <v>438</v>
      </c>
      <c r="X30">
        <v>854</v>
      </c>
      <c r="Y30" t="s">
        <v>56</v>
      </c>
      <c r="Z30">
        <v>419</v>
      </c>
      <c r="AA30">
        <v>460</v>
      </c>
      <c r="AB30">
        <v>1076</v>
      </c>
      <c r="AC30">
        <v>1313</v>
      </c>
      <c r="AD30" t="s">
        <v>56</v>
      </c>
      <c r="AE30">
        <v>753</v>
      </c>
      <c r="AF30" t="s">
        <v>56</v>
      </c>
      <c r="AG30" t="s">
        <v>56</v>
      </c>
      <c r="AH30">
        <v>532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>
        <v>937</v>
      </c>
      <c r="AP30">
        <v>1347</v>
      </c>
      <c r="AQ30">
        <v>1681</v>
      </c>
      <c r="AR30" t="s">
        <v>56</v>
      </c>
      <c r="AS30">
        <v>1153</v>
      </c>
      <c r="AT30">
        <v>1502</v>
      </c>
      <c r="AU30">
        <v>1046</v>
      </c>
      <c r="AV30">
        <v>1329</v>
      </c>
      <c r="AW30">
        <v>1449</v>
      </c>
      <c r="AX30">
        <v>1237</v>
      </c>
      <c r="AY30" t="s">
        <v>56</v>
      </c>
      <c r="AZ30">
        <v>1298</v>
      </c>
      <c r="BA30">
        <v>1208</v>
      </c>
      <c r="BB30" t="s">
        <v>56</v>
      </c>
      <c r="BC30">
        <v>1379</v>
      </c>
      <c r="BD30" t="s">
        <v>56</v>
      </c>
      <c r="BE30" t="s">
        <v>56</v>
      </c>
      <c r="BF30">
        <v>780</v>
      </c>
      <c r="BG30" t="s">
        <v>56</v>
      </c>
      <c r="BH30" t="s">
        <v>56</v>
      </c>
      <c r="BI30">
        <v>853</v>
      </c>
      <c r="BJ30" t="s">
        <v>56</v>
      </c>
      <c r="BK30" t="s">
        <v>56</v>
      </c>
      <c r="BL30">
        <v>437</v>
      </c>
      <c r="BM30" t="s">
        <v>56</v>
      </c>
      <c r="BN30" t="s">
        <v>56</v>
      </c>
      <c r="BO30">
        <v>698</v>
      </c>
      <c r="BP30" t="s">
        <v>56</v>
      </c>
      <c r="BQ30" t="s">
        <v>56</v>
      </c>
      <c r="BR30" t="s">
        <v>56</v>
      </c>
      <c r="BS30">
        <v>675</v>
      </c>
      <c r="BT30" t="s">
        <v>56</v>
      </c>
      <c r="BU30">
        <v>624</v>
      </c>
      <c r="BV30" t="s">
        <v>56</v>
      </c>
      <c r="BW30" t="s">
        <v>56</v>
      </c>
      <c r="BX30" t="s">
        <v>56</v>
      </c>
      <c r="BY30" t="s">
        <v>56</v>
      </c>
      <c r="BZ30">
        <v>1139</v>
      </c>
      <c r="CA30" t="s">
        <v>56</v>
      </c>
      <c r="CB30">
        <v>1043</v>
      </c>
      <c r="CC30" t="s">
        <v>56</v>
      </c>
      <c r="CD30">
        <v>1170</v>
      </c>
      <c r="CE30">
        <v>1069</v>
      </c>
      <c r="CF30" t="s">
        <v>56</v>
      </c>
      <c r="CG30" t="s">
        <v>56</v>
      </c>
      <c r="CH30" t="s">
        <v>56</v>
      </c>
      <c r="CI30">
        <v>1248</v>
      </c>
      <c r="CJ30" t="s">
        <v>2</v>
      </c>
      <c r="CK30">
        <v>1051</v>
      </c>
      <c r="CL30">
        <v>1091</v>
      </c>
      <c r="CM30" t="s">
        <v>56</v>
      </c>
      <c r="CN30" t="s">
        <v>56</v>
      </c>
      <c r="CO30">
        <v>944</v>
      </c>
      <c r="CP30" t="s">
        <v>56</v>
      </c>
      <c r="CQ30">
        <v>1269</v>
      </c>
      <c r="CR30">
        <v>1075</v>
      </c>
      <c r="CS30" t="s">
        <v>56</v>
      </c>
      <c r="CT30">
        <v>1272</v>
      </c>
      <c r="CU30" t="s">
        <v>56</v>
      </c>
      <c r="CV30">
        <v>1125</v>
      </c>
      <c r="CW30">
        <v>1114</v>
      </c>
      <c r="CX30">
        <v>1177</v>
      </c>
      <c r="CY30">
        <v>1044</v>
      </c>
      <c r="CZ30">
        <v>986</v>
      </c>
      <c r="DA30" t="s">
        <v>56</v>
      </c>
      <c r="DB30">
        <v>1096</v>
      </c>
      <c r="DC30" t="s">
        <v>56</v>
      </c>
      <c r="DD30">
        <v>949</v>
      </c>
      <c r="DE30">
        <v>1185</v>
      </c>
      <c r="DF30" t="s">
        <v>56</v>
      </c>
      <c r="DG30">
        <v>1091</v>
      </c>
      <c r="DH30" t="s">
        <v>56</v>
      </c>
      <c r="DI30">
        <v>1163</v>
      </c>
      <c r="DJ30" t="s">
        <v>56</v>
      </c>
      <c r="DK30">
        <v>846</v>
      </c>
      <c r="DL30" t="s">
        <v>56</v>
      </c>
      <c r="DM30" t="s">
        <v>56</v>
      </c>
      <c r="DN30" t="s">
        <v>56</v>
      </c>
      <c r="DO30" t="s">
        <v>56</v>
      </c>
      <c r="DP30" t="s">
        <v>56</v>
      </c>
      <c r="DQ30" t="s">
        <v>2</v>
      </c>
      <c r="DR30" t="s">
        <v>56</v>
      </c>
      <c r="DS30" t="s">
        <v>56</v>
      </c>
      <c r="DT30" t="s">
        <v>2</v>
      </c>
      <c r="DU30" t="s">
        <v>56</v>
      </c>
      <c r="DV30" t="s">
        <v>56</v>
      </c>
      <c r="DW30" t="s">
        <v>56</v>
      </c>
      <c r="DX30" t="s">
        <v>56</v>
      </c>
      <c r="DY30">
        <v>755</v>
      </c>
      <c r="DZ30" t="s">
        <v>2</v>
      </c>
      <c r="EA30" t="s">
        <v>56</v>
      </c>
      <c r="EB30">
        <v>590</v>
      </c>
      <c r="EC30">
        <v>681</v>
      </c>
      <c r="ED30" t="s">
        <v>56</v>
      </c>
      <c r="EE30" t="s">
        <v>56</v>
      </c>
      <c r="EF30">
        <v>732</v>
      </c>
      <c r="EG30" t="s">
        <v>2</v>
      </c>
      <c r="EH30" t="s">
        <v>56</v>
      </c>
      <c r="EI30">
        <v>617</v>
      </c>
      <c r="EJ30">
        <v>706</v>
      </c>
      <c r="EK30" t="s">
        <v>56</v>
      </c>
      <c r="EL30">
        <v>592</v>
      </c>
      <c r="EM30" t="s">
        <v>56</v>
      </c>
      <c r="EN30" t="s">
        <v>56</v>
      </c>
      <c r="EO30" t="s">
        <v>2</v>
      </c>
      <c r="EP30" t="s">
        <v>56</v>
      </c>
      <c r="EQ30" t="s">
        <v>2</v>
      </c>
      <c r="ER30" t="s">
        <v>56</v>
      </c>
      <c r="ES30">
        <v>647</v>
      </c>
      <c r="ET30" t="s">
        <v>56</v>
      </c>
      <c r="EU30">
        <v>813</v>
      </c>
      <c r="EV30">
        <v>655</v>
      </c>
      <c r="EW30">
        <v>546</v>
      </c>
      <c r="EX30" t="s">
        <v>56</v>
      </c>
      <c r="EY30" t="s">
        <v>56</v>
      </c>
      <c r="EZ30">
        <v>850</v>
      </c>
      <c r="FA30" t="s">
        <v>56</v>
      </c>
      <c r="FB30" t="s">
        <v>2</v>
      </c>
      <c r="FC30" t="s">
        <v>56</v>
      </c>
      <c r="FD30">
        <v>652</v>
      </c>
      <c r="FE30" t="s">
        <v>2</v>
      </c>
      <c r="FF30">
        <v>760</v>
      </c>
      <c r="FG30" t="s">
        <v>56</v>
      </c>
      <c r="FH30" t="s">
        <v>56</v>
      </c>
      <c r="FI30" t="s">
        <v>2</v>
      </c>
      <c r="FJ30" t="s">
        <v>56</v>
      </c>
      <c r="FK30">
        <v>605</v>
      </c>
      <c r="FL30" t="s">
        <v>56</v>
      </c>
      <c r="FM30" t="s">
        <v>2</v>
      </c>
      <c r="FN30">
        <v>530</v>
      </c>
      <c r="FO30">
        <v>729</v>
      </c>
      <c r="FP30">
        <v>910</v>
      </c>
      <c r="FQ30" t="s">
        <v>56</v>
      </c>
      <c r="FR30" t="s">
        <v>56</v>
      </c>
      <c r="FS30" t="s">
        <v>56</v>
      </c>
      <c r="FT30" t="s">
        <v>56</v>
      </c>
      <c r="FU30">
        <v>794</v>
      </c>
      <c r="FV30" t="s">
        <v>2</v>
      </c>
      <c r="FW30" t="s">
        <v>56</v>
      </c>
      <c r="FX30" t="s">
        <v>56</v>
      </c>
      <c r="FY30" t="s">
        <v>56</v>
      </c>
      <c r="FZ30" t="s">
        <v>56</v>
      </c>
      <c r="GA30">
        <v>753</v>
      </c>
      <c r="GB30">
        <v>1061</v>
      </c>
      <c r="GC30" t="s">
        <v>56</v>
      </c>
      <c r="GD30">
        <v>1094</v>
      </c>
      <c r="GE30">
        <v>876</v>
      </c>
      <c r="GF30">
        <v>976</v>
      </c>
      <c r="GG30" t="s">
        <v>56</v>
      </c>
      <c r="GH30" t="s">
        <v>56</v>
      </c>
      <c r="GI30" t="s">
        <v>56</v>
      </c>
      <c r="GJ30" t="s">
        <v>2</v>
      </c>
      <c r="GK30">
        <v>1013</v>
      </c>
      <c r="GL30">
        <v>959</v>
      </c>
      <c r="GM30">
        <v>789</v>
      </c>
      <c r="GN30" t="s">
        <v>56</v>
      </c>
      <c r="GO30">
        <v>543</v>
      </c>
      <c r="GP30">
        <v>1003</v>
      </c>
      <c r="GQ30" t="s">
        <v>56</v>
      </c>
      <c r="GR30">
        <v>727</v>
      </c>
      <c r="GS30">
        <v>1079</v>
      </c>
      <c r="GT30">
        <v>1050</v>
      </c>
      <c r="GU30">
        <v>919</v>
      </c>
      <c r="GV30" t="s">
        <v>56</v>
      </c>
      <c r="GW30">
        <v>1080</v>
      </c>
      <c r="GX30" t="s">
        <v>56</v>
      </c>
      <c r="GY30" t="s">
        <v>56</v>
      </c>
      <c r="GZ30" t="s">
        <v>56</v>
      </c>
      <c r="HA30" t="s">
        <v>56</v>
      </c>
      <c r="HB30" t="s">
        <v>56</v>
      </c>
      <c r="HC30">
        <v>795</v>
      </c>
      <c r="HD30" t="s">
        <v>56</v>
      </c>
      <c r="HE30" t="s">
        <v>56</v>
      </c>
      <c r="HF30" t="s">
        <v>56</v>
      </c>
      <c r="HG30" t="s">
        <v>2</v>
      </c>
      <c r="HH30" t="s">
        <v>56</v>
      </c>
      <c r="HI30" t="s">
        <v>56</v>
      </c>
      <c r="HJ30" t="s">
        <v>2</v>
      </c>
      <c r="HK30">
        <v>762</v>
      </c>
    </row>
    <row r="31" spans="1:219" x14ac:dyDescent="0.25">
      <c r="B31">
        <v>282</v>
      </c>
      <c r="C31">
        <v>531</v>
      </c>
      <c r="D31">
        <v>758</v>
      </c>
      <c r="E31">
        <v>599</v>
      </c>
      <c r="F31">
        <v>753</v>
      </c>
      <c r="S31" t="s">
        <v>26</v>
      </c>
      <c r="T31" t="s">
        <v>56</v>
      </c>
      <c r="U31">
        <v>907</v>
      </c>
      <c r="V31" t="s">
        <v>56</v>
      </c>
      <c r="W31" t="s">
        <v>2</v>
      </c>
      <c r="X31">
        <v>1046</v>
      </c>
      <c r="Y31" t="s">
        <v>56</v>
      </c>
      <c r="Z31">
        <v>894</v>
      </c>
      <c r="AA31">
        <v>521</v>
      </c>
      <c r="AB31">
        <v>1067</v>
      </c>
      <c r="AC31">
        <v>1185</v>
      </c>
      <c r="AD31" t="s">
        <v>56</v>
      </c>
      <c r="AE31">
        <v>1029</v>
      </c>
      <c r="AF31" t="s">
        <v>56</v>
      </c>
      <c r="AG31" t="s">
        <v>56</v>
      </c>
      <c r="AH31">
        <v>877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>
        <v>1017</v>
      </c>
      <c r="AP31">
        <v>926</v>
      </c>
      <c r="AQ31">
        <v>1250</v>
      </c>
      <c r="AR31" t="s">
        <v>56</v>
      </c>
      <c r="AS31">
        <v>988</v>
      </c>
      <c r="AT31">
        <v>1031</v>
      </c>
      <c r="AU31">
        <v>1371</v>
      </c>
      <c r="AV31">
        <v>1332</v>
      </c>
      <c r="AW31">
        <v>1546</v>
      </c>
      <c r="AX31">
        <v>1238</v>
      </c>
      <c r="AY31" t="s">
        <v>56</v>
      </c>
      <c r="AZ31">
        <v>921</v>
      </c>
      <c r="BA31">
        <v>309</v>
      </c>
      <c r="BB31" t="s">
        <v>56</v>
      </c>
      <c r="BC31">
        <v>822</v>
      </c>
      <c r="BD31" t="s">
        <v>56</v>
      </c>
      <c r="BE31" t="s">
        <v>56</v>
      </c>
      <c r="BF31">
        <v>1011</v>
      </c>
      <c r="BG31" t="s">
        <v>56</v>
      </c>
      <c r="BH31" t="s">
        <v>56</v>
      </c>
      <c r="BI31">
        <v>1158</v>
      </c>
      <c r="BJ31" t="s">
        <v>56</v>
      </c>
      <c r="BK31" t="s">
        <v>56</v>
      </c>
      <c r="BL31">
        <v>1039</v>
      </c>
      <c r="BM31" t="s">
        <v>56</v>
      </c>
      <c r="BN31" t="s">
        <v>56</v>
      </c>
      <c r="BO31">
        <v>884</v>
      </c>
      <c r="BP31" t="s">
        <v>56</v>
      </c>
      <c r="BQ31" t="s">
        <v>56</v>
      </c>
      <c r="BR31" t="s">
        <v>56</v>
      </c>
      <c r="BS31">
        <v>1094</v>
      </c>
      <c r="BT31" t="s">
        <v>56</v>
      </c>
      <c r="BU31">
        <v>988</v>
      </c>
      <c r="BV31" t="s">
        <v>56</v>
      </c>
      <c r="BW31" t="s">
        <v>56</v>
      </c>
      <c r="BX31" t="s">
        <v>56</v>
      </c>
      <c r="BY31" t="s">
        <v>56</v>
      </c>
      <c r="BZ31">
        <v>1168</v>
      </c>
      <c r="CA31" t="s">
        <v>56</v>
      </c>
      <c r="CB31">
        <v>1019</v>
      </c>
      <c r="CC31" t="s">
        <v>56</v>
      </c>
      <c r="CD31">
        <v>1087</v>
      </c>
      <c r="CE31">
        <v>880</v>
      </c>
      <c r="CF31" t="s">
        <v>56</v>
      </c>
      <c r="CG31" t="s">
        <v>56</v>
      </c>
      <c r="CH31" t="s">
        <v>56</v>
      </c>
      <c r="CI31">
        <v>1005</v>
      </c>
      <c r="CJ31">
        <v>831</v>
      </c>
      <c r="CK31">
        <v>983</v>
      </c>
      <c r="CL31">
        <v>1469</v>
      </c>
      <c r="CM31" t="s">
        <v>56</v>
      </c>
      <c r="CN31" t="s">
        <v>56</v>
      </c>
      <c r="CO31">
        <v>1214</v>
      </c>
      <c r="CP31" t="s">
        <v>56</v>
      </c>
      <c r="CQ31">
        <v>1185</v>
      </c>
      <c r="CR31" t="s">
        <v>2</v>
      </c>
      <c r="CS31" t="s">
        <v>56</v>
      </c>
      <c r="CT31">
        <v>748</v>
      </c>
      <c r="CU31" t="s">
        <v>56</v>
      </c>
      <c r="CV31">
        <v>1249</v>
      </c>
      <c r="CW31">
        <v>1119</v>
      </c>
      <c r="CX31">
        <v>1093</v>
      </c>
      <c r="CY31">
        <v>1163</v>
      </c>
      <c r="CZ31" t="s">
        <v>2</v>
      </c>
      <c r="DA31" t="s">
        <v>56</v>
      </c>
      <c r="DB31" t="s">
        <v>2</v>
      </c>
      <c r="DC31" t="s">
        <v>56</v>
      </c>
      <c r="DD31" t="s">
        <v>2</v>
      </c>
      <c r="DE31">
        <v>1218</v>
      </c>
      <c r="DF31" t="s">
        <v>56</v>
      </c>
      <c r="DG31">
        <v>1404</v>
      </c>
      <c r="DH31" t="s">
        <v>56</v>
      </c>
      <c r="DI31">
        <v>1207</v>
      </c>
      <c r="DJ31" t="s">
        <v>56</v>
      </c>
      <c r="DK31" t="s">
        <v>2</v>
      </c>
      <c r="DL31" t="s">
        <v>56</v>
      </c>
      <c r="DM31" t="s">
        <v>56</v>
      </c>
      <c r="DN31" t="s">
        <v>56</v>
      </c>
      <c r="DO31" t="s">
        <v>56</v>
      </c>
      <c r="DP31" t="s">
        <v>56</v>
      </c>
      <c r="DQ31" t="s">
        <v>2</v>
      </c>
      <c r="DR31" t="s">
        <v>56</v>
      </c>
      <c r="DS31" t="s">
        <v>56</v>
      </c>
      <c r="DT31">
        <v>624</v>
      </c>
      <c r="DU31" t="s">
        <v>56</v>
      </c>
      <c r="DV31" t="s">
        <v>56</v>
      </c>
      <c r="DW31" t="s">
        <v>56</v>
      </c>
      <c r="DX31" t="s">
        <v>56</v>
      </c>
      <c r="DY31">
        <v>650</v>
      </c>
      <c r="DZ31">
        <v>594</v>
      </c>
      <c r="EA31" t="s">
        <v>56</v>
      </c>
      <c r="EB31" t="s">
        <v>2</v>
      </c>
      <c r="EC31">
        <v>490</v>
      </c>
      <c r="ED31" t="s">
        <v>56</v>
      </c>
      <c r="EE31" t="s">
        <v>56</v>
      </c>
      <c r="EF31" t="s">
        <v>2</v>
      </c>
      <c r="EG31" t="s">
        <v>2</v>
      </c>
      <c r="EH31" t="s">
        <v>56</v>
      </c>
      <c r="EI31">
        <v>746</v>
      </c>
      <c r="EJ31">
        <v>599</v>
      </c>
      <c r="EK31" t="s">
        <v>56</v>
      </c>
      <c r="EL31" t="s">
        <v>2</v>
      </c>
      <c r="EM31" t="s">
        <v>56</v>
      </c>
      <c r="EN31" t="s">
        <v>56</v>
      </c>
      <c r="EO31">
        <v>677</v>
      </c>
      <c r="EP31" t="s">
        <v>56</v>
      </c>
      <c r="EQ31" t="s">
        <v>2</v>
      </c>
      <c r="ER31" t="s">
        <v>56</v>
      </c>
      <c r="ES31" t="s">
        <v>2</v>
      </c>
      <c r="ET31" t="s">
        <v>56</v>
      </c>
      <c r="EU31">
        <v>679</v>
      </c>
      <c r="EV31">
        <v>747</v>
      </c>
      <c r="EW31">
        <v>741</v>
      </c>
      <c r="EX31" t="s">
        <v>56</v>
      </c>
      <c r="EY31" t="s">
        <v>56</v>
      </c>
      <c r="EZ31" t="s">
        <v>2</v>
      </c>
      <c r="FA31" t="s">
        <v>56</v>
      </c>
      <c r="FB31" t="s">
        <v>2</v>
      </c>
      <c r="FC31" t="s">
        <v>56</v>
      </c>
      <c r="FD31" t="s">
        <v>2</v>
      </c>
      <c r="FE31" t="s">
        <v>2</v>
      </c>
      <c r="FF31">
        <v>674</v>
      </c>
      <c r="FG31" t="s">
        <v>56</v>
      </c>
      <c r="FH31" t="s">
        <v>56</v>
      </c>
      <c r="FI31">
        <v>425</v>
      </c>
      <c r="FJ31" t="s">
        <v>56</v>
      </c>
      <c r="FK31" t="s">
        <v>2</v>
      </c>
      <c r="FL31" t="s">
        <v>56</v>
      </c>
      <c r="FM31">
        <v>781</v>
      </c>
      <c r="FN31">
        <v>753</v>
      </c>
      <c r="FO31">
        <v>1042</v>
      </c>
      <c r="FP31" t="s">
        <v>2</v>
      </c>
      <c r="FQ31" t="s">
        <v>56</v>
      </c>
      <c r="FR31" t="s">
        <v>56</v>
      </c>
      <c r="FS31" t="s">
        <v>56</v>
      </c>
      <c r="FT31" t="s">
        <v>56</v>
      </c>
      <c r="FU31">
        <v>937</v>
      </c>
      <c r="FV31">
        <v>854</v>
      </c>
      <c r="FW31" t="s">
        <v>56</v>
      </c>
      <c r="FX31" t="s">
        <v>56</v>
      </c>
      <c r="FY31" t="s">
        <v>56</v>
      </c>
      <c r="FZ31" t="s">
        <v>56</v>
      </c>
      <c r="GA31">
        <v>604</v>
      </c>
      <c r="GB31" t="s">
        <v>2</v>
      </c>
      <c r="GC31" t="s">
        <v>56</v>
      </c>
      <c r="GD31" t="s">
        <v>2</v>
      </c>
      <c r="GE31">
        <v>968</v>
      </c>
      <c r="GF31" t="s">
        <v>2</v>
      </c>
      <c r="GG31" t="s">
        <v>56</v>
      </c>
      <c r="GH31" t="s">
        <v>56</v>
      </c>
      <c r="GI31" t="s">
        <v>56</v>
      </c>
      <c r="GJ31" t="s">
        <v>2</v>
      </c>
      <c r="GK31">
        <v>731</v>
      </c>
      <c r="GL31" t="s">
        <v>2</v>
      </c>
      <c r="GM31" t="s">
        <v>2</v>
      </c>
      <c r="GN31" t="s">
        <v>56</v>
      </c>
      <c r="GO31">
        <v>806</v>
      </c>
      <c r="GP31" t="s">
        <v>2</v>
      </c>
      <c r="GQ31" t="s">
        <v>56</v>
      </c>
      <c r="GR31">
        <v>950</v>
      </c>
      <c r="GS31">
        <v>948</v>
      </c>
      <c r="GT31" t="s">
        <v>2</v>
      </c>
      <c r="GU31" t="s">
        <v>2</v>
      </c>
      <c r="GV31" t="s">
        <v>56</v>
      </c>
      <c r="GW31">
        <v>968</v>
      </c>
      <c r="GX31" t="s">
        <v>56</v>
      </c>
      <c r="GY31" t="s">
        <v>56</v>
      </c>
      <c r="GZ31" t="s">
        <v>56</v>
      </c>
      <c r="HA31" t="s">
        <v>56</v>
      </c>
      <c r="HB31" t="s">
        <v>56</v>
      </c>
      <c r="HC31">
        <v>841</v>
      </c>
      <c r="HD31" t="s">
        <v>56</v>
      </c>
      <c r="HE31" t="s">
        <v>56</v>
      </c>
      <c r="HF31" t="s">
        <v>56</v>
      </c>
      <c r="HG31">
        <v>826</v>
      </c>
      <c r="HH31" t="s">
        <v>56</v>
      </c>
      <c r="HI31" t="s">
        <v>56</v>
      </c>
      <c r="HJ31">
        <v>937</v>
      </c>
      <c r="HK31">
        <v>950</v>
      </c>
    </row>
    <row r="32" spans="1:219" x14ac:dyDescent="0.25">
      <c r="B32">
        <v>309</v>
      </c>
      <c r="C32">
        <v>532</v>
      </c>
      <c r="D32">
        <v>761</v>
      </c>
      <c r="E32">
        <v>605</v>
      </c>
      <c r="F32">
        <v>762</v>
      </c>
      <c r="S32" t="s">
        <v>26</v>
      </c>
      <c r="T32" t="s">
        <v>56</v>
      </c>
      <c r="U32">
        <v>481</v>
      </c>
      <c r="V32" t="s">
        <v>56</v>
      </c>
      <c r="W32">
        <v>792</v>
      </c>
      <c r="X32">
        <v>1158</v>
      </c>
      <c r="Y32" t="s">
        <v>56</v>
      </c>
      <c r="Z32">
        <v>800</v>
      </c>
      <c r="AA32">
        <v>1019</v>
      </c>
      <c r="AB32" t="s">
        <v>2</v>
      </c>
      <c r="AC32" t="s">
        <v>2</v>
      </c>
      <c r="AD32" t="s">
        <v>56</v>
      </c>
      <c r="AE32">
        <v>592</v>
      </c>
      <c r="AF32" t="s">
        <v>56</v>
      </c>
      <c r="AG32" t="s">
        <v>56</v>
      </c>
      <c r="AH32">
        <v>1029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>
        <v>614</v>
      </c>
      <c r="AP32">
        <v>610</v>
      </c>
      <c r="AQ32">
        <v>1398</v>
      </c>
      <c r="AR32" t="s">
        <v>56</v>
      </c>
      <c r="AS32">
        <v>885</v>
      </c>
      <c r="AT32">
        <v>1502</v>
      </c>
      <c r="AU32" t="s">
        <v>2</v>
      </c>
      <c r="AV32">
        <v>1623</v>
      </c>
      <c r="AW32">
        <v>1611</v>
      </c>
      <c r="AX32" t="s">
        <v>2</v>
      </c>
      <c r="AY32" t="s">
        <v>56</v>
      </c>
      <c r="AZ32">
        <v>906</v>
      </c>
      <c r="BA32">
        <v>323</v>
      </c>
      <c r="BB32" t="s">
        <v>56</v>
      </c>
      <c r="BC32">
        <v>1289</v>
      </c>
      <c r="BD32" t="s">
        <v>56</v>
      </c>
      <c r="BE32" t="s">
        <v>56</v>
      </c>
      <c r="BF32">
        <v>1322</v>
      </c>
      <c r="BG32" t="s">
        <v>56</v>
      </c>
      <c r="BH32" t="s">
        <v>56</v>
      </c>
      <c r="BI32">
        <v>355</v>
      </c>
      <c r="BJ32" t="s">
        <v>56</v>
      </c>
      <c r="BK32" t="s">
        <v>56</v>
      </c>
      <c r="BL32">
        <v>26</v>
      </c>
      <c r="BM32" t="s">
        <v>56</v>
      </c>
      <c r="BN32" t="s">
        <v>56</v>
      </c>
      <c r="BO32">
        <v>964</v>
      </c>
      <c r="BP32" t="s">
        <v>56</v>
      </c>
      <c r="BQ32" t="s">
        <v>56</v>
      </c>
      <c r="BR32" t="s">
        <v>56</v>
      </c>
      <c r="BS32">
        <v>1137</v>
      </c>
      <c r="BT32" t="s">
        <v>56</v>
      </c>
      <c r="BU32">
        <v>410</v>
      </c>
      <c r="BV32" t="s">
        <v>56</v>
      </c>
      <c r="BW32" t="s">
        <v>56</v>
      </c>
      <c r="BX32" t="s">
        <v>56</v>
      </c>
      <c r="BY32" t="s">
        <v>56</v>
      </c>
      <c r="BZ32">
        <v>1137</v>
      </c>
      <c r="CA32" t="s">
        <v>56</v>
      </c>
      <c r="CB32">
        <v>924</v>
      </c>
      <c r="CC32" t="s">
        <v>56</v>
      </c>
      <c r="CD32" t="s">
        <v>2</v>
      </c>
      <c r="CE32">
        <v>1411</v>
      </c>
      <c r="CF32" t="s">
        <v>56</v>
      </c>
      <c r="CG32" t="s">
        <v>56</v>
      </c>
      <c r="CH32" t="s">
        <v>56</v>
      </c>
      <c r="CI32">
        <v>1164</v>
      </c>
      <c r="CJ32" t="s">
        <v>2</v>
      </c>
      <c r="CK32">
        <v>431</v>
      </c>
      <c r="CL32">
        <v>1283</v>
      </c>
      <c r="CM32" t="s">
        <v>56</v>
      </c>
      <c r="CN32" t="s">
        <v>56</v>
      </c>
      <c r="CO32">
        <v>1266</v>
      </c>
      <c r="CP32" t="s">
        <v>56</v>
      </c>
      <c r="CQ32">
        <v>120</v>
      </c>
      <c r="CR32">
        <v>177</v>
      </c>
      <c r="CS32" t="s">
        <v>56</v>
      </c>
      <c r="CT32" t="s">
        <v>2</v>
      </c>
      <c r="CU32" t="s">
        <v>56</v>
      </c>
      <c r="CV32">
        <v>777</v>
      </c>
      <c r="CW32">
        <v>1113</v>
      </c>
      <c r="CX32">
        <v>311</v>
      </c>
      <c r="CY32">
        <v>5</v>
      </c>
      <c r="CZ32" t="s">
        <v>2</v>
      </c>
      <c r="DA32" t="s">
        <v>56</v>
      </c>
      <c r="DB32" t="s">
        <v>2</v>
      </c>
      <c r="DC32" t="s">
        <v>56</v>
      </c>
      <c r="DD32">
        <v>1209</v>
      </c>
      <c r="DE32" t="s">
        <v>2</v>
      </c>
      <c r="DF32" t="s">
        <v>56</v>
      </c>
      <c r="DG32" t="s">
        <v>2</v>
      </c>
      <c r="DH32" t="s">
        <v>56</v>
      </c>
      <c r="DI32">
        <v>677</v>
      </c>
      <c r="DJ32" t="s">
        <v>56</v>
      </c>
      <c r="DK32">
        <v>827</v>
      </c>
      <c r="DL32" t="s">
        <v>56</v>
      </c>
      <c r="DM32" t="s">
        <v>56</v>
      </c>
      <c r="DN32" t="s">
        <v>56</v>
      </c>
      <c r="DO32" t="s">
        <v>56</v>
      </c>
      <c r="DP32" t="s">
        <v>56</v>
      </c>
      <c r="DQ32" t="s">
        <v>2</v>
      </c>
      <c r="DR32" t="s">
        <v>56</v>
      </c>
      <c r="DS32" t="s">
        <v>56</v>
      </c>
      <c r="DT32" t="s">
        <v>2</v>
      </c>
      <c r="DU32" t="s">
        <v>56</v>
      </c>
      <c r="DV32" t="s">
        <v>56</v>
      </c>
      <c r="DW32" t="s">
        <v>56</v>
      </c>
      <c r="DX32" t="s">
        <v>56</v>
      </c>
      <c r="DY32" t="s">
        <v>2</v>
      </c>
      <c r="DZ32" t="s">
        <v>2</v>
      </c>
      <c r="EA32" t="s">
        <v>56</v>
      </c>
      <c r="EB32" t="s">
        <v>2</v>
      </c>
      <c r="EC32" t="s">
        <v>2</v>
      </c>
      <c r="ED32" t="s">
        <v>56</v>
      </c>
      <c r="EE32" t="s">
        <v>56</v>
      </c>
      <c r="EF32" t="s">
        <v>2</v>
      </c>
      <c r="EG32">
        <v>578</v>
      </c>
      <c r="EH32" t="s">
        <v>56</v>
      </c>
      <c r="EI32" t="s">
        <v>2</v>
      </c>
      <c r="EJ32">
        <v>147</v>
      </c>
      <c r="EK32" t="s">
        <v>56</v>
      </c>
      <c r="EL32" t="s">
        <v>2</v>
      </c>
      <c r="EM32" t="s">
        <v>56</v>
      </c>
      <c r="EN32" t="s">
        <v>56</v>
      </c>
      <c r="EO32" t="s">
        <v>2</v>
      </c>
      <c r="EP32" t="s">
        <v>56</v>
      </c>
      <c r="EQ32" t="s">
        <v>2</v>
      </c>
      <c r="ER32" t="s">
        <v>56</v>
      </c>
      <c r="ES32">
        <v>160</v>
      </c>
      <c r="ET32" t="s">
        <v>56</v>
      </c>
      <c r="EU32" t="s">
        <v>2</v>
      </c>
      <c r="EV32" t="s">
        <v>2</v>
      </c>
      <c r="EW32" t="s">
        <v>2</v>
      </c>
      <c r="EX32" t="s">
        <v>56</v>
      </c>
      <c r="EY32" t="s">
        <v>56</v>
      </c>
      <c r="EZ32" t="s">
        <v>2</v>
      </c>
      <c r="FA32" t="s">
        <v>56</v>
      </c>
      <c r="FB32" t="s">
        <v>2</v>
      </c>
      <c r="FC32" t="s">
        <v>56</v>
      </c>
      <c r="FD32" t="s">
        <v>2</v>
      </c>
      <c r="FE32" t="s">
        <v>2</v>
      </c>
      <c r="FF32">
        <v>240</v>
      </c>
      <c r="FG32" t="s">
        <v>56</v>
      </c>
      <c r="FH32" t="s">
        <v>56</v>
      </c>
      <c r="FI32">
        <v>199</v>
      </c>
      <c r="FJ32" t="s">
        <v>56</v>
      </c>
      <c r="FK32">
        <v>153</v>
      </c>
      <c r="FL32" t="s">
        <v>56</v>
      </c>
      <c r="FM32">
        <v>126</v>
      </c>
      <c r="FN32">
        <v>684</v>
      </c>
      <c r="FO32" t="s">
        <v>2</v>
      </c>
      <c r="FP32">
        <v>673</v>
      </c>
      <c r="FQ32" t="s">
        <v>56</v>
      </c>
      <c r="FR32" t="s">
        <v>56</v>
      </c>
      <c r="FS32" t="s">
        <v>56</v>
      </c>
      <c r="FT32" t="s">
        <v>56</v>
      </c>
      <c r="FU32">
        <v>1046</v>
      </c>
      <c r="FV32" t="s">
        <v>2</v>
      </c>
      <c r="FW32" t="s">
        <v>56</v>
      </c>
      <c r="FX32" t="s">
        <v>56</v>
      </c>
      <c r="FY32" t="s">
        <v>56</v>
      </c>
      <c r="FZ32" t="s">
        <v>56</v>
      </c>
      <c r="GA32" t="s">
        <v>2</v>
      </c>
      <c r="GB32">
        <v>572</v>
      </c>
      <c r="GC32" t="s">
        <v>56</v>
      </c>
      <c r="GD32">
        <v>1005</v>
      </c>
      <c r="GE32">
        <v>808</v>
      </c>
      <c r="GF32">
        <v>481</v>
      </c>
      <c r="GG32" t="s">
        <v>56</v>
      </c>
      <c r="GH32" t="s">
        <v>56</v>
      </c>
      <c r="GI32" t="s">
        <v>56</v>
      </c>
      <c r="GJ32" t="s">
        <v>2</v>
      </c>
      <c r="GK32">
        <v>356</v>
      </c>
      <c r="GL32" t="s">
        <v>2</v>
      </c>
      <c r="GM32">
        <v>549</v>
      </c>
      <c r="GN32" t="s">
        <v>56</v>
      </c>
      <c r="GO32" t="s">
        <v>2</v>
      </c>
      <c r="GP32">
        <v>1018</v>
      </c>
      <c r="GQ32" t="s">
        <v>56</v>
      </c>
      <c r="GR32" t="s">
        <v>2</v>
      </c>
      <c r="GS32" t="s">
        <v>2</v>
      </c>
      <c r="GT32">
        <v>986</v>
      </c>
      <c r="GU32">
        <v>831</v>
      </c>
      <c r="GV32" t="s">
        <v>56</v>
      </c>
      <c r="GW32">
        <v>920</v>
      </c>
      <c r="GX32" t="s">
        <v>56</v>
      </c>
      <c r="GY32" t="s">
        <v>56</v>
      </c>
      <c r="GZ32" t="s">
        <v>56</v>
      </c>
      <c r="HA32" t="s">
        <v>56</v>
      </c>
      <c r="HB32" t="s">
        <v>56</v>
      </c>
      <c r="HC32" t="s">
        <v>2</v>
      </c>
      <c r="HD32" t="s">
        <v>56</v>
      </c>
      <c r="HE32" t="s">
        <v>56</v>
      </c>
      <c r="HF32" t="s">
        <v>56</v>
      </c>
      <c r="HG32">
        <v>11</v>
      </c>
      <c r="HH32" t="s">
        <v>56</v>
      </c>
      <c r="HI32" t="s">
        <v>56</v>
      </c>
      <c r="HJ32" t="s">
        <v>2</v>
      </c>
      <c r="HK32">
        <v>62</v>
      </c>
    </row>
    <row r="33" spans="2:219" x14ac:dyDescent="0.25">
      <c r="B33">
        <v>311</v>
      </c>
      <c r="C33">
        <v>548</v>
      </c>
      <c r="D33">
        <v>762</v>
      </c>
      <c r="E33">
        <v>617</v>
      </c>
      <c r="F33">
        <v>765</v>
      </c>
      <c r="S33" t="s">
        <v>26</v>
      </c>
      <c r="T33" t="s">
        <v>56</v>
      </c>
      <c r="U33">
        <v>630</v>
      </c>
      <c r="V33" t="s">
        <v>56</v>
      </c>
      <c r="W33">
        <v>393</v>
      </c>
      <c r="X33">
        <v>16</v>
      </c>
      <c r="Y33" t="s">
        <v>56</v>
      </c>
      <c r="Z33" t="s">
        <v>2</v>
      </c>
      <c r="AA33" t="s">
        <v>2</v>
      </c>
      <c r="AB33">
        <v>82</v>
      </c>
      <c r="AC33">
        <v>368</v>
      </c>
      <c r="AD33" t="s">
        <v>56</v>
      </c>
      <c r="AE33" t="s">
        <v>2</v>
      </c>
      <c r="AF33" t="s">
        <v>56</v>
      </c>
      <c r="AG33" t="s">
        <v>56</v>
      </c>
      <c r="AH33">
        <v>783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>
        <v>813</v>
      </c>
      <c r="AP33">
        <v>1161</v>
      </c>
      <c r="AQ33">
        <v>1565</v>
      </c>
      <c r="AR33" t="s">
        <v>56</v>
      </c>
      <c r="AS33">
        <v>1179</v>
      </c>
      <c r="AT33" t="s">
        <v>2</v>
      </c>
      <c r="AU33">
        <v>821</v>
      </c>
      <c r="AV33">
        <v>1378</v>
      </c>
      <c r="AW33">
        <v>1482</v>
      </c>
      <c r="AX33">
        <v>1292</v>
      </c>
      <c r="AY33" t="s">
        <v>56</v>
      </c>
      <c r="AZ33">
        <v>1151</v>
      </c>
      <c r="BA33" t="s">
        <v>2</v>
      </c>
      <c r="BB33" t="s">
        <v>56</v>
      </c>
      <c r="BC33">
        <v>916</v>
      </c>
      <c r="BD33" t="s">
        <v>56</v>
      </c>
      <c r="BE33" t="s">
        <v>56</v>
      </c>
      <c r="BF33">
        <v>1300</v>
      </c>
      <c r="BG33" t="s">
        <v>56</v>
      </c>
      <c r="BH33" t="s">
        <v>56</v>
      </c>
      <c r="BI33">
        <v>587</v>
      </c>
      <c r="BJ33" t="s">
        <v>56</v>
      </c>
      <c r="BK33" t="s">
        <v>56</v>
      </c>
      <c r="BL33">
        <v>681</v>
      </c>
      <c r="BM33" t="s">
        <v>56</v>
      </c>
      <c r="BN33" t="s">
        <v>56</v>
      </c>
      <c r="BO33">
        <v>817</v>
      </c>
      <c r="BP33" t="s">
        <v>56</v>
      </c>
      <c r="BQ33" t="s">
        <v>56</v>
      </c>
      <c r="BR33" t="s">
        <v>56</v>
      </c>
      <c r="BS33">
        <v>1095</v>
      </c>
      <c r="BT33" t="s">
        <v>56</v>
      </c>
      <c r="BU33">
        <v>778</v>
      </c>
      <c r="BV33" t="s">
        <v>56</v>
      </c>
      <c r="BW33" t="s">
        <v>56</v>
      </c>
      <c r="BX33" t="s">
        <v>56</v>
      </c>
      <c r="BY33" t="s">
        <v>56</v>
      </c>
      <c r="BZ33">
        <v>863</v>
      </c>
      <c r="CA33" t="s">
        <v>56</v>
      </c>
      <c r="CB33">
        <v>1017</v>
      </c>
      <c r="CC33" t="s">
        <v>56</v>
      </c>
      <c r="CD33">
        <v>1147</v>
      </c>
      <c r="CE33">
        <v>1481</v>
      </c>
      <c r="CF33" t="s">
        <v>56</v>
      </c>
      <c r="CG33" t="s">
        <v>56</v>
      </c>
      <c r="CH33" t="s">
        <v>56</v>
      </c>
      <c r="CI33">
        <v>1131</v>
      </c>
      <c r="CJ33" t="s">
        <v>2</v>
      </c>
      <c r="CK33">
        <v>1025</v>
      </c>
      <c r="CL33">
        <v>1065</v>
      </c>
      <c r="CM33" t="s">
        <v>56</v>
      </c>
      <c r="CN33" t="s">
        <v>56</v>
      </c>
      <c r="CO33">
        <v>1007</v>
      </c>
      <c r="CP33" t="s">
        <v>56</v>
      </c>
      <c r="CQ33">
        <v>766</v>
      </c>
      <c r="CR33">
        <v>1107</v>
      </c>
      <c r="CS33" t="s">
        <v>56</v>
      </c>
      <c r="CT33">
        <v>890</v>
      </c>
      <c r="CU33" t="s">
        <v>56</v>
      </c>
      <c r="CV33">
        <v>762</v>
      </c>
      <c r="CW33">
        <v>1102</v>
      </c>
      <c r="CX33">
        <v>1106</v>
      </c>
      <c r="CY33">
        <v>1181</v>
      </c>
      <c r="CZ33">
        <v>979</v>
      </c>
      <c r="DA33" t="s">
        <v>56</v>
      </c>
      <c r="DB33">
        <v>870</v>
      </c>
      <c r="DC33" t="s">
        <v>56</v>
      </c>
      <c r="DD33">
        <v>758</v>
      </c>
      <c r="DE33">
        <v>880</v>
      </c>
      <c r="DF33" t="s">
        <v>56</v>
      </c>
      <c r="DG33">
        <v>1342</v>
      </c>
      <c r="DH33" t="s">
        <v>56</v>
      </c>
      <c r="DI33">
        <v>980</v>
      </c>
      <c r="DJ33" t="s">
        <v>56</v>
      </c>
      <c r="DK33">
        <v>788</v>
      </c>
      <c r="DL33" t="s">
        <v>56</v>
      </c>
      <c r="DM33" t="s">
        <v>56</v>
      </c>
      <c r="DN33" t="s">
        <v>56</v>
      </c>
      <c r="DO33" t="s">
        <v>56</v>
      </c>
      <c r="DP33" t="s">
        <v>56</v>
      </c>
      <c r="DQ33" t="s">
        <v>2</v>
      </c>
      <c r="DR33" t="s">
        <v>56</v>
      </c>
      <c r="DS33" t="s">
        <v>56</v>
      </c>
      <c r="DT33" t="s">
        <v>2</v>
      </c>
      <c r="DU33" t="s">
        <v>56</v>
      </c>
      <c r="DV33" t="s">
        <v>56</v>
      </c>
      <c r="DW33" t="s">
        <v>56</v>
      </c>
      <c r="DX33" t="s">
        <v>56</v>
      </c>
      <c r="DY33" t="s">
        <v>2</v>
      </c>
      <c r="DZ33" t="s">
        <v>2</v>
      </c>
      <c r="EA33" t="s">
        <v>56</v>
      </c>
      <c r="EB33" t="s">
        <v>2</v>
      </c>
      <c r="EC33">
        <v>685</v>
      </c>
      <c r="ED33" t="s">
        <v>56</v>
      </c>
      <c r="EE33" t="s">
        <v>56</v>
      </c>
      <c r="EF33" t="s">
        <v>2</v>
      </c>
      <c r="EG33" t="s">
        <v>2</v>
      </c>
      <c r="EH33" t="s">
        <v>56</v>
      </c>
      <c r="EI33" t="s">
        <v>2</v>
      </c>
      <c r="EJ33" t="s">
        <v>2</v>
      </c>
      <c r="EK33" t="s">
        <v>56</v>
      </c>
      <c r="EL33" t="s">
        <v>2</v>
      </c>
      <c r="EM33" t="s">
        <v>56</v>
      </c>
      <c r="EN33" t="s">
        <v>56</v>
      </c>
      <c r="EO33">
        <v>710</v>
      </c>
      <c r="EP33" t="s">
        <v>56</v>
      </c>
      <c r="EQ33" t="s">
        <v>2</v>
      </c>
      <c r="ER33" t="s">
        <v>56</v>
      </c>
      <c r="ES33" t="s">
        <v>2</v>
      </c>
      <c r="ET33" t="s">
        <v>56</v>
      </c>
      <c r="EU33" t="s">
        <v>2</v>
      </c>
      <c r="EV33" t="s">
        <v>2</v>
      </c>
      <c r="EW33" t="s">
        <v>2</v>
      </c>
      <c r="EX33" t="s">
        <v>56</v>
      </c>
      <c r="EY33" t="s">
        <v>56</v>
      </c>
      <c r="EZ33" t="s">
        <v>2</v>
      </c>
      <c r="FA33" t="s">
        <v>56</v>
      </c>
      <c r="FB33" t="s">
        <v>2</v>
      </c>
      <c r="FC33" t="s">
        <v>56</v>
      </c>
      <c r="FD33" t="s">
        <v>2</v>
      </c>
      <c r="FE33">
        <v>771</v>
      </c>
      <c r="FF33" t="s">
        <v>2</v>
      </c>
      <c r="FG33" t="s">
        <v>56</v>
      </c>
      <c r="FH33" t="s">
        <v>56</v>
      </c>
      <c r="FI33" t="s">
        <v>2</v>
      </c>
      <c r="FJ33" t="s">
        <v>56</v>
      </c>
      <c r="FK33" t="s">
        <v>2</v>
      </c>
      <c r="FL33" t="s">
        <v>56</v>
      </c>
      <c r="FM33">
        <v>709</v>
      </c>
      <c r="FN33">
        <v>1009</v>
      </c>
      <c r="FO33">
        <v>957</v>
      </c>
      <c r="FP33">
        <v>888</v>
      </c>
      <c r="FQ33" t="s">
        <v>56</v>
      </c>
      <c r="FR33" t="s">
        <v>56</v>
      </c>
      <c r="FS33" t="s">
        <v>56</v>
      </c>
      <c r="FT33" t="s">
        <v>56</v>
      </c>
      <c r="FU33" t="s">
        <v>2</v>
      </c>
      <c r="FV33" t="s">
        <v>2</v>
      </c>
      <c r="FW33" t="s">
        <v>56</v>
      </c>
      <c r="FX33" t="s">
        <v>56</v>
      </c>
      <c r="FY33" t="s">
        <v>56</v>
      </c>
      <c r="FZ33" t="s">
        <v>56</v>
      </c>
      <c r="GA33" t="s">
        <v>2</v>
      </c>
      <c r="GB33">
        <v>1003</v>
      </c>
      <c r="GC33" t="s">
        <v>56</v>
      </c>
      <c r="GD33" t="s">
        <v>2</v>
      </c>
      <c r="GE33">
        <v>744</v>
      </c>
      <c r="GF33">
        <v>786</v>
      </c>
      <c r="GG33" t="s">
        <v>56</v>
      </c>
      <c r="GH33" t="s">
        <v>56</v>
      </c>
      <c r="GI33" t="s">
        <v>56</v>
      </c>
      <c r="GJ33">
        <v>798</v>
      </c>
      <c r="GK33">
        <v>815</v>
      </c>
      <c r="GL33" t="s">
        <v>2</v>
      </c>
      <c r="GM33">
        <v>553</v>
      </c>
      <c r="GN33" t="s">
        <v>56</v>
      </c>
      <c r="GO33">
        <v>964</v>
      </c>
      <c r="GP33" t="s">
        <v>2</v>
      </c>
      <c r="GQ33" t="s">
        <v>56</v>
      </c>
      <c r="GR33">
        <v>445</v>
      </c>
      <c r="GS33">
        <v>919</v>
      </c>
      <c r="GT33">
        <v>1102</v>
      </c>
      <c r="GU33">
        <v>985</v>
      </c>
      <c r="GV33" t="s">
        <v>56</v>
      </c>
      <c r="GW33">
        <v>999</v>
      </c>
      <c r="GX33" t="s">
        <v>56</v>
      </c>
      <c r="GY33" t="s">
        <v>56</v>
      </c>
      <c r="GZ33" t="s">
        <v>56</v>
      </c>
      <c r="HA33" t="s">
        <v>56</v>
      </c>
      <c r="HB33" t="s">
        <v>56</v>
      </c>
      <c r="HC33">
        <v>1023</v>
      </c>
      <c r="HD33" t="s">
        <v>56</v>
      </c>
      <c r="HE33" t="s">
        <v>56</v>
      </c>
      <c r="HF33" t="s">
        <v>56</v>
      </c>
      <c r="HG33">
        <v>790</v>
      </c>
      <c r="HH33" t="s">
        <v>56</v>
      </c>
      <c r="HI33" t="s">
        <v>56</v>
      </c>
      <c r="HJ33" t="s">
        <v>2</v>
      </c>
      <c r="HK33">
        <v>509</v>
      </c>
    </row>
    <row r="34" spans="2:219" x14ac:dyDescent="0.25">
      <c r="B34">
        <v>323</v>
      </c>
      <c r="C34">
        <v>550</v>
      </c>
      <c r="D34">
        <v>766</v>
      </c>
      <c r="E34">
        <v>617</v>
      </c>
      <c r="F34">
        <v>769</v>
      </c>
      <c r="I34" s="20" t="s">
        <v>90</v>
      </c>
      <c r="J34" t="s">
        <v>91</v>
      </c>
      <c r="L34" t="s">
        <v>92</v>
      </c>
      <c r="M34" t="s">
        <v>93</v>
      </c>
      <c r="O34" t="s">
        <v>94</v>
      </c>
      <c r="P34" t="s">
        <v>95</v>
      </c>
      <c r="S34" s="33" t="s">
        <v>66</v>
      </c>
      <c r="T34" t="s">
        <v>89</v>
      </c>
      <c r="U34" t="s">
        <v>88</v>
      </c>
    </row>
    <row r="35" spans="2:219" x14ac:dyDescent="0.25">
      <c r="B35">
        <v>332</v>
      </c>
      <c r="C35">
        <v>557</v>
      </c>
      <c r="D35">
        <v>775</v>
      </c>
      <c r="E35">
        <v>624</v>
      </c>
      <c r="F35">
        <v>786</v>
      </c>
      <c r="I35">
        <v>255</v>
      </c>
      <c r="J35">
        <v>5</v>
      </c>
      <c r="L35">
        <v>8</v>
      </c>
      <c r="M35">
        <v>126</v>
      </c>
      <c r="O35">
        <v>147</v>
      </c>
      <c r="P35">
        <v>11</v>
      </c>
      <c r="T35">
        <v>93</v>
      </c>
      <c r="U35">
        <v>16</v>
      </c>
    </row>
    <row r="36" spans="2:219" x14ac:dyDescent="0.25">
      <c r="B36">
        <v>344</v>
      </c>
      <c r="C36">
        <v>565</v>
      </c>
      <c r="D36">
        <v>777</v>
      </c>
      <c r="E36">
        <v>624</v>
      </c>
      <c r="F36">
        <v>789</v>
      </c>
      <c r="I36">
        <v>267</v>
      </c>
      <c r="J36">
        <v>120</v>
      </c>
      <c r="L36">
        <v>26</v>
      </c>
      <c r="M36">
        <v>147</v>
      </c>
      <c r="O36">
        <v>492</v>
      </c>
      <c r="P36">
        <v>62</v>
      </c>
      <c r="T36">
        <v>138</v>
      </c>
      <c r="U36">
        <v>26</v>
      </c>
      <c r="BM36" t="s">
        <v>101</v>
      </c>
      <c r="BO36" t="s">
        <v>100</v>
      </c>
      <c r="BQ36" t="s">
        <v>102</v>
      </c>
      <c r="BS36" t="s">
        <v>103</v>
      </c>
      <c r="BV36" t="s">
        <v>67</v>
      </c>
      <c r="BZ36" t="s">
        <v>67</v>
      </c>
      <c r="CF36" t="s">
        <v>104</v>
      </c>
      <c r="CG36" t="s">
        <v>105</v>
      </c>
      <c r="CH36" t="s">
        <v>106</v>
      </c>
      <c r="CI36" t="s">
        <v>107</v>
      </c>
      <c r="CM36" t="s">
        <v>67</v>
      </c>
    </row>
    <row r="37" spans="2:219" ht="15.75" thickBot="1" x14ac:dyDescent="0.3">
      <c r="B37">
        <v>347</v>
      </c>
      <c r="C37">
        <v>575</v>
      </c>
      <c r="D37">
        <v>778</v>
      </c>
      <c r="E37">
        <v>633</v>
      </c>
      <c r="F37">
        <v>790</v>
      </c>
      <c r="I37">
        <v>353</v>
      </c>
      <c r="J37">
        <v>177</v>
      </c>
      <c r="L37">
        <v>107</v>
      </c>
      <c r="M37">
        <v>153</v>
      </c>
      <c r="O37">
        <v>503</v>
      </c>
      <c r="P37">
        <v>356</v>
      </c>
      <c r="T37">
        <v>139</v>
      </c>
      <c r="U37">
        <v>82</v>
      </c>
      <c r="BI37" t="s">
        <v>98</v>
      </c>
      <c r="BK37" t="s">
        <v>99</v>
      </c>
      <c r="BM37">
        <v>8</v>
      </c>
      <c r="BO37">
        <v>5</v>
      </c>
      <c r="BQ37">
        <v>26</v>
      </c>
      <c r="BS37">
        <v>126</v>
      </c>
      <c r="CF37">
        <v>138</v>
      </c>
      <c r="CG37">
        <v>267</v>
      </c>
      <c r="CH37">
        <v>309</v>
      </c>
      <c r="CI37">
        <v>410</v>
      </c>
    </row>
    <row r="38" spans="2:219" x14ac:dyDescent="0.25">
      <c r="B38">
        <v>353</v>
      </c>
      <c r="C38">
        <v>587</v>
      </c>
      <c r="D38">
        <v>787</v>
      </c>
      <c r="E38">
        <v>637</v>
      </c>
      <c r="F38">
        <v>794</v>
      </c>
      <c r="I38">
        <v>408</v>
      </c>
      <c r="J38">
        <v>311</v>
      </c>
      <c r="L38">
        <v>148</v>
      </c>
      <c r="M38">
        <v>160</v>
      </c>
      <c r="O38">
        <v>503</v>
      </c>
      <c r="P38">
        <v>445</v>
      </c>
      <c r="T38">
        <v>233</v>
      </c>
      <c r="U38">
        <v>309</v>
      </c>
      <c r="Y38" t="s">
        <v>67</v>
      </c>
      <c r="AC38" t="s">
        <v>67</v>
      </c>
      <c r="AJ38" t="s">
        <v>80</v>
      </c>
      <c r="AN38" t="s">
        <v>67</v>
      </c>
      <c r="AR38" t="s">
        <v>67</v>
      </c>
      <c r="AV38" t="s">
        <v>67</v>
      </c>
      <c r="AZ38" t="s">
        <v>67</v>
      </c>
      <c r="BI38">
        <v>138</v>
      </c>
      <c r="BK38">
        <v>26</v>
      </c>
      <c r="BM38">
        <v>255</v>
      </c>
      <c r="BO38">
        <v>120</v>
      </c>
      <c r="BQ38">
        <v>107</v>
      </c>
      <c r="BS38">
        <v>153</v>
      </c>
      <c r="BV38" s="29"/>
      <c r="BW38" s="29" t="s">
        <v>98</v>
      </c>
      <c r="BX38" s="29" t="s">
        <v>99</v>
      </c>
      <c r="BZ38" s="29"/>
      <c r="CA38" s="29" t="s">
        <v>98</v>
      </c>
      <c r="CB38" s="29" t="s">
        <v>103</v>
      </c>
      <c r="CF38">
        <v>233</v>
      </c>
      <c r="CG38">
        <v>353</v>
      </c>
      <c r="CH38">
        <v>323</v>
      </c>
      <c r="CI38">
        <v>431</v>
      </c>
      <c r="CM38" s="29"/>
      <c r="CN38" s="29" t="s">
        <v>105</v>
      </c>
      <c r="CO38" s="29" t="s">
        <v>104</v>
      </c>
    </row>
    <row r="39" spans="2:219" ht="15.75" thickBot="1" x14ac:dyDescent="0.3">
      <c r="B39">
        <v>353</v>
      </c>
      <c r="C39">
        <v>587</v>
      </c>
      <c r="D39">
        <v>788</v>
      </c>
      <c r="E39">
        <v>638</v>
      </c>
      <c r="F39">
        <v>795</v>
      </c>
      <c r="I39">
        <v>456</v>
      </c>
      <c r="J39">
        <v>410</v>
      </c>
      <c r="L39">
        <v>173</v>
      </c>
      <c r="M39">
        <v>199</v>
      </c>
      <c r="O39">
        <v>507</v>
      </c>
      <c r="P39">
        <v>481</v>
      </c>
      <c r="T39">
        <v>282</v>
      </c>
      <c r="U39">
        <v>323</v>
      </c>
      <c r="BI39">
        <v>233</v>
      </c>
      <c r="BK39">
        <v>309</v>
      </c>
      <c r="BM39">
        <v>369</v>
      </c>
      <c r="BO39">
        <v>147</v>
      </c>
      <c r="BQ39">
        <v>148</v>
      </c>
      <c r="BS39">
        <v>160</v>
      </c>
      <c r="BV39" s="24" t="s">
        <v>70</v>
      </c>
      <c r="BW39" s="24">
        <v>702.8656716417911</v>
      </c>
      <c r="BX39" s="24">
        <v>1077.8611111111111</v>
      </c>
      <c r="BZ39" s="24" t="s">
        <v>70</v>
      </c>
      <c r="CA39" s="24">
        <v>702.8656716417911</v>
      </c>
      <c r="CB39" s="24">
        <v>752</v>
      </c>
      <c r="CF39">
        <v>282</v>
      </c>
      <c r="CG39">
        <v>408</v>
      </c>
      <c r="CH39">
        <v>355</v>
      </c>
      <c r="CI39">
        <v>624</v>
      </c>
      <c r="CM39" s="24" t="s">
        <v>70</v>
      </c>
      <c r="CN39" s="24">
        <v>798.09756097560978</v>
      </c>
      <c r="CO39" s="24">
        <v>589.57142857142856</v>
      </c>
    </row>
    <row r="40" spans="2:219" x14ac:dyDescent="0.25">
      <c r="B40">
        <v>355</v>
      </c>
      <c r="C40">
        <v>592</v>
      </c>
      <c r="D40">
        <v>801</v>
      </c>
      <c r="E40">
        <v>642</v>
      </c>
      <c r="F40">
        <v>798</v>
      </c>
      <c r="I40">
        <v>470</v>
      </c>
      <c r="J40">
        <v>431</v>
      </c>
      <c r="L40">
        <v>178</v>
      </c>
      <c r="M40">
        <v>240</v>
      </c>
      <c r="O40">
        <v>541</v>
      </c>
      <c r="P40">
        <v>509</v>
      </c>
      <c r="T40">
        <v>332</v>
      </c>
      <c r="U40">
        <v>355</v>
      </c>
      <c r="Y40" s="29"/>
      <c r="Z40" s="29" t="s">
        <v>89</v>
      </c>
      <c r="AA40" s="29" t="s">
        <v>88</v>
      </c>
      <c r="AC40" s="29"/>
      <c r="AD40" s="29" t="s">
        <v>89</v>
      </c>
      <c r="AE40" s="29" t="s">
        <v>88</v>
      </c>
      <c r="AJ40" s="29"/>
      <c r="AK40" s="29" t="s">
        <v>68</v>
      </c>
      <c r="AL40" s="29" t="s">
        <v>69</v>
      </c>
      <c r="AN40" s="29"/>
      <c r="AO40" s="29" t="s">
        <v>68</v>
      </c>
      <c r="AP40" s="29" t="s">
        <v>69</v>
      </c>
      <c r="AR40" s="29"/>
      <c r="AS40" s="29" t="s">
        <v>84</v>
      </c>
      <c r="AT40" s="29" t="s">
        <v>82</v>
      </c>
      <c r="AV40" s="29"/>
      <c r="AW40" s="29" t="s">
        <v>82</v>
      </c>
      <c r="AX40" s="29" t="s">
        <v>83</v>
      </c>
      <c r="AZ40" s="29"/>
      <c r="BA40" s="29" t="s">
        <v>83</v>
      </c>
      <c r="BB40" s="29" t="s">
        <v>87</v>
      </c>
      <c r="BI40">
        <v>267</v>
      </c>
      <c r="BK40">
        <v>323</v>
      </c>
      <c r="BM40">
        <v>426</v>
      </c>
      <c r="BO40">
        <v>177</v>
      </c>
      <c r="BQ40">
        <v>173</v>
      </c>
      <c r="BS40">
        <v>199</v>
      </c>
      <c r="BV40" s="24" t="s">
        <v>71</v>
      </c>
      <c r="BW40" s="24">
        <v>45425.390773405685</v>
      </c>
      <c r="BX40" s="24">
        <v>100226.70015576329</v>
      </c>
      <c r="BZ40" s="24" t="s">
        <v>71</v>
      </c>
      <c r="CA40" s="24">
        <v>45425.390773405685</v>
      </c>
      <c r="CB40" s="24">
        <v>53100.72463768116</v>
      </c>
      <c r="CF40">
        <v>332</v>
      </c>
      <c r="CG40">
        <v>456</v>
      </c>
      <c r="CH40">
        <v>437</v>
      </c>
      <c r="CI40">
        <v>675</v>
      </c>
      <c r="CM40" s="24" t="s">
        <v>71</v>
      </c>
      <c r="CN40" s="24">
        <v>38426.840243902428</v>
      </c>
      <c r="CO40" s="24">
        <v>32592.698412698384</v>
      </c>
    </row>
    <row r="41" spans="2:219" x14ac:dyDescent="0.25">
      <c r="B41">
        <v>356</v>
      </c>
      <c r="C41">
        <v>592</v>
      </c>
      <c r="D41">
        <v>804</v>
      </c>
      <c r="E41">
        <v>647</v>
      </c>
      <c r="F41">
        <v>803</v>
      </c>
      <c r="I41">
        <v>540</v>
      </c>
      <c r="J41">
        <v>624</v>
      </c>
      <c r="L41">
        <v>189</v>
      </c>
      <c r="M41">
        <v>425</v>
      </c>
      <c r="O41">
        <v>689</v>
      </c>
      <c r="P41">
        <v>530</v>
      </c>
      <c r="T41">
        <v>344</v>
      </c>
      <c r="U41">
        <v>368</v>
      </c>
      <c r="Y41" s="24" t="s">
        <v>70</v>
      </c>
      <c r="Z41" s="24">
        <v>592.18965517241384</v>
      </c>
      <c r="AA41" s="24">
        <v>1022.5181818181818</v>
      </c>
      <c r="AC41" s="24" t="s">
        <v>70</v>
      </c>
      <c r="AD41" s="24">
        <v>592.18965517241384</v>
      </c>
      <c r="AE41" s="24">
        <v>1022.5181818181818</v>
      </c>
      <c r="AJ41" s="24" t="s">
        <v>70</v>
      </c>
      <c r="AK41" s="24">
        <v>873.95238095238096</v>
      </c>
      <c r="AL41" s="24">
        <v>946.24571428571426</v>
      </c>
      <c r="AN41" s="24" t="s">
        <v>70</v>
      </c>
      <c r="AO41" s="24">
        <v>873.95238095238096</v>
      </c>
      <c r="AP41" s="24">
        <v>946.24571428571426</v>
      </c>
      <c r="AR41" s="24" t="s">
        <v>70</v>
      </c>
      <c r="AS41" s="24">
        <v>873.95238095238096</v>
      </c>
      <c r="AT41" s="24">
        <v>946.24571428571426</v>
      </c>
      <c r="AV41" s="24" t="s">
        <v>70</v>
      </c>
      <c r="AW41" s="24">
        <v>946.24571428571426</v>
      </c>
      <c r="AX41" s="24">
        <v>802.89024390243901</v>
      </c>
      <c r="AZ41" s="24" t="s">
        <v>70</v>
      </c>
      <c r="BA41" s="24">
        <v>802.89024390243901</v>
      </c>
      <c r="BB41" s="24">
        <v>1026.1546391752577</v>
      </c>
      <c r="BI41">
        <v>282</v>
      </c>
      <c r="BK41">
        <v>355</v>
      </c>
      <c r="BM41">
        <v>470</v>
      </c>
      <c r="BO41">
        <v>311</v>
      </c>
      <c r="BQ41">
        <v>178</v>
      </c>
      <c r="BS41">
        <v>240</v>
      </c>
      <c r="BV41" s="24" t="s">
        <v>72</v>
      </c>
      <c r="BW41" s="24">
        <v>67</v>
      </c>
      <c r="BX41" s="24">
        <v>108</v>
      </c>
      <c r="BZ41" s="24" t="s">
        <v>72</v>
      </c>
      <c r="CA41" s="24">
        <v>67</v>
      </c>
      <c r="CB41" s="24">
        <v>70</v>
      </c>
      <c r="CF41">
        <v>347</v>
      </c>
      <c r="CG41">
        <v>540</v>
      </c>
      <c r="CH41">
        <v>587</v>
      </c>
      <c r="CI41">
        <v>778</v>
      </c>
      <c r="CM41" s="24" t="s">
        <v>72</v>
      </c>
      <c r="CN41" s="24">
        <v>41</v>
      </c>
      <c r="CO41" s="24">
        <v>28</v>
      </c>
    </row>
    <row r="42" spans="2:219" x14ac:dyDescent="0.25">
      <c r="B42">
        <v>368</v>
      </c>
      <c r="C42">
        <v>603</v>
      </c>
      <c r="D42">
        <v>806</v>
      </c>
      <c r="E42">
        <v>648</v>
      </c>
      <c r="F42">
        <v>806</v>
      </c>
      <c r="I42">
        <v>615</v>
      </c>
      <c r="J42">
        <v>675</v>
      </c>
      <c r="L42">
        <v>271</v>
      </c>
      <c r="M42">
        <v>490</v>
      </c>
      <c r="O42">
        <v>703</v>
      </c>
      <c r="P42">
        <v>543</v>
      </c>
      <c r="T42">
        <v>347</v>
      </c>
      <c r="U42">
        <v>393</v>
      </c>
      <c r="Y42" s="24" t="s">
        <v>71</v>
      </c>
      <c r="Z42" s="24">
        <v>31243.80550514214</v>
      </c>
      <c r="AA42" s="24">
        <v>156841.26113427861</v>
      </c>
      <c r="AC42" s="24" t="s">
        <v>71</v>
      </c>
      <c r="AD42" s="24">
        <v>31243.80550514214</v>
      </c>
      <c r="AE42" s="24">
        <v>156841.26113427861</v>
      </c>
      <c r="AJ42" s="24" t="s">
        <v>71</v>
      </c>
      <c r="AK42" s="24">
        <v>155144.46478471623</v>
      </c>
      <c r="AL42" s="24">
        <v>65502.071461412073</v>
      </c>
      <c r="AN42" s="24" t="s">
        <v>71</v>
      </c>
      <c r="AO42" s="24">
        <v>155144.46478471623</v>
      </c>
      <c r="AP42" s="24">
        <v>65502.071461412073</v>
      </c>
      <c r="AR42" s="24" t="s">
        <v>71</v>
      </c>
      <c r="AS42" s="24">
        <v>155144.46478471623</v>
      </c>
      <c r="AT42" s="24">
        <v>65502.071461412073</v>
      </c>
      <c r="AV42" s="24" t="s">
        <v>71</v>
      </c>
      <c r="AW42" s="24">
        <v>65502.071461412073</v>
      </c>
      <c r="AX42" s="24">
        <v>97609.92653000154</v>
      </c>
      <c r="AZ42" s="24" t="s">
        <v>71</v>
      </c>
      <c r="BA42" s="24">
        <v>97609.92653000154</v>
      </c>
      <c r="BB42" s="24">
        <v>92457.29202499862</v>
      </c>
      <c r="BI42">
        <v>332</v>
      </c>
      <c r="BK42">
        <v>410</v>
      </c>
      <c r="BM42">
        <v>528</v>
      </c>
      <c r="BO42">
        <v>490</v>
      </c>
      <c r="BQ42">
        <v>189</v>
      </c>
      <c r="BS42">
        <v>356</v>
      </c>
      <c r="BV42" s="24" t="s">
        <v>73</v>
      </c>
      <c r="BW42" s="24">
        <v>0</v>
      </c>
      <c r="BX42" s="24"/>
      <c r="BZ42" s="24" t="s">
        <v>73</v>
      </c>
      <c r="CA42" s="24">
        <v>0</v>
      </c>
      <c r="CB42" s="24"/>
      <c r="CF42">
        <v>442</v>
      </c>
      <c r="CG42">
        <v>615</v>
      </c>
      <c r="CH42">
        <v>681</v>
      </c>
      <c r="CI42">
        <v>801</v>
      </c>
      <c r="CM42" s="24" t="s">
        <v>73</v>
      </c>
      <c r="CN42" s="24">
        <v>333</v>
      </c>
      <c r="CO42" s="24"/>
    </row>
    <row r="43" spans="2:219" x14ac:dyDescent="0.25">
      <c r="B43">
        <v>369</v>
      </c>
      <c r="C43">
        <v>603</v>
      </c>
      <c r="D43">
        <v>813</v>
      </c>
      <c r="E43">
        <v>650</v>
      </c>
      <c r="F43">
        <v>808</v>
      </c>
      <c r="I43">
        <v>616</v>
      </c>
      <c r="J43">
        <v>677</v>
      </c>
      <c r="L43">
        <v>353</v>
      </c>
      <c r="M43">
        <v>546</v>
      </c>
      <c r="O43">
        <v>728</v>
      </c>
      <c r="P43">
        <v>549</v>
      </c>
      <c r="T43">
        <v>386</v>
      </c>
      <c r="U43">
        <v>419</v>
      </c>
      <c r="Y43" s="24" t="s">
        <v>72</v>
      </c>
      <c r="Z43" s="24">
        <v>58</v>
      </c>
      <c r="AA43" s="24">
        <v>110</v>
      </c>
      <c r="AC43" s="24" t="s">
        <v>72</v>
      </c>
      <c r="AD43" s="24">
        <v>58</v>
      </c>
      <c r="AE43" s="24">
        <v>110</v>
      </c>
      <c r="AJ43" s="24" t="s">
        <v>72</v>
      </c>
      <c r="AK43" s="24">
        <v>168</v>
      </c>
      <c r="AL43" s="24">
        <v>175</v>
      </c>
      <c r="AN43" s="24" t="s">
        <v>72</v>
      </c>
      <c r="AO43" s="24">
        <v>168</v>
      </c>
      <c r="AP43" s="24">
        <v>175</v>
      </c>
      <c r="AR43" s="24" t="s">
        <v>72</v>
      </c>
      <c r="AS43" s="24">
        <v>168</v>
      </c>
      <c r="AT43" s="24">
        <v>175</v>
      </c>
      <c r="AV43" s="24" t="s">
        <v>72</v>
      </c>
      <c r="AW43" s="24">
        <v>175</v>
      </c>
      <c r="AX43" s="24">
        <v>164</v>
      </c>
      <c r="AZ43" s="24" t="s">
        <v>72</v>
      </c>
      <c r="BA43" s="24">
        <v>164</v>
      </c>
      <c r="BB43" s="24">
        <v>194</v>
      </c>
      <c r="BI43">
        <v>347</v>
      </c>
      <c r="BK43">
        <v>431</v>
      </c>
      <c r="BM43">
        <v>589</v>
      </c>
      <c r="BO43">
        <v>578</v>
      </c>
      <c r="BQ43">
        <v>271</v>
      </c>
      <c r="BS43">
        <v>425</v>
      </c>
      <c r="BV43" s="24" t="s">
        <v>74</v>
      </c>
      <c r="BW43" s="24">
        <v>172</v>
      </c>
      <c r="BX43" s="24"/>
      <c r="BZ43" s="24" t="s">
        <v>74</v>
      </c>
      <c r="CA43" s="24">
        <v>135</v>
      </c>
      <c r="CB43" s="24"/>
      <c r="CF43">
        <v>472</v>
      </c>
      <c r="CG43">
        <v>634</v>
      </c>
      <c r="CH43">
        <v>698</v>
      </c>
      <c r="CI43">
        <v>831</v>
      </c>
      <c r="CM43" s="24" t="s">
        <v>74</v>
      </c>
      <c r="CN43" s="24">
        <v>61</v>
      </c>
      <c r="CO43" s="24"/>
    </row>
    <row r="44" spans="2:219" x14ac:dyDescent="0.25">
      <c r="B44">
        <v>386</v>
      </c>
      <c r="C44">
        <v>604</v>
      </c>
      <c r="D44">
        <v>813</v>
      </c>
      <c r="E44">
        <v>652</v>
      </c>
      <c r="F44">
        <v>812</v>
      </c>
      <c r="I44">
        <v>634</v>
      </c>
      <c r="J44">
        <v>748</v>
      </c>
      <c r="L44">
        <v>369</v>
      </c>
      <c r="M44">
        <v>578</v>
      </c>
      <c r="O44">
        <v>738</v>
      </c>
      <c r="P44">
        <v>553</v>
      </c>
      <c r="T44">
        <v>410</v>
      </c>
      <c r="U44">
        <v>437</v>
      </c>
      <c r="Y44" s="24" t="s">
        <v>73</v>
      </c>
      <c r="Z44" s="24">
        <v>1000</v>
      </c>
      <c r="AA44" s="24"/>
      <c r="AC44" s="24" t="s">
        <v>73</v>
      </c>
      <c r="AD44" s="24">
        <v>0</v>
      </c>
      <c r="AE44" s="24"/>
      <c r="AJ44" s="24" t="s">
        <v>81</v>
      </c>
      <c r="AK44" s="24">
        <v>109403.18490713582</v>
      </c>
      <c r="AL44" s="24"/>
      <c r="AN44" s="24" t="s">
        <v>73</v>
      </c>
      <c r="AO44" s="24">
        <v>333</v>
      </c>
      <c r="AP44" s="24"/>
      <c r="AR44" s="24" t="s">
        <v>73</v>
      </c>
      <c r="AS44" s="24">
        <v>0</v>
      </c>
      <c r="AT44" s="24"/>
      <c r="AV44" s="24" t="s">
        <v>73</v>
      </c>
      <c r="AW44" s="24">
        <v>0</v>
      </c>
      <c r="AX44" s="24"/>
      <c r="AZ44" s="24" t="s">
        <v>73</v>
      </c>
      <c r="BA44" s="24">
        <v>0</v>
      </c>
      <c r="BB44" s="24"/>
      <c r="BI44">
        <v>353</v>
      </c>
      <c r="BK44">
        <v>437</v>
      </c>
      <c r="BM44">
        <v>616</v>
      </c>
      <c r="BO44">
        <v>590</v>
      </c>
      <c r="BQ44">
        <v>353</v>
      </c>
      <c r="BS44">
        <v>481</v>
      </c>
      <c r="BV44" s="24" t="s">
        <v>75</v>
      </c>
      <c r="BW44" s="24">
        <v>-9.3573110142865392</v>
      </c>
      <c r="BX44" s="24"/>
      <c r="BZ44" s="24" t="s">
        <v>75</v>
      </c>
      <c r="CA44" s="24">
        <v>-1.2963468633462187</v>
      </c>
      <c r="CB44" s="24"/>
      <c r="CF44">
        <v>548</v>
      </c>
      <c r="CG44">
        <v>660</v>
      </c>
      <c r="CH44">
        <v>780</v>
      </c>
      <c r="CI44">
        <v>863</v>
      </c>
      <c r="CM44" s="24" t="s">
        <v>75</v>
      </c>
      <c r="CN44" s="24">
        <v>-2.7154247734709198</v>
      </c>
      <c r="CO44" s="24"/>
    </row>
    <row r="45" spans="2:219" x14ac:dyDescent="0.25">
      <c r="B45">
        <v>393</v>
      </c>
      <c r="C45">
        <v>610</v>
      </c>
      <c r="D45">
        <v>817</v>
      </c>
      <c r="E45">
        <v>652</v>
      </c>
      <c r="F45">
        <v>815</v>
      </c>
      <c r="I45">
        <v>660</v>
      </c>
      <c r="J45">
        <v>758</v>
      </c>
      <c r="L45">
        <v>426</v>
      </c>
      <c r="M45">
        <v>590</v>
      </c>
      <c r="O45">
        <v>769</v>
      </c>
      <c r="P45">
        <v>572</v>
      </c>
      <c r="T45">
        <v>442</v>
      </c>
      <c r="U45">
        <v>438</v>
      </c>
      <c r="Y45" s="24" t="s">
        <v>74</v>
      </c>
      <c r="Z45" s="24">
        <v>163</v>
      </c>
      <c r="AA45" s="24"/>
      <c r="AC45" s="24" t="s">
        <v>74</v>
      </c>
      <c r="AD45" s="24">
        <v>163</v>
      </c>
      <c r="AE45" s="24"/>
      <c r="AJ45" s="24" t="s">
        <v>73</v>
      </c>
      <c r="AK45" s="24">
        <v>333</v>
      </c>
      <c r="AL45" s="24"/>
      <c r="AN45" s="24" t="s">
        <v>74</v>
      </c>
      <c r="AO45" s="24">
        <v>285</v>
      </c>
      <c r="AP45" s="24"/>
      <c r="AR45" s="24" t="s">
        <v>74</v>
      </c>
      <c r="AS45" s="24">
        <v>285</v>
      </c>
      <c r="AT45" s="24"/>
      <c r="AV45" s="24" t="s">
        <v>74</v>
      </c>
      <c r="AW45" s="24">
        <v>316</v>
      </c>
      <c r="AX45" s="24"/>
      <c r="AZ45" s="24" t="s">
        <v>74</v>
      </c>
      <c r="BA45" s="24">
        <v>343</v>
      </c>
      <c r="BB45" s="24"/>
      <c r="BI45">
        <v>408</v>
      </c>
      <c r="BK45">
        <v>587</v>
      </c>
      <c r="BM45">
        <v>642</v>
      </c>
      <c r="BO45">
        <v>592</v>
      </c>
      <c r="BQ45">
        <v>433</v>
      </c>
      <c r="BS45">
        <v>530</v>
      </c>
      <c r="BV45" s="24" t="s">
        <v>76</v>
      </c>
      <c r="BW45" s="24">
        <v>2.2121376793623326E-17</v>
      </c>
      <c r="BX45" s="24"/>
      <c r="BZ45" s="24" t="s">
        <v>76</v>
      </c>
      <c r="CA45" s="24">
        <v>9.8533833902744936E-2</v>
      </c>
      <c r="CB45" s="24"/>
      <c r="CF45">
        <v>565</v>
      </c>
      <c r="CG45">
        <v>689</v>
      </c>
      <c r="CH45">
        <v>817</v>
      </c>
      <c r="CI45">
        <v>869</v>
      </c>
      <c r="CM45" s="24" t="s">
        <v>76</v>
      </c>
      <c r="CN45" s="24">
        <v>4.2988345987076404E-3</v>
      </c>
      <c r="CO45" s="24"/>
    </row>
    <row r="46" spans="2:219" x14ac:dyDescent="0.25">
      <c r="B46">
        <v>408</v>
      </c>
      <c r="C46">
        <v>614</v>
      </c>
      <c r="D46">
        <v>818</v>
      </c>
      <c r="E46">
        <v>655</v>
      </c>
      <c r="F46">
        <v>820</v>
      </c>
      <c r="I46">
        <v>689</v>
      </c>
      <c r="J46">
        <v>762</v>
      </c>
      <c r="L46">
        <v>433</v>
      </c>
      <c r="M46">
        <v>592</v>
      </c>
      <c r="O46">
        <v>803</v>
      </c>
      <c r="P46">
        <v>604</v>
      </c>
      <c r="T46">
        <v>472</v>
      </c>
      <c r="U46">
        <v>460</v>
      </c>
      <c r="Y46" s="24" t="s">
        <v>75</v>
      </c>
      <c r="Z46" s="24">
        <v>-32.270672870790946</v>
      </c>
      <c r="AA46" s="24"/>
      <c r="AC46" s="24" t="s">
        <v>75</v>
      </c>
      <c r="AD46" s="24">
        <v>-9.7089520705575953</v>
      </c>
      <c r="AE46" s="24"/>
      <c r="AJ46" s="24" t="s">
        <v>74</v>
      </c>
      <c r="AK46" s="24">
        <v>341</v>
      </c>
      <c r="AL46" s="24"/>
      <c r="AN46" s="24" t="s">
        <v>75</v>
      </c>
      <c r="AO46" s="24">
        <v>-11.250439947916815</v>
      </c>
      <c r="AP46" s="24"/>
      <c r="AR46" s="24" t="s">
        <v>75</v>
      </c>
      <c r="AS46" s="24">
        <v>-2.0067732143831609</v>
      </c>
      <c r="AT46" s="24"/>
      <c r="AV46" s="24" t="s">
        <v>75</v>
      </c>
      <c r="AW46" s="24">
        <v>4.6041009375056055</v>
      </c>
      <c r="AX46" s="24"/>
      <c r="AZ46" s="24" t="s">
        <v>75</v>
      </c>
      <c r="BA46" s="24">
        <v>-6.8197646825993656</v>
      </c>
      <c r="BB46" s="24"/>
      <c r="BI46">
        <v>442</v>
      </c>
      <c r="BK46">
        <v>624</v>
      </c>
      <c r="BM46">
        <v>648</v>
      </c>
      <c r="BO46">
        <v>594</v>
      </c>
      <c r="BQ46">
        <v>503</v>
      </c>
      <c r="BS46">
        <v>546</v>
      </c>
      <c r="BV46" s="24" t="s">
        <v>77</v>
      </c>
      <c r="BW46" s="24">
        <v>2.3482232042280087</v>
      </c>
      <c r="BX46" s="24"/>
      <c r="BZ46" s="24" t="s">
        <v>77</v>
      </c>
      <c r="CA46" s="24">
        <v>2.3542872345982357</v>
      </c>
      <c r="CB46" s="24"/>
      <c r="CF46">
        <v>587</v>
      </c>
      <c r="CG46">
        <v>690</v>
      </c>
      <c r="CH46">
        <v>821</v>
      </c>
      <c r="CI46">
        <v>880</v>
      </c>
      <c r="CM46" s="24" t="s">
        <v>77</v>
      </c>
      <c r="CN46" s="24">
        <v>2.3890474015620957</v>
      </c>
      <c r="CO46" s="24"/>
    </row>
    <row r="47" spans="2:219" x14ac:dyDescent="0.25">
      <c r="B47">
        <v>410</v>
      </c>
      <c r="C47">
        <v>620</v>
      </c>
      <c r="D47">
        <v>820</v>
      </c>
      <c r="E47">
        <v>655</v>
      </c>
      <c r="F47">
        <v>821</v>
      </c>
      <c r="I47">
        <v>690</v>
      </c>
      <c r="J47">
        <v>766</v>
      </c>
      <c r="L47">
        <v>528</v>
      </c>
      <c r="M47">
        <v>594</v>
      </c>
      <c r="O47">
        <v>812</v>
      </c>
      <c r="P47">
        <v>673</v>
      </c>
      <c r="T47">
        <v>497</v>
      </c>
      <c r="U47">
        <v>472</v>
      </c>
      <c r="Y47" s="24" t="s">
        <v>76</v>
      </c>
      <c r="Z47" s="24">
        <v>5.4437436185065543E-73</v>
      </c>
      <c r="AA47" s="24"/>
      <c r="AC47" s="24" t="s">
        <v>76</v>
      </c>
      <c r="AD47" s="24">
        <v>3.5905575590837496E-18</v>
      </c>
      <c r="AE47" s="24"/>
      <c r="AJ47" s="24" t="s">
        <v>75</v>
      </c>
      <c r="AK47" s="24">
        <v>-11.344388283938697</v>
      </c>
      <c r="AL47" s="24"/>
      <c r="AN47" s="24" t="s">
        <v>76</v>
      </c>
      <c r="AO47" s="24">
        <v>7.6316757711864238E-25</v>
      </c>
      <c r="AP47" s="24"/>
      <c r="AR47" s="24" t="s">
        <v>76</v>
      </c>
      <c r="AS47" s="24">
        <v>2.2859059159186845E-2</v>
      </c>
      <c r="AT47" s="24"/>
      <c r="AV47" s="24" t="s">
        <v>76</v>
      </c>
      <c r="AW47" s="24">
        <v>3.0053769107478059E-6</v>
      </c>
      <c r="AX47" s="24"/>
      <c r="AZ47" s="24" t="s">
        <v>76</v>
      </c>
      <c r="BA47" s="24">
        <v>2.0642134385499812E-11</v>
      </c>
      <c r="BB47" s="24"/>
      <c r="BI47">
        <v>456</v>
      </c>
      <c r="BK47">
        <v>675</v>
      </c>
      <c r="BM47">
        <v>662</v>
      </c>
      <c r="BO47">
        <v>599</v>
      </c>
      <c r="BQ47">
        <v>541</v>
      </c>
      <c r="BS47">
        <v>572</v>
      </c>
      <c r="BV47" s="24" t="s">
        <v>78</v>
      </c>
      <c r="BW47" s="24">
        <v>4.4242753587246651E-17</v>
      </c>
      <c r="BX47" s="24"/>
      <c r="BZ47" s="24" t="s">
        <v>78</v>
      </c>
      <c r="CA47" s="24">
        <v>0.19706766780548987</v>
      </c>
      <c r="CB47" s="24"/>
      <c r="CF47">
        <v>603</v>
      </c>
      <c r="CG47">
        <v>722</v>
      </c>
      <c r="CH47">
        <v>822</v>
      </c>
      <c r="CI47">
        <v>924</v>
      </c>
      <c r="CM47" s="24" t="s">
        <v>78</v>
      </c>
      <c r="CN47" s="24">
        <v>8.5976691974152808E-3</v>
      </c>
      <c r="CO47" s="24"/>
    </row>
    <row r="48" spans="2:219" ht="15.75" thickBot="1" x14ac:dyDescent="0.3">
      <c r="B48">
        <v>410</v>
      </c>
      <c r="C48">
        <v>621</v>
      </c>
      <c r="D48">
        <v>822</v>
      </c>
      <c r="E48">
        <v>662</v>
      </c>
      <c r="F48">
        <v>826</v>
      </c>
      <c r="I48">
        <v>708</v>
      </c>
      <c r="J48">
        <v>777</v>
      </c>
      <c r="L48">
        <v>558</v>
      </c>
      <c r="M48">
        <v>599</v>
      </c>
      <c r="O48">
        <v>821</v>
      </c>
      <c r="P48">
        <v>684</v>
      </c>
      <c r="T48">
        <v>507</v>
      </c>
      <c r="U48">
        <v>481</v>
      </c>
      <c r="Y48" s="24" t="s">
        <v>77</v>
      </c>
      <c r="Z48" s="24">
        <v>1.6542555849136273</v>
      </c>
      <c r="AA48" s="24"/>
      <c r="AC48" s="24" t="s">
        <v>77</v>
      </c>
      <c r="AD48" s="24">
        <v>1.6542555849136273</v>
      </c>
      <c r="AE48" s="24"/>
      <c r="AJ48" s="24" t="s">
        <v>76</v>
      </c>
      <c r="AK48" s="24">
        <v>7.9804973983498846E-26</v>
      </c>
      <c r="AL48" s="24"/>
      <c r="AN48" s="24" t="s">
        <v>77</v>
      </c>
      <c r="AO48" s="24">
        <v>1.6502177126950135</v>
      </c>
      <c r="AP48" s="24"/>
      <c r="AR48" s="24" t="s">
        <v>77</v>
      </c>
      <c r="AS48" s="24">
        <v>2.3395030546989668</v>
      </c>
      <c r="AT48" s="24"/>
      <c r="AV48" s="24" t="s">
        <v>77</v>
      </c>
      <c r="AW48" s="24">
        <v>2.3382062353305204</v>
      </c>
      <c r="AX48" s="24"/>
      <c r="AZ48" s="24" t="s">
        <v>77</v>
      </c>
      <c r="BA48" s="24">
        <v>2.3372685945516181</v>
      </c>
      <c r="BB48" s="24"/>
      <c r="BI48">
        <v>472</v>
      </c>
      <c r="BK48">
        <v>681</v>
      </c>
      <c r="BM48">
        <v>669</v>
      </c>
      <c r="BO48">
        <v>617</v>
      </c>
      <c r="BQ48">
        <v>558</v>
      </c>
      <c r="BS48">
        <v>604</v>
      </c>
      <c r="BV48" s="28" t="s">
        <v>79</v>
      </c>
      <c r="BW48" s="28">
        <v>2.6047149161960101</v>
      </c>
      <c r="BX48" s="28"/>
      <c r="BZ48" s="28" t="s">
        <v>79</v>
      </c>
      <c r="CA48" s="28">
        <v>2.6127379076933082</v>
      </c>
      <c r="CB48" s="28"/>
      <c r="CF48">
        <v>603</v>
      </c>
      <c r="CG48">
        <v>723</v>
      </c>
      <c r="CH48">
        <v>853</v>
      </c>
      <c r="CI48">
        <v>944</v>
      </c>
      <c r="CM48" s="28" t="s">
        <v>79</v>
      </c>
      <c r="CN48" s="28">
        <v>2.6588571266539258</v>
      </c>
      <c r="CO48" s="28"/>
    </row>
    <row r="49" spans="2:93" x14ac:dyDescent="0.25">
      <c r="B49">
        <v>419</v>
      </c>
      <c r="C49">
        <v>627</v>
      </c>
      <c r="D49">
        <v>826</v>
      </c>
      <c r="E49">
        <v>669</v>
      </c>
      <c r="F49">
        <v>831</v>
      </c>
      <c r="I49">
        <v>722</v>
      </c>
      <c r="J49">
        <v>778</v>
      </c>
      <c r="L49">
        <v>568</v>
      </c>
      <c r="M49">
        <v>605</v>
      </c>
      <c r="O49">
        <v>837</v>
      </c>
      <c r="P49">
        <v>727</v>
      </c>
      <c r="T49">
        <v>531</v>
      </c>
      <c r="U49">
        <v>521</v>
      </c>
      <c r="Y49" s="24" t="s">
        <v>78</v>
      </c>
      <c r="Z49" s="24">
        <v>1.0887487237013109E-72</v>
      </c>
      <c r="AA49" s="24"/>
      <c r="AC49" s="24" t="s">
        <v>78</v>
      </c>
      <c r="AD49" s="24">
        <v>7.1811151181674993E-18</v>
      </c>
      <c r="AE49" s="24"/>
      <c r="AJ49" s="24" t="s">
        <v>77</v>
      </c>
      <c r="AK49" s="24">
        <v>1.6493343965418836</v>
      </c>
      <c r="AL49" s="24"/>
      <c r="AN49" s="24" t="s">
        <v>78</v>
      </c>
      <c r="AO49" s="24">
        <v>1.5263351542372848E-24</v>
      </c>
      <c r="AP49" s="24"/>
      <c r="AR49" s="24" t="s">
        <v>78</v>
      </c>
      <c r="AS49" s="24">
        <v>4.5718118318373691E-2</v>
      </c>
      <c r="AT49" s="24"/>
      <c r="AV49" s="24" t="s">
        <v>78</v>
      </c>
      <c r="AW49" s="24">
        <v>6.0107538214956119E-6</v>
      </c>
      <c r="AX49" s="24"/>
      <c r="AZ49" s="24" t="s">
        <v>78</v>
      </c>
      <c r="BA49" s="24">
        <v>4.1284268770999624E-11</v>
      </c>
      <c r="BB49" s="24"/>
      <c r="BI49">
        <v>540</v>
      </c>
      <c r="BK49">
        <v>698</v>
      </c>
      <c r="BM49">
        <v>671</v>
      </c>
      <c r="BO49">
        <v>624</v>
      </c>
      <c r="BQ49">
        <v>568</v>
      </c>
      <c r="BS49">
        <v>605</v>
      </c>
      <c r="CF49">
        <v>604</v>
      </c>
      <c r="CG49">
        <v>735</v>
      </c>
      <c r="CH49">
        <v>884</v>
      </c>
      <c r="CI49">
        <v>963</v>
      </c>
      <c r="CM49" s="24" t="s">
        <v>108</v>
      </c>
    </row>
    <row r="50" spans="2:93" ht="15.75" thickBot="1" x14ac:dyDescent="0.3">
      <c r="B50">
        <v>425</v>
      </c>
      <c r="C50">
        <v>630</v>
      </c>
      <c r="D50">
        <v>827</v>
      </c>
      <c r="E50">
        <v>670</v>
      </c>
      <c r="F50">
        <v>837</v>
      </c>
      <c r="I50">
        <v>723</v>
      </c>
      <c r="J50">
        <v>788</v>
      </c>
      <c r="L50">
        <v>589</v>
      </c>
      <c r="M50">
        <v>617</v>
      </c>
      <c r="O50">
        <v>870</v>
      </c>
      <c r="P50">
        <v>729</v>
      </c>
      <c r="T50">
        <v>548</v>
      </c>
      <c r="U50">
        <v>532</v>
      </c>
      <c r="Y50" s="28" t="s">
        <v>79</v>
      </c>
      <c r="Z50" s="28">
        <v>1.974624620966356</v>
      </c>
      <c r="AA50" s="28"/>
      <c r="AC50" s="28" t="s">
        <v>79</v>
      </c>
      <c r="AD50" s="28">
        <v>1.974624620966356</v>
      </c>
      <c r="AE50" s="28"/>
      <c r="AJ50" s="24" t="s">
        <v>78</v>
      </c>
      <c r="AK50" s="24">
        <v>1.5960994796699769E-25</v>
      </c>
      <c r="AL50" s="24"/>
      <c r="AN50" s="28" t="s">
        <v>79</v>
      </c>
      <c r="AO50" s="28">
        <v>1.9683226030287631</v>
      </c>
      <c r="AP50" s="28"/>
      <c r="AR50" s="28" t="s">
        <v>79</v>
      </c>
      <c r="AS50" s="28">
        <v>2.5931896431982904</v>
      </c>
      <c r="AT50" s="28"/>
      <c r="AV50" s="28" t="s">
        <v>79</v>
      </c>
      <c r="AW50" s="28">
        <v>2.5914768595850219</v>
      </c>
      <c r="AX50" s="28"/>
      <c r="AZ50" s="28" t="s">
        <v>79</v>
      </c>
      <c r="BA50" s="28">
        <v>2.5902386576206116</v>
      </c>
      <c r="BB50" s="28"/>
      <c r="BI50">
        <v>548</v>
      </c>
      <c r="BK50">
        <v>778</v>
      </c>
      <c r="BM50">
        <v>699</v>
      </c>
      <c r="BO50">
        <v>650</v>
      </c>
      <c r="BQ50">
        <v>624</v>
      </c>
      <c r="BS50">
        <v>617</v>
      </c>
      <c r="BV50" t="s">
        <v>67</v>
      </c>
      <c r="BZ50" t="s">
        <v>67</v>
      </c>
      <c r="CF50">
        <v>621</v>
      </c>
      <c r="CG50">
        <v>737</v>
      </c>
      <c r="CH50">
        <v>885</v>
      </c>
      <c r="CI50">
        <v>983</v>
      </c>
    </row>
    <row r="51" spans="2:93" ht="15.75" thickBot="1" x14ac:dyDescent="0.3">
      <c r="B51">
        <v>426</v>
      </c>
      <c r="C51">
        <v>631</v>
      </c>
      <c r="D51">
        <v>827</v>
      </c>
      <c r="E51">
        <v>671</v>
      </c>
      <c r="F51">
        <v>841</v>
      </c>
      <c r="I51">
        <v>735</v>
      </c>
      <c r="J51">
        <v>801</v>
      </c>
      <c r="L51">
        <v>624</v>
      </c>
      <c r="M51">
        <v>617</v>
      </c>
      <c r="O51">
        <v>888</v>
      </c>
      <c r="P51">
        <v>731</v>
      </c>
      <c r="T51">
        <v>550</v>
      </c>
      <c r="U51">
        <v>587</v>
      </c>
      <c r="AJ51" s="28" t="s">
        <v>79</v>
      </c>
      <c r="AK51" s="28">
        <v>1.9669451293272251</v>
      </c>
      <c r="AL51" s="28"/>
      <c r="AR51" s="24"/>
      <c r="AS51" s="24"/>
      <c r="AT51" s="24"/>
      <c r="BI51">
        <v>565</v>
      </c>
      <c r="BK51">
        <v>780</v>
      </c>
      <c r="BM51">
        <v>708</v>
      </c>
      <c r="BO51">
        <v>652</v>
      </c>
      <c r="BQ51">
        <v>633</v>
      </c>
      <c r="BS51">
        <v>638</v>
      </c>
      <c r="CF51">
        <v>633</v>
      </c>
      <c r="CG51">
        <v>751</v>
      </c>
      <c r="CH51">
        <v>906</v>
      </c>
      <c r="CI51">
        <v>988</v>
      </c>
      <c r="CM51" t="s">
        <v>67</v>
      </c>
    </row>
    <row r="52" spans="2:93" ht="15.75" thickBot="1" x14ac:dyDescent="0.3">
      <c r="B52">
        <v>431</v>
      </c>
      <c r="C52">
        <v>633</v>
      </c>
      <c r="D52">
        <v>829</v>
      </c>
      <c r="E52">
        <v>674</v>
      </c>
      <c r="F52">
        <v>854</v>
      </c>
      <c r="I52">
        <v>737</v>
      </c>
      <c r="J52">
        <v>827</v>
      </c>
      <c r="L52">
        <v>633</v>
      </c>
      <c r="M52">
        <v>624</v>
      </c>
      <c r="O52">
        <v>892</v>
      </c>
      <c r="P52">
        <v>744</v>
      </c>
      <c r="T52">
        <v>557</v>
      </c>
      <c r="U52">
        <v>592</v>
      </c>
      <c r="Y52" t="s">
        <v>67</v>
      </c>
      <c r="AC52" t="s">
        <v>67</v>
      </c>
      <c r="AG52" t="s">
        <v>67</v>
      </c>
      <c r="AR52" s="28" t="s">
        <v>85</v>
      </c>
      <c r="AS52" s="28"/>
      <c r="AT52" s="28"/>
      <c r="AV52" t="s">
        <v>86</v>
      </c>
      <c r="AZ52" t="s">
        <v>86</v>
      </c>
      <c r="BI52">
        <v>587</v>
      </c>
      <c r="BK52">
        <v>801</v>
      </c>
      <c r="BM52">
        <v>717</v>
      </c>
      <c r="BO52">
        <v>677</v>
      </c>
      <c r="BQ52">
        <v>637</v>
      </c>
      <c r="BS52">
        <v>647</v>
      </c>
      <c r="BV52" s="29"/>
      <c r="BW52" s="29" t="s">
        <v>101</v>
      </c>
      <c r="BX52" s="29" t="s">
        <v>100</v>
      </c>
      <c r="BZ52" s="29"/>
      <c r="CA52" s="29" t="s">
        <v>101</v>
      </c>
      <c r="CB52" s="29" t="s">
        <v>98</v>
      </c>
      <c r="CF52">
        <v>638</v>
      </c>
      <c r="CG52">
        <v>761</v>
      </c>
      <c r="CH52">
        <v>916</v>
      </c>
      <c r="CI52">
        <v>1005</v>
      </c>
    </row>
    <row r="53" spans="2:93" ht="15.75" thickBot="1" x14ac:dyDescent="0.3">
      <c r="B53">
        <v>433</v>
      </c>
      <c r="C53">
        <v>638</v>
      </c>
      <c r="D53">
        <v>831</v>
      </c>
      <c r="E53">
        <v>677</v>
      </c>
      <c r="F53">
        <v>870</v>
      </c>
      <c r="I53">
        <v>751</v>
      </c>
      <c r="J53">
        <v>831</v>
      </c>
      <c r="L53">
        <v>637</v>
      </c>
      <c r="M53">
        <v>638</v>
      </c>
      <c r="O53">
        <v>892</v>
      </c>
      <c r="P53">
        <v>753</v>
      </c>
      <c r="T53">
        <v>565</v>
      </c>
      <c r="U53">
        <v>610</v>
      </c>
      <c r="BI53">
        <v>603</v>
      </c>
      <c r="BK53">
        <v>817</v>
      </c>
      <c r="BM53">
        <v>736</v>
      </c>
      <c r="BO53">
        <v>681</v>
      </c>
      <c r="BQ53">
        <v>655</v>
      </c>
      <c r="BS53">
        <v>652</v>
      </c>
      <c r="BV53" s="24" t="s">
        <v>70</v>
      </c>
      <c r="BW53" s="24">
        <v>917.67391304347825</v>
      </c>
      <c r="BX53" s="24">
        <v>896.82432432432438</v>
      </c>
      <c r="BZ53" s="24" t="s">
        <v>70</v>
      </c>
      <c r="CA53" s="24">
        <v>917.67391304347825</v>
      </c>
      <c r="CB53" s="24">
        <v>702.8656716417911</v>
      </c>
      <c r="CF53">
        <v>653</v>
      </c>
      <c r="CG53">
        <v>804</v>
      </c>
      <c r="CH53">
        <v>921</v>
      </c>
      <c r="CI53">
        <v>1007</v>
      </c>
      <c r="CM53" s="29"/>
      <c r="CN53" s="29" t="s">
        <v>106</v>
      </c>
      <c r="CO53" s="29" t="s">
        <v>107</v>
      </c>
    </row>
    <row r="54" spans="2:93" x14ac:dyDescent="0.25">
      <c r="B54">
        <v>437</v>
      </c>
      <c r="C54">
        <v>650</v>
      </c>
      <c r="D54">
        <v>833</v>
      </c>
      <c r="E54">
        <v>679</v>
      </c>
      <c r="F54">
        <v>876</v>
      </c>
      <c r="I54">
        <v>761</v>
      </c>
      <c r="J54">
        <v>846</v>
      </c>
      <c r="L54">
        <v>642</v>
      </c>
      <c r="M54">
        <v>647</v>
      </c>
      <c r="O54">
        <v>903</v>
      </c>
      <c r="P54">
        <v>753</v>
      </c>
      <c r="T54">
        <v>575</v>
      </c>
      <c r="U54">
        <v>614</v>
      </c>
      <c r="Y54" s="29"/>
      <c r="Z54" s="29" t="s">
        <v>90</v>
      </c>
      <c r="AA54" s="29" t="s">
        <v>91</v>
      </c>
      <c r="AC54" s="29"/>
      <c r="AD54" s="29" t="s">
        <v>68</v>
      </c>
      <c r="AE54" s="29" t="s">
        <v>69</v>
      </c>
      <c r="AG54" s="29"/>
      <c r="AH54" s="29" t="s">
        <v>90</v>
      </c>
      <c r="AI54" s="29" t="s">
        <v>89</v>
      </c>
      <c r="AR54" t="s">
        <v>67</v>
      </c>
      <c r="AV54" t="s">
        <v>67</v>
      </c>
      <c r="BI54">
        <v>603</v>
      </c>
      <c r="BK54">
        <v>821</v>
      </c>
      <c r="BM54">
        <v>766</v>
      </c>
      <c r="BO54">
        <v>685</v>
      </c>
      <c r="BQ54">
        <v>670</v>
      </c>
      <c r="BS54">
        <v>655</v>
      </c>
      <c r="BV54" s="24" t="s">
        <v>71</v>
      </c>
      <c r="BW54" s="24">
        <v>57489.299092212059</v>
      </c>
      <c r="BX54" s="24">
        <v>94618.804331728956</v>
      </c>
      <c r="BZ54" s="24" t="s">
        <v>71</v>
      </c>
      <c r="CA54" s="24">
        <v>57489.299092212059</v>
      </c>
      <c r="CB54" s="24">
        <v>45425.390773405685</v>
      </c>
      <c r="CF54">
        <v>691</v>
      </c>
      <c r="CG54">
        <v>806</v>
      </c>
      <c r="CH54">
        <v>941</v>
      </c>
      <c r="CI54">
        <v>1007</v>
      </c>
      <c r="CM54" s="24" t="s">
        <v>70</v>
      </c>
      <c r="CN54" s="24">
        <v>1122.6034482758621</v>
      </c>
      <c r="CO54" s="24">
        <v>1046.3673469387754</v>
      </c>
    </row>
    <row r="55" spans="2:93" ht="15.75" thickBot="1" x14ac:dyDescent="0.3">
      <c r="B55">
        <v>438</v>
      </c>
      <c r="C55">
        <v>653</v>
      </c>
      <c r="D55">
        <v>838</v>
      </c>
      <c r="E55">
        <v>681</v>
      </c>
      <c r="F55">
        <v>888</v>
      </c>
      <c r="I55">
        <v>775</v>
      </c>
      <c r="J55">
        <v>863</v>
      </c>
      <c r="L55">
        <v>648</v>
      </c>
      <c r="M55">
        <v>650</v>
      </c>
      <c r="O55">
        <v>927</v>
      </c>
      <c r="P55">
        <v>762</v>
      </c>
      <c r="T55">
        <v>587</v>
      </c>
      <c r="U55">
        <v>630</v>
      </c>
      <c r="Y55" s="24" t="s">
        <v>70</v>
      </c>
      <c r="Z55" s="24">
        <v>842.63888888888891</v>
      </c>
      <c r="AA55" s="24">
        <v>1018.6699029126214</v>
      </c>
      <c r="AC55" s="24" t="s">
        <v>70</v>
      </c>
      <c r="AD55" s="24">
        <v>842.63888888888891</v>
      </c>
      <c r="AE55" s="24">
        <v>592.18965517241384</v>
      </c>
      <c r="AG55" s="24" t="s">
        <v>70</v>
      </c>
      <c r="AH55" s="24">
        <v>842.63888888888891</v>
      </c>
      <c r="AI55" s="24">
        <v>592.18965517241384</v>
      </c>
      <c r="BI55">
        <v>604</v>
      </c>
      <c r="BK55">
        <v>822</v>
      </c>
      <c r="BM55">
        <v>775</v>
      </c>
      <c r="BO55">
        <v>706</v>
      </c>
      <c r="BQ55">
        <v>694</v>
      </c>
      <c r="BS55">
        <v>673</v>
      </c>
      <c r="BV55" s="24" t="s">
        <v>72</v>
      </c>
      <c r="BW55" s="24">
        <v>92</v>
      </c>
      <c r="BX55" s="24">
        <v>74</v>
      </c>
      <c r="BZ55" s="24" t="s">
        <v>72</v>
      </c>
      <c r="CA55" s="24">
        <v>92</v>
      </c>
      <c r="CB55" s="24">
        <v>67</v>
      </c>
      <c r="CF55">
        <v>694</v>
      </c>
      <c r="CG55">
        <v>813</v>
      </c>
      <c r="CH55">
        <v>964</v>
      </c>
      <c r="CI55">
        <v>1017</v>
      </c>
      <c r="CM55" s="24" t="s">
        <v>71</v>
      </c>
      <c r="CN55" s="24">
        <v>123677.12068965509</v>
      </c>
      <c r="CO55" s="24">
        <v>50073.737244897988</v>
      </c>
    </row>
    <row r="56" spans="2:93" x14ac:dyDescent="0.25">
      <c r="B56">
        <v>442</v>
      </c>
      <c r="C56">
        <v>669</v>
      </c>
      <c r="D56">
        <v>839</v>
      </c>
      <c r="E56">
        <v>685</v>
      </c>
      <c r="F56">
        <v>888</v>
      </c>
      <c r="I56">
        <v>787</v>
      </c>
      <c r="J56">
        <v>869</v>
      </c>
      <c r="L56">
        <v>655</v>
      </c>
      <c r="M56">
        <v>652</v>
      </c>
      <c r="O56">
        <v>938</v>
      </c>
      <c r="P56">
        <v>765</v>
      </c>
      <c r="T56">
        <v>592</v>
      </c>
      <c r="U56">
        <v>681</v>
      </c>
      <c r="Y56" s="24" t="s">
        <v>71</v>
      </c>
      <c r="Z56" s="24">
        <v>41384.036776212844</v>
      </c>
      <c r="AA56" s="24">
        <v>70058.399771559183</v>
      </c>
      <c r="AC56" s="24" t="s">
        <v>71</v>
      </c>
      <c r="AD56" s="24">
        <v>41384.036776212844</v>
      </c>
      <c r="AE56" s="24">
        <v>31243.80550514214</v>
      </c>
      <c r="AG56" s="24" t="s">
        <v>71</v>
      </c>
      <c r="AH56" s="24">
        <v>41384.036776212844</v>
      </c>
      <c r="AI56" s="24">
        <v>31243.80550514214</v>
      </c>
      <c r="AR56" s="29"/>
      <c r="AS56" s="29" t="s">
        <v>84</v>
      </c>
      <c r="AT56" s="29" t="s">
        <v>87</v>
      </c>
      <c r="AV56" s="29"/>
      <c r="AW56" s="29" t="s">
        <v>84</v>
      </c>
      <c r="AX56" s="29" t="s">
        <v>83</v>
      </c>
      <c r="BI56">
        <v>615</v>
      </c>
      <c r="BK56">
        <v>831</v>
      </c>
      <c r="BM56">
        <v>787</v>
      </c>
      <c r="BO56">
        <v>720</v>
      </c>
      <c r="BQ56">
        <v>701</v>
      </c>
      <c r="BS56">
        <v>674</v>
      </c>
      <c r="BV56" s="24" t="s">
        <v>73</v>
      </c>
      <c r="BW56" s="24">
        <v>0</v>
      </c>
      <c r="BX56" s="24"/>
      <c r="BZ56" s="24" t="s">
        <v>73</v>
      </c>
      <c r="CA56" s="24">
        <v>333</v>
      </c>
      <c r="CB56" s="24"/>
      <c r="CF56">
        <v>712</v>
      </c>
      <c r="CG56">
        <v>822</v>
      </c>
      <c r="CH56">
        <v>979</v>
      </c>
      <c r="CI56">
        <v>1019</v>
      </c>
      <c r="CM56" s="24" t="s">
        <v>72</v>
      </c>
      <c r="CN56" s="24">
        <v>58</v>
      </c>
      <c r="CO56" s="24">
        <v>49</v>
      </c>
    </row>
    <row r="57" spans="2:93" x14ac:dyDescent="0.25">
      <c r="B57">
        <v>445</v>
      </c>
      <c r="C57">
        <v>670</v>
      </c>
      <c r="D57">
        <v>841</v>
      </c>
      <c r="E57">
        <v>694</v>
      </c>
      <c r="F57">
        <v>892</v>
      </c>
      <c r="I57">
        <v>804</v>
      </c>
      <c r="J57">
        <v>870</v>
      </c>
      <c r="L57">
        <v>662</v>
      </c>
      <c r="M57">
        <v>652</v>
      </c>
      <c r="O57">
        <v>953</v>
      </c>
      <c r="P57">
        <v>786</v>
      </c>
      <c r="T57">
        <v>603</v>
      </c>
      <c r="U57">
        <v>698</v>
      </c>
      <c r="Y57" s="24" t="s">
        <v>72</v>
      </c>
      <c r="Z57" s="24">
        <v>72</v>
      </c>
      <c r="AA57" s="24">
        <v>103</v>
      </c>
      <c r="AC57" s="24" t="s">
        <v>72</v>
      </c>
      <c r="AD57" s="24">
        <v>72</v>
      </c>
      <c r="AE57" s="24">
        <v>58</v>
      </c>
      <c r="AG57" s="24" t="s">
        <v>72</v>
      </c>
      <c r="AH57" s="24">
        <v>72</v>
      </c>
      <c r="AI57" s="24">
        <v>58</v>
      </c>
      <c r="AR57" s="24" t="s">
        <v>70</v>
      </c>
      <c r="AS57" s="24">
        <v>873.95238095238096</v>
      </c>
      <c r="AT57" s="24">
        <v>1026.1546391752577</v>
      </c>
      <c r="AV57" s="24" t="s">
        <v>70</v>
      </c>
      <c r="AW57" s="24">
        <v>873.95238095238096</v>
      </c>
      <c r="AX57" s="24">
        <v>802.89024390243901</v>
      </c>
      <c r="BI57">
        <v>620</v>
      </c>
      <c r="BK57">
        <v>853</v>
      </c>
      <c r="BM57">
        <v>796</v>
      </c>
      <c r="BO57">
        <v>732</v>
      </c>
      <c r="BQ57">
        <v>701</v>
      </c>
      <c r="BS57">
        <v>677</v>
      </c>
      <c r="BV57" s="24" t="s">
        <v>74</v>
      </c>
      <c r="BW57" s="24">
        <v>136</v>
      </c>
      <c r="BX57" s="24"/>
      <c r="BZ57" s="24" t="s">
        <v>74</v>
      </c>
      <c r="CA57" s="24">
        <v>151</v>
      </c>
      <c r="CB57" s="24"/>
      <c r="CF57">
        <v>737</v>
      </c>
      <c r="CG57">
        <v>826</v>
      </c>
      <c r="CH57">
        <v>988</v>
      </c>
      <c r="CI57">
        <v>1025</v>
      </c>
      <c r="CM57" s="24" t="s">
        <v>73</v>
      </c>
      <c r="CN57" s="24">
        <v>333</v>
      </c>
      <c r="CO57" s="24"/>
    </row>
    <row r="58" spans="2:93" x14ac:dyDescent="0.25">
      <c r="B58">
        <v>456</v>
      </c>
      <c r="C58">
        <v>680</v>
      </c>
      <c r="D58">
        <v>846</v>
      </c>
      <c r="E58">
        <v>699</v>
      </c>
      <c r="F58">
        <v>892</v>
      </c>
      <c r="I58">
        <v>806</v>
      </c>
      <c r="J58">
        <v>880</v>
      </c>
      <c r="L58">
        <v>669</v>
      </c>
      <c r="M58">
        <v>655</v>
      </c>
      <c r="O58">
        <v>961</v>
      </c>
      <c r="P58">
        <v>789</v>
      </c>
      <c r="T58">
        <v>603</v>
      </c>
      <c r="U58">
        <v>753</v>
      </c>
      <c r="Y58" s="24" t="s">
        <v>73</v>
      </c>
      <c r="Z58" s="24">
        <v>0</v>
      </c>
      <c r="AA58" s="24"/>
      <c r="AC58" s="24" t="s">
        <v>73</v>
      </c>
      <c r="AD58" s="24">
        <v>0</v>
      </c>
      <c r="AE58" s="24"/>
      <c r="AG58" s="24" t="s">
        <v>73</v>
      </c>
      <c r="AH58" s="24">
        <v>333</v>
      </c>
      <c r="AI58" s="24"/>
      <c r="AR58" s="24" t="s">
        <v>71</v>
      </c>
      <c r="AS58" s="24">
        <v>155144.46478471623</v>
      </c>
      <c r="AT58" s="24">
        <v>92457.29202499862</v>
      </c>
      <c r="AV58" s="24" t="s">
        <v>71</v>
      </c>
      <c r="AW58" s="24">
        <v>155144.46478471623</v>
      </c>
      <c r="AX58" s="24">
        <v>97609.92653000154</v>
      </c>
      <c r="BI58">
        <v>621</v>
      </c>
      <c r="BK58">
        <v>863</v>
      </c>
      <c r="BM58">
        <v>811</v>
      </c>
      <c r="BO58">
        <v>736</v>
      </c>
      <c r="BQ58">
        <v>702</v>
      </c>
      <c r="BS58">
        <v>679</v>
      </c>
      <c r="BV58" s="24" t="s">
        <v>75</v>
      </c>
      <c r="BW58" s="24">
        <v>0.4778803867374532</v>
      </c>
      <c r="BX58" s="24"/>
      <c r="BZ58" s="24" t="s">
        <v>75</v>
      </c>
      <c r="CA58" s="24">
        <v>-3.2744313307720549</v>
      </c>
      <c r="CB58" s="24"/>
      <c r="CF58">
        <v>743</v>
      </c>
      <c r="CG58">
        <v>833</v>
      </c>
      <c r="CH58">
        <v>1011</v>
      </c>
      <c r="CI58">
        <v>1035</v>
      </c>
      <c r="CM58" s="24" t="s">
        <v>74</v>
      </c>
      <c r="CN58" s="24">
        <v>98</v>
      </c>
      <c r="CO58" s="24"/>
    </row>
    <row r="59" spans="2:93" x14ac:dyDescent="0.25">
      <c r="B59">
        <v>460</v>
      </c>
      <c r="C59">
        <v>681</v>
      </c>
      <c r="D59">
        <v>852</v>
      </c>
      <c r="E59">
        <v>701</v>
      </c>
      <c r="F59">
        <v>903</v>
      </c>
      <c r="I59">
        <v>813</v>
      </c>
      <c r="J59">
        <v>880</v>
      </c>
      <c r="L59">
        <v>670</v>
      </c>
      <c r="M59">
        <v>674</v>
      </c>
      <c r="O59">
        <v>977</v>
      </c>
      <c r="P59">
        <v>790</v>
      </c>
      <c r="T59">
        <v>604</v>
      </c>
      <c r="U59">
        <v>780</v>
      </c>
      <c r="Y59" s="24" t="s">
        <v>74</v>
      </c>
      <c r="Z59" s="24">
        <v>171</v>
      </c>
      <c r="AA59" s="24"/>
      <c r="AC59" s="24" t="s">
        <v>74</v>
      </c>
      <c r="AD59" s="24">
        <v>127</v>
      </c>
      <c r="AE59" s="24"/>
      <c r="AG59" s="24" t="s">
        <v>74</v>
      </c>
      <c r="AH59" s="24">
        <v>127</v>
      </c>
      <c r="AI59" s="24"/>
      <c r="AR59" s="24" t="s">
        <v>72</v>
      </c>
      <c r="AS59" s="24">
        <v>168</v>
      </c>
      <c r="AT59" s="24">
        <v>194</v>
      </c>
      <c r="AV59" s="24" t="s">
        <v>72</v>
      </c>
      <c r="AW59" s="24">
        <v>168</v>
      </c>
      <c r="AX59" s="24">
        <v>164</v>
      </c>
      <c r="BI59">
        <v>633</v>
      </c>
      <c r="BK59">
        <v>869</v>
      </c>
      <c r="BM59">
        <v>813</v>
      </c>
      <c r="BO59">
        <v>746</v>
      </c>
      <c r="BQ59">
        <v>703</v>
      </c>
      <c r="BS59">
        <v>684</v>
      </c>
      <c r="BV59" s="24" t="s">
        <v>76</v>
      </c>
      <c r="BW59" s="24">
        <v>0.31675127390400953</v>
      </c>
      <c r="BX59" s="24"/>
      <c r="BZ59" s="24" t="s">
        <v>76</v>
      </c>
      <c r="CA59" s="24">
        <v>6.56448022682052E-4</v>
      </c>
      <c r="CB59" s="24"/>
      <c r="CF59">
        <v>757</v>
      </c>
      <c r="CG59">
        <v>838</v>
      </c>
      <c r="CH59">
        <v>1031</v>
      </c>
      <c r="CI59">
        <v>1043</v>
      </c>
      <c r="CM59" s="24" t="s">
        <v>75</v>
      </c>
      <c r="CN59" s="24">
        <v>-4.5717664481044018</v>
      </c>
      <c r="CO59" s="24"/>
    </row>
    <row r="60" spans="2:93" x14ac:dyDescent="0.25">
      <c r="B60">
        <v>470</v>
      </c>
      <c r="C60">
        <v>687</v>
      </c>
      <c r="D60">
        <v>863</v>
      </c>
      <c r="E60">
        <v>701</v>
      </c>
      <c r="F60">
        <v>910</v>
      </c>
      <c r="I60">
        <v>813</v>
      </c>
      <c r="J60">
        <v>890</v>
      </c>
      <c r="L60">
        <v>671</v>
      </c>
      <c r="M60">
        <v>677</v>
      </c>
      <c r="O60">
        <v>989</v>
      </c>
      <c r="P60">
        <v>794</v>
      </c>
      <c r="T60">
        <v>620</v>
      </c>
      <c r="U60">
        <v>783</v>
      </c>
      <c r="Y60" s="24" t="s">
        <v>75</v>
      </c>
      <c r="Z60" s="24">
        <v>-4.9690661773851437</v>
      </c>
      <c r="AA60" s="24"/>
      <c r="AC60" s="24" t="s">
        <v>75</v>
      </c>
      <c r="AD60" s="24">
        <v>7.5055323645797358</v>
      </c>
      <c r="AE60" s="24"/>
      <c r="AG60" s="24" t="s">
        <v>75</v>
      </c>
      <c r="AH60" s="24">
        <v>-2.4739043472709024</v>
      </c>
      <c r="AI60" s="24"/>
      <c r="AR60" s="24" t="s">
        <v>73</v>
      </c>
      <c r="AS60" s="24">
        <v>0</v>
      </c>
      <c r="AT60" s="24"/>
      <c r="AV60" s="24" t="s">
        <v>73</v>
      </c>
      <c r="AW60" s="24">
        <v>0</v>
      </c>
      <c r="AX60" s="24"/>
      <c r="BI60">
        <v>634</v>
      </c>
      <c r="BK60">
        <v>880</v>
      </c>
      <c r="BM60">
        <v>813</v>
      </c>
      <c r="BO60">
        <v>748</v>
      </c>
      <c r="BQ60">
        <v>718</v>
      </c>
      <c r="BS60">
        <v>701</v>
      </c>
      <c r="BV60" s="24" t="s">
        <v>77</v>
      </c>
      <c r="BW60" s="24">
        <v>2.3540794673537482</v>
      </c>
      <c r="BX60" s="24"/>
      <c r="BZ60" s="24" t="s">
        <v>77</v>
      </c>
      <c r="CA60" s="24">
        <v>2.351296547274107</v>
      </c>
      <c r="CB60" s="24"/>
      <c r="CF60">
        <v>758</v>
      </c>
      <c r="CG60">
        <v>839</v>
      </c>
      <c r="CH60">
        <v>1039</v>
      </c>
      <c r="CI60">
        <v>1051</v>
      </c>
      <c r="CM60" s="24" t="s">
        <v>76</v>
      </c>
      <c r="CN60" s="24">
        <v>7.0671889716411343E-6</v>
      </c>
      <c r="CO60" s="24"/>
    </row>
    <row r="61" spans="2:93" x14ac:dyDescent="0.25">
      <c r="B61">
        <v>472</v>
      </c>
      <c r="C61">
        <v>691</v>
      </c>
      <c r="D61">
        <v>865</v>
      </c>
      <c r="E61">
        <v>701</v>
      </c>
      <c r="F61">
        <v>919</v>
      </c>
      <c r="I61">
        <v>817</v>
      </c>
      <c r="J61">
        <v>924</v>
      </c>
      <c r="L61">
        <v>694</v>
      </c>
      <c r="M61">
        <v>679</v>
      </c>
      <c r="O61">
        <v>999</v>
      </c>
      <c r="P61">
        <v>795</v>
      </c>
      <c r="T61">
        <v>621</v>
      </c>
      <c r="U61">
        <v>792</v>
      </c>
      <c r="Y61" s="24" t="s">
        <v>76</v>
      </c>
      <c r="Z61" s="24">
        <v>8.111461717521419E-7</v>
      </c>
      <c r="AA61" s="24"/>
      <c r="AC61" s="24" t="s">
        <v>76</v>
      </c>
      <c r="AD61" s="24">
        <v>4.7082158758018142E-12</v>
      </c>
      <c r="AE61" s="24"/>
      <c r="AG61" s="24" t="s">
        <v>76</v>
      </c>
      <c r="AH61" s="24">
        <v>7.3423247349628136E-3</v>
      </c>
      <c r="AI61" s="24"/>
      <c r="AR61" s="24" t="s">
        <v>74</v>
      </c>
      <c r="AS61" s="24">
        <v>312</v>
      </c>
      <c r="AT61" s="24"/>
      <c r="AV61" s="24" t="s">
        <v>74</v>
      </c>
      <c r="AW61" s="24">
        <v>317</v>
      </c>
      <c r="AX61" s="24"/>
      <c r="BI61">
        <v>638</v>
      </c>
      <c r="BK61">
        <v>884</v>
      </c>
      <c r="BM61">
        <v>817</v>
      </c>
      <c r="BO61">
        <v>755</v>
      </c>
      <c r="BQ61">
        <v>728</v>
      </c>
      <c r="BS61">
        <v>709</v>
      </c>
      <c r="BV61" s="24" t="s">
        <v>78</v>
      </c>
      <c r="BW61" s="24">
        <v>0.63350254780801907</v>
      </c>
      <c r="BX61" s="24"/>
      <c r="BZ61" s="24" t="s">
        <v>78</v>
      </c>
      <c r="CA61" s="24">
        <v>1.312896045364104E-3</v>
      </c>
      <c r="CB61" s="24"/>
      <c r="CF61">
        <v>765</v>
      </c>
      <c r="CG61">
        <v>841</v>
      </c>
      <c r="CH61">
        <v>1046</v>
      </c>
      <c r="CI61">
        <v>1065</v>
      </c>
      <c r="CM61" s="24" t="s">
        <v>77</v>
      </c>
      <c r="CN61" s="24">
        <v>2.3650024104869281</v>
      </c>
      <c r="CO61" s="24"/>
    </row>
    <row r="62" spans="2:93" ht="15.75" thickBot="1" x14ac:dyDescent="0.3">
      <c r="B62">
        <v>472</v>
      </c>
      <c r="C62">
        <v>691</v>
      </c>
      <c r="D62">
        <v>866</v>
      </c>
      <c r="E62">
        <v>702</v>
      </c>
      <c r="F62">
        <v>919</v>
      </c>
      <c r="I62">
        <v>818</v>
      </c>
      <c r="J62">
        <v>944</v>
      </c>
      <c r="L62">
        <v>699</v>
      </c>
      <c r="M62">
        <v>681</v>
      </c>
      <c r="O62">
        <v>1004</v>
      </c>
      <c r="P62">
        <v>798</v>
      </c>
      <c r="T62">
        <v>627</v>
      </c>
      <c r="U62">
        <v>800</v>
      </c>
      <c r="Y62" s="24" t="s">
        <v>77</v>
      </c>
      <c r="Z62" s="24">
        <v>2.3483522830789854</v>
      </c>
      <c r="AA62" s="24"/>
      <c r="AC62" s="24" t="s">
        <v>77</v>
      </c>
      <c r="AD62" s="24">
        <v>2.3560685899890261</v>
      </c>
      <c r="AE62" s="24"/>
      <c r="AG62" s="24" t="s">
        <v>77</v>
      </c>
      <c r="AH62" s="24">
        <v>2.3560685899890261</v>
      </c>
      <c r="AI62" s="24"/>
      <c r="AR62" s="24" t="s">
        <v>75</v>
      </c>
      <c r="AS62" s="24">
        <v>-4.0676850257255595</v>
      </c>
      <c r="AT62" s="24"/>
      <c r="AV62" s="24" t="s">
        <v>75</v>
      </c>
      <c r="AW62" s="24">
        <v>1.8235084555302956</v>
      </c>
      <c r="AX62" s="24"/>
      <c r="BI62">
        <v>653</v>
      </c>
      <c r="BK62">
        <v>885</v>
      </c>
      <c r="BM62">
        <v>818</v>
      </c>
      <c r="BO62">
        <v>758</v>
      </c>
      <c r="BQ62">
        <v>729</v>
      </c>
      <c r="BS62">
        <v>710</v>
      </c>
      <c r="BV62" s="28" t="s">
        <v>79</v>
      </c>
      <c r="BW62" s="28">
        <v>2.6124629101075745</v>
      </c>
      <c r="BX62" s="28"/>
      <c r="BZ62" s="28" t="s">
        <v>79</v>
      </c>
      <c r="CA62" s="28">
        <v>2.6087802445790462</v>
      </c>
      <c r="CB62" s="28"/>
      <c r="CF62">
        <v>775</v>
      </c>
      <c r="CG62">
        <v>866</v>
      </c>
      <c r="CH62">
        <v>1132</v>
      </c>
      <c r="CI62">
        <v>1069</v>
      </c>
      <c r="CM62" s="24" t="s">
        <v>78</v>
      </c>
      <c r="CN62" s="24">
        <v>1.4134377943282269E-5</v>
      </c>
      <c r="CO62" s="24"/>
    </row>
    <row r="63" spans="2:93" ht="15.75" thickBot="1" x14ac:dyDescent="0.3">
      <c r="B63">
        <v>481</v>
      </c>
      <c r="C63">
        <v>694</v>
      </c>
      <c r="D63">
        <v>869</v>
      </c>
      <c r="E63">
        <v>706</v>
      </c>
      <c r="F63">
        <v>920</v>
      </c>
      <c r="I63">
        <v>820</v>
      </c>
      <c r="J63">
        <v>949</v>
      </c>
      <c r="L63">
        <v>701</v>
      </c>
      <c r="M63">
        <v>685</v>
      </c>
      <c r="O63">
        <v>1017</v>
      </c>
      <c r="P63">
        <v>806</v>
      </c>
      <c r="T63">
        <v>631</v>
      </c>
      <c r="U63">
        <v>813</v>
      </c>
      <c r="Y63" s="24" t="s">
        <v>78</v>
      </c>
      <c r="Z63" s="24">
        <v>1.6222923435042838E-6</v>
      </c>
      <c r="AA63" s="24"/>
      <c r="AC63" s="24" t="s">
        <v>78</v>
      </c>
      <c r="AD63" s="24">
        <v>9.4164317516036285E-12</v>
      </c>
      <c r="AE63" s="24"/>
      <c r="AG63" s="24" t="s">
        <v>78</v>
      </c>
      <c r="AH63" s="24">
        <v>1.4684649469925627E-2</v>
      </c>
      <c r="AI63" s="24"/>
      <c r="AR63" s="24" t="s">
        <v>76</v>
      </c>
      <c r="AS63" s="24">
        <v>3.0096976449779981E-5</v>
      </c>
      <c r="AT63" s="24"/>
      <c r="AV63" s="24" t="s">
        <v>76</v>
      </c>
      <c r="AW63" s="24">
        <v>3.4583990924776341E-2</v>
      </c>
      <c r="AX63" s="24"/>
      <c r="BI63">
        <v>660</v>
      </c>
      <c r="BK63">
        <v>906</v>
      </c>
      <c r="BM63">
        <v>819</v>
      </c>
      <c r="BO63">
        <v>762</v>
      </c>
      <c r="BQ63">
        <v>737</v>
      </c>
      <c r="BS63">
        <v>729</v>
      </c>
      <c r="CF63">
        <v>783</v>
      </c>
      <c r="CG63">
        <v>873</v>
      </c>
      <c r="CH63">
        <v>1136</v>
      </c>
      <c r="CI63">
        <v>1087</v>
      </c>
      <c r="CM63" s="28" t="s">
        <v>79</v>
      </c>
      <c r="CN63" s="28">
        <v>2.6269310957563716</v>
      </c>
      <c r="CO63" s="28"/>
    </row>
    <row r="64" spans="2:93" ht="15.75" thickBot="1" x14ac:dyDescent="0.3">
      <c r="B64">
        <v>481</v>
      </c>
      <c r="C64">
        <v>698</v>
      </c>
      <c r="D64">
        <v>870</v>
      </c>
      <c r="E64">
        <v>709</v>
      </c>
      <c r="F64">
        <v>927</v>
      </c>
      <c r="I64">
        <v>822</v>
      </c>
      <c r="J64">
        <v>963</v>
      </c>
      <c r="L64">
        <v>701</v>
      </c>
      <c r="M64">
        <v>701</v>
      </c>
      <c r="O64">
        <v>1022</v>
      </c>
      <c r="P64">
        <v>808</v>
      </c>
      <c r="T64">
        <v>633</v>
      </c>
      <c r="U64">
        <v>817</v>
      </c>
      <c r="Y64" s="28" t="s">
        <v>79</v>
      </c>
      <c r="Z64" s="28">
        <v>2.6048856229177839</v>
      </c>
      <c r="AA64" s="28"/>
      <c r="AC64" s="28" t="s">
        <v>79</v>
      </c>
      <c r="AD64" s="28">
        <v>2.6150960084298642</v>
      </c>
      <c r="AE64" s="28"/>
      <c r="AG64" s="28" t="s">
        <v>79</v>
      </c>
      <c r="AH64" s="28">
        <v>2.6150960084298642</v>
      </c>
      <c r="AI64" s="28"/>
      <c r="AR64" s="24" t="s">
        <v>77</v>
      </c>
      <c r="AS64" s="24">
        <v>2.3383590149637952</v>
      </c>
      <c r="AT64" s="24"/>
      <c r="AV64" s="24" t="s">
        <v>77</v>
      </c>
      <c r="AW64" s="24">
        <v>2.3381686457846316</v>
      </c>
      <c r="AX64" s="24"/>
      <c r="BI64">
        <v>689</v>
      </c>
      <c r="BK64">
        <v>916</v>
      </c>
      <c r="BM64">
        <v>820</v>
      </c>
      <c r="BO64">
        <v>766</v>
      </c>
      <c r="BQ64">
        <v>738</v>
      </c>
      <c r="BS64">
        <v>731</v>
      </c>
      <c r="BV64" t="s">
        <v>67</v>
      </c>
      <c r="CF64">
        <v>792</v>
      </c>
      <c r="CG64">
        <v>879</v>
      </c>
      <c r="CH64">
        <v>1151</v>
      </c>
      <c r="CI64">
        <v>1091</v>
      </c>
      <c r="CM64" s="24" t="s">
        <v>109</v>
      </c>
    </row>
    <row r="65" spans="2:93" ht="15.75" thickBot="1" x14ac:dyDescent="0.3">
      <c r="B65">
        <v>490</v>
      </c>
      <c r="C65">
        <v>704</v>
      </c>
      <c r="D65">
        <v>873</v>
      </c>
      <c r="E65">
        <v>710</v>
      </c>
      <c r="F65">
        <v>930</v>
      </c>
      <c r="I65">
        <v>826</v>
      </c>
      <c r="J65">
        <v>979</v>
      </c>
      <c r="L65">
        <v>702</v>
      </c>
      <c r="M65">
        <v>706</v>
      </c>
      <c r="O65">
        <v>1022</v>
      </c>
      <c r="P65">
        <v>815</v>
      </c>
      <c r="T65">
        <v>638</v>
      </c>
      <c r="U65">
        <v>821</v>
      </c>
      <c r="AG65" s="28" t="s">
        <v>96</v>
      </c>
      <c r="AR65" s="24" t="s">
        <v>78</v>
      </c>
      <c r="AS65" s="24">
        <v>6.0193952899559963E-5</v>
      </c>
      <c r="AT65" s="24"/>
      <c r="AV65" s="24" t="s">
        <v>78</v>
      </c>
      <c r="AW65" s="24">
        <v>6.9167981849552682E-2</v>
      </c>
      <c r="AX65" s="24"/>
      <c r="BI65">
        <v>690</v>
      </c>
      <c r="BK65">
        <v>921</v>
      </c>
      <c r="BM65">
        <v>822</v>
      </c>
      <c r="BO65">
        <v>777</v>
      </c>
      <c r="BQ65">
        <v>738</v>
      </c>
      <c r="BS65">
        <v>741</v>
      </c>
      <c r="CF65" t="s">
        <v>56</v>
      </c>
      <c r="CG65">
        <v>917</v>
      </c>
      <c r="CH65">
        <v>1153</v>
      </c>
      <c r="CI65">
        <v>1094</v>
      </c>
      <c r="CM65" t="s">
        <v>67</v>
      </c>
    </row>
    <row r="66" spans="2:93" ht="15.75" thickBot="1" x14ac:dyDescent="0.3">
      <c r="B66">
        <v>492</v>
      </c>
      <c r="C66">
        <v>705</v>
      </c>
      <c r="D66">
        <v>879</v>
      </c>
      <c r="E66">
        <v>717</v>
      </c>
      <c r="F66">
        <v>937</v>
      </c>
      <c r="I66">
        <v>827</v>
      </c>
      <c r="J66">
        <v>980</v>
      </c>
      <c r="L66">
        <v>717</v>
      </c>
      <c r="M66">
        <v>709</v>
      </c>
      <c r="O66">
        <v>1023</v>
      </c>
      <c r="P66">
        <v>820</v>
      </c>
      <c r="T66">
        <v>650</v>
      </c>
      <c r="U66">
        <v>822</v>
      </c>
      <c r="AR66" s="28" t="s">
        <v>79</v>
      </c>
      <c r="AS66" s="28">
        <v>2.5916786282220476</v>
      </c>
      <c r="AT66" s="28"/>
      <c r="AV66" s="28" t="s">
        <v>79</v>
      </c>
      <c r="AW66" s="28">
        <v>2.5914272175608204</v>
      </c>
      <c r="AX66" s="28"/>
      <c r="BI66">
        <v>691</v>
      </c>
      <c r="BK66">
        <v>924</v>
      </c>
      <c r="BM66">
        <v>827</v>
      </c>
      <c r="BO66">
        <v>788</v>
      </c>
      <c r="BQ66">
        <v>751</v>
      </c>
      <c r="BS66">
        <v>744</v>
      </c>
      <c r="BV66" s="29"/>
      <c r="BW66" s="29" t="s">
        <v>102</v>
      </c>
      <c r="BX66" s="29" t="s">
        <v>103</v>
      </c>
      <c r="CF66" t="s">
        <v>56</v>
      </c>
      <c r="CG66">
        <v>932</v>
      </c>
      <c r="CH66">
        <v>1158</v>
      </c>
      <c r="CI66">
        <v>1095</v>
      </c>
    </row>
    <row r="67" spans="2:93" ht="15.75" thickBot="1" x14ac:dyDescent="0.3">
      <c r="B67">
        <v>497</v>
      </c>
      <c r="C67">
        <v>705</v>
      </c>
      <c r="D67">
        <v>880</v>
      </c>
      <c r="E67">
        <v>718</v>
      </c>
      <c r="F67">
        <v>937</v>
      </c>
      <c r="I67">
        <v>829</v>
      </c>
      <c r="J67">
        <v>983</v>
      </c>
      <c r="L67">
        <v>718</v>
      </c>
      <c r="M67">
        <v>710</v>
      </c>
      <c r="O67">
        <v>1025</v>
      </c>
      <c r="P67">
        <v>826</v>
      </c>
      <c r="T67">
        <v>653</v>
      </c>
      <c r="U67">
        <v>853</v>
      </c>
      <c r="AR67" t="s">
        <v>86</v>
      </c>
      <c r="AV67" s="28" t="s">
        <v>85</v>
      </c>
      <c r="BI67">
        <v>694</v>
      </c>
      <c r="BK67">
        <v>941</v>
      </c>
      <c r="BM67">
        <v>828</v>
      </c>
      <c r="BO67">
        <v>820</v>
      </c>
      <c r="BQ67">
        <v>799</v>
      </c>
      <c r="BS67">
        <v>747</v>
      </c>
      <c r="BV67" s="24" t="s">
        <v>70</v>
      </c>
      <c r="BW67" s="24">
        <v>983.78378378378375</v>
      </c>
      <c r="BX67" s="24">
        <v>752</v>
      </c>
      <c r="CF67" t="s">
        <v>56</v>
      </c>
      <c r="CG67">
        <v>934</v>
      </c>
      <c r="CH67">
        <v>1162</v>
      </c>
      <c r="CI67">
        <v>1113</v>
      </c>
      <c r="CM67" s="29"/>
      <c r="CN67" s="29" t="s">
        <v>107</v>
      </c>
      <c r="CO67" s="29" t="s">
        <v>105</v>
      </c>
    </row>
    <row r="68" spans="2:93" x14ac:dyDescent="0.25">
      <c r="B68">
        <v>503</v>
      </c>
      <c r="C68">
        <v>712</v>
      </c>
      <c r="D68">
        <v>880</v>
      </c>
      <c r="E68">
        <v>720</v>
      </c>
      <c r="F68">
        <v>938</v>
      </c>
      <c r="I68">
        <v>833</v>
      </c>
      <c r="J68">
        <v>986</v>
      </c>
      <c r="L68">
        <v>729</v>
      </c>
      <c r="M68">
        <v>720</v>
      </c>
      <c r="O68">
        <v>1034</v>
      </c>
      <c r="P68">
        <v>831</v>
      </c>
      <c r="T68">
        <v>669</v>
      </c>
      <c r="U68">
        <v>854</v>
      </c>
      <c r="Y68" t="s">
        <v>67</v>
      </c>
      <c r="AC68" t="s">
        <v>67</v>
      </c>
      <c r="AG68" t="s">
        <v>67</v>
      </c>
      <c r="AL68" t="s">
        <v>67</v>
      </c>
      <c r="AP68" t="s">
        <v>67</v>
      </c>
      <c r="AT68" t="s">
        <v>67</v>
      </c>
      <c r="BI68">
        <v>712</v>
      </c>
      <c r="BK68">
        <v>944</v>
      </c>
      <c r="BM68">
        <v>829</v>
      </c>
      <c r="BO68">
        <v>827</v>
      </c>
      <c r="BQ68">
        <v>821</v>
      </c>
      <c r="BS68">
        <v>753</v>
      </c>
      <c r="BV68" s="24" t="s">
        <v>71</v>
      </c>
      <c r="BW68" s="24">
        <v>126746.15282555277</v>
      </c>
      <c r="BX68" s="24">
        <v>53100.72463768116</v>
      </c>
      <c r="CF68" t="s">
        <v>56</v>
      </c>
      <c r="CG68">
        <v>954</v>
      </c>
      <c r="CH68">
        <v>1179</v>
      </c>
      <c r="CI68">
        <v>1131</v>
      </c>
      <c r="CM68" s="24" t="s">
        <v>70</v>
      </c>
      <c r="CN68" s="24">
        <v>1046.3673469387754</v>
      </c>
      <c r="CO68" s="24">
        <v>798.09756097560978</v>
      </c>
    </row>
    <row r="69" spans="2:93" ht="15.75" thickBot="1" x14ac:dyDescent="0.3">
      <c r="B69">
        <v>503</v>
      </c>
      <c r="C69">
        <v>715</v>
      </c>
      <c r="D69">
        <v>885</v>
      </c>
      <c r="E69">
        <v>729</v>
      </c>
      <c r="F69">
        <v>944</v>
      </c>
      <c r="I69">
        <v>838</v>
      </c>
      <c r="J69">
        <v>988</v>
      </c>
      <c r="L69">
        <v>736</v>
      </c>
      <c r="M69">
        <v>732</v>
      </c>
      <c r="O69">
        <v>1036</v>
      </c>
      <c r="P69">
        <v>841</v>
      </c>
      <c r="T69">
        <v>670</v>
      </c>
      <c r="U69">
        <v>877</v>
      </c>
      <c r="BI69">
        <v>722</v>
      </c>
      <c r="BK69">
        <v>963</v>
      </c>
      <c r="BM69">
        <v>834</v>
      </c>
      <c r="BO69">
        <v>846</v>
      </c>
      <c r="BQ69">
        <v>837</v>
      </c>
      <c r="BS69">
        <v>753</v>
      </c>
      <c r="BV69" s="24" t="s">
        <v>72</v>
      </c>
      <c r="BW69" s="24">
        <v>111</v>
      </c>
      <c r="BX69" s="24">
        <v>70</v>
      </c>
      <c r="CF69" t="s">
        <v>56</v>
      </c>
      <c r="CG69">
        <v>966</v>
      </c>
      <c r="CH69">
        <v>1208</v>
      </c>
      <c r="CI69">
        <v>1137</v>
      </c>
      <c r="CM69" s="24" t="s">
        <v>71</v>
      </c>
      <c r="CN69" s="24">
        <v>50073.737244897988</v>
      </c>
      <c r="CO69" s="24">
        <v>38426.840243902428</v>
      </c>
    </row>
    <row r="70" spans="2:93" x14ac:dyDescent="0.25">
      <c r="B70">
        <v>507</v>
      </c>
      <c r="C70">
        <v>717</v>
      </c>
      <c r="D70">
        <v>890</v>
      </c>
      <c r="E70">
        <v>732</v>
      </c>
      <c r="F70">
        <v>948</v>
      </c>
      <c r="I70">
        <v>839</v>
      </c>
      <c r="J70">
        <v>1005</v>
      </c>
      <c r="L70">
        <v>737</v>
      </c>
      <c r="M70">
        <v>736</v>
      </c>
      <c r="O70">
        <v>1042</v>
      </c>
      <c r="P70">
        <v>854</v>
      </c>
      <c r="T70">
        <v>680</v>
      </c>
      <c r="U70">
        <v>884</v>
      </c>
      <c r="Y70" s="29"/>
      <c r="Z70" s="29" t="s">
        <v>88</v>
      </c>
      <c r="AA70" s="29" t="s">
        <v>91</v>
      </c>
      <c r="AC70" s="29"/>
      <c r="AD70" s="29" t="s">
        <v>91</v>
      </c>
      <c r="AE70" s="29" t="s">
        <v>93</v>
      </c>
      <c r="AG70" s="29"/>
      <c r="AH70" s="29" t="s">
        <v>93</v>
      </c>
      <c r="AI70" s="29" t="s">
        <v>95</v>
      </c>
      <c r="AL70" s="29"/>
      <c r="AM70" s="29" t="s">
        <v>89</v>
      </c>
      <c r="AN70" s="29" t="s">
        <v>90</v>
      </c>
      <c r="AP70" s="29"/>
      <c r="AQ70" s="29" t="s">
        <v>90</v>
      </c>
      <c r="AR70" s="29" t="s">
        <v>92</v>
      </c>
      <c r="AT70" s="29"/>
      <c r="AU70" s="29" t="s">
        <v>94</v>
      </c>
      <c r="AV70" s="29" t="s">
        <v>92</v>
      </c>
      <c r="BI70">
        <v>723</v>
      </c>
      <c r="BK70">
        <v>964</v>
      </c>
      <c r="BM70">
        <v>850</v>
      </c>
      <c r="BO70">
        <v>870</v>
      </c>
      <c r="BQ70">
        <v>842</v>
      </c>
      <c r="BS70">
        <v>760</v>
      </c>
      <c r="BV70" s="24" t="s">
        <v>73</v>
      </c>
      <c r="BW70" s="24">
        <v>0</v>
      </c>
      <c r="BX70" s="24"/>
      <c r="CF70" t="s">
        <v>56</v>
      </c>
      <c r="CG70">
        <v>971</v>
      </c>
      <c r="CH70">
        <v>1211</v>
      </c>
      <c r="CI70">
        <v>1137</v>
      </c>
      <c r="CM70" s="24" t="s">
        <v>72</v>
      </c>
      <c r="CN70" s="24">
        <v>49</v>
      </c>
      <c r="CO70" s="24">
        <v>41</v>
      </c>
    </row>
    <row r="71" spans="2:93" x14ac:dyDescent="0.25">
      <c r="B71">
        <v>507</v>
      </c>
      <c r="C71">
        <v>737</v>
      </c>
      <c r="D71">
        <v>917</v>
      </c>
      <c r="E71">
        <v>736</v>
      </c>
      <c r="F71">
        <v>950</v>
      </c>
      <c r="I71">
        <v>841</v>
      </c>
      <c r="J71">
        <v>1007</v>
      </c>
      <c r="L71">
        <v>738</v>
      </c>
      <c r="M71">
        <v>741</v>
      </c>
      <c r="O71">
        <v>1045</v>
      </c>
      <c r="P71">
        <v>876</v>
      </c>
      <c r="T71">
        <v>687</v>
      </c>
      <c r="U71">
        <v>885</v>
      </c>
      <c r="Y71" s="24" t="s">
        <v>70</v>
      </c>
      <c r="Z71" s="24">
        <v>1022.5181818181818</v>
      </c>
      <c r="AA71" s="24">
        <v>1018.6699029126214</v>
      </c>
      <c r="AC71" s="24" t="s">
        <v>70</v>
      </c>
      <c r="AD71" s="24">
        <v>1018.6699029126214</v>
      </c>
      <c r="AE71" s="24">
        <v>627.68627450980387</v>
      </c>
      <c r="AG71" s="24" t="s">
        <v>70</v>
      </c>
      <c r="AH71" s="24">
        <v>627.68627450980387</v>
      </c>
      <c r="AI71" s="24">
        <v>846.01250000000005</v>
      </c>
      <c r="AL71" s="24" t="s">
        <v>70</v>
      </c>
      <c r="AM71" s="24">
        <v>592.18965517241384</v>
      </c>
      <c r="AN71" s="24">
        <v>842.63888888888891</v>
      </c>
      <c r="AP71" s="24" t="s">
        <v>70</v>
      </c>
      <c r="AQ71" s="24">
        <v>842.63888888888891</v>
      </c>
      <c r="AR71" s="24">
        <v>881.9646017699115</v>
      </c>
      <c r="AT71" s="24" t="s">
        <v>70</v>
      </c>
      <c r="AU71" s="24">
        <v>1152.5701754385964</v>
      </c>
      <c r="AV71" s="24">
        <v>881.9646017699115</v>
      </c>
      <c r="BI71">
        <v>735</v>
      </c>
      <c r="BK71">
        <v>979</v>
      </c>
      <c r="BM71">
        <v>852</v>
      </c>
      <c r="BO71">
        <v>880</v>
      </c>
      <c r="BQ71">
        <v>842</v>
      </c>
      <c r="BS71">
        <v>768</v>
      </c>
      <c r="BV71" s="24" t="s">
        <v>74</v>
      </c>
      <c r="BW71" s="24">
        <v>179</v>
      </c>
      <c r="BX71" s="24"/>
      <c r="CF71" t="s">
        <v>56</v>
      </c>
      <c r="CG71">
        <v>978</v>
      </c>
      <c r="CH71">
        <v>1237</v>
      </c>
      <c r="CI71">
        <v>1139</v>
      </c>
      <c r="CM71" s="24" t="s">
        <v>73</v>
      </c>
      <c r="CN71" s="24">
        <v>333</v>
      </c>
      <c r="CO71" s="24"/>
    </row>
    <row r="72" spans="2:93" x14ac:dyDescent="0.25">
      <c r="B72">
        <v>509</v>
      </c>
      <c r="C72">
        <v>743</v>
      </c>
      <c r="D72">
        <v>924</v>
      </c>
      <c r="E72">
        <v>736</v>
      </c>
      <c r="F72">
        <v>950</v>
      </c>
      <c r="I72">
        <v>852</v>
      </c>
      <c r="J72">
        <v>1007</v>
      </c>
      <c r="L72">
        <v>751</v>
      </c>
      <c r="M72">
        <v>746</v>
      </c>
      <c r="O72">
        <v>1048</v>
      </c>
      <c r="P72">
        <v>888</v>
      </c>
      <c r="T72">
        <v>691</v>
      </c>
      <c r="U72">
        <v>894</v>
      </c>
      <c r="Y72" s="24" t="s">
        <v>71</v>
      </c>
      <c r="Z72" s="24">
        <v>156841.26113427861</v>
      </c>
      <c r="AA72" s="24">
        <v>70058.399771559183</v>
      </c>
      <c r="AC72" s="24" t="s">
        <v>71</v>
      </c>
      <c r="AD72" s="24">
        <v>70058.399771559183</v>
      </c>
      <c r="AE72" s="24">
        <v>36175.419607843163</v>
      </c>
      <c r="AG72" s="24" t="s">
        <v>71</v>
      </c>
      <c r="AH72" s="24">
        <v>36175.419607843163</v>
      </c>
      <c r="AI72" s="24">
        <v>47963.075791139199</v>
      </c>
      <c r="AL72" s="24" t="s">
        <v>71</v>
      </c>
      <c r="AM72" s="24">
        <v>31243.80550514214</v>
      </c>
      <c r="AN72" s="24">
        <v>41384.036776212844</v>
      </c>
      <c r="AP72" s="24" t="s">
        <v>71</v>
      </c>
      <c r="AQ72" s="24">
        <v>41384.036776212844</v>
      </c>
      <c r="AR72" s="24">
        <v>105621.14159292036</v>
      </c>
      <c r="AT72" s="24" t="s">
        <v>71</v>
      </c>
      <c r="AU72" s="24">
        <v>85285.468483154749</v>
      </c>
      <c r="AV72" s="24">
        <v>105621.14159292036</v>
      </c>
      <c r="BI72">
        <v>737</v>
      </c>
      <c r="BK72">
        <v>983</v>
      </c>
      <c r="BM72">
        <v>856</v>
      </c>
      <c r="BO72">
        <v>890</v>
      </c>
      <c r="BQ72">
        <v>870</v>
      </c>
      <c r="BS72">
        <v>771</v>
      </c>
      <c r="BV72" s="24" t="s">
        <v>75</v>
      </c>
      <c r="BW72" s="24">
        <v>5.316870464156926</v>
      </c>
      <c r="BX72" s="24"/>
      <c r="CF72" t="s">
        <v>56</v>
      </c>
      <c r="CG72">
        <v>996</v>
      </c>
      <c r="CH72">
        <v>1238</v>
      </c>
      <c r="CI72">
        <v>1147</v>
      </c>
      <c r="CM72" s="24" t="s">
        <v>74</v>
      </c>
      <c r="CN72" s="24">
        <v>88</v>
      </c>
      <c r="CO72" s="24"/>
    </row>
    <row r="73" spans="2:93" x14ac:dyDescent="0.25">
      <c r="B73">
        <v>521</v>
      </c>
      <c r="C73">
        <v>743</v>
      </c>
      <c r="D73">
        <v>930</v>
      </c>
      <c r="E73">
        <v>737</v>
      </c>
      <c r="F73">
        <v>953</v>
      </c>
      <c r="I73">
        <v>865</v>
      </c>
      <c r="J73">
        <v>1017</v>
      </c>
      <c r="L73">
        <v>766</v>
      </c>
      <c r="M73">
        <v>747</v>
      </c>
      <c r="O73">
        <v>1050</v>
      </c>
      <c r="P73">
        <v>910</v>
      </c>
      <c r="T73">
        <v>691</v>
      </c>
      <c r="U73">
        <v>906</v>
      </c>
      <c r="Y73" s="24" t="s">
        <v>72</v>
      </c>
      <c r="Z73" s="24">
        <v>110</v>
      </c>
      <c r="AA73" s="24">
        <v>103</v>
      </c>
      <c r="AC73" s="24" t="s">
        <v>72</v>
      </c>
      <c r="AD73" s="24">
        <v>103</v>
      </c>
      <c r="AE73" s="24">
        <v>51</v>
      </c>
      <c r="AG73" s="24" t="s">
        <v>72</v>
      </c>
      <c r="AH73" s="24">
        <v>51</v>
      </c>
      <c r="AI73" s="24">
        <v>80</v>
      </c>
      <c r="AL73" s="24" t="s">
        <v>72</v>
      </c>
      <c r="AM73" s="24">
        <v>58</v>
      </c>
      <c r="AN73" s="24">
        <v>72</v>
      </c>
      <c r="AP73" s="24" t="s">
        <v>72</v>
      </c>
      <c r="AQ73" s="24">
        <v>72</v>
      </c>
      <c r="AR73" s="24">
        <v>113</v>
      </c>
      <c r="AT73" s="24" t="s">
        <v>72</v>
      </c>
      <c r="AU73" s="24">
        <v>114</v>
      </c>
      <c r="AV73" s="24">
        <v>113</v>
      </c>
      <c r="BI73">
        <v>737</v>
      </c>
      <c r="BK73">
        <v>988</v>
      </c>
      <c r="BM73">
        <v>865</v>
      </c>
      <c r="BO73">
        <v>949</v>
      </c>
      <c r="BQ73">
        <v>874</v>
      </c>
      <c r="BS73">
        <v>781</v>
      </c>
      <c r="BV73" s="24" t="s">
        <v>76</v>
      </c>
      <c r="BW73" s="24">
        <v>1.5592926043876813E-7</v>
      </c>
      <c r="BX73" s="24"/>
      <c r="CF73" t="s">
        <v>56</v>
      </c>
      <c r="CG73">
        <v>1002</v>
      </c>
      <c r="CH73">
        <v>1247</v>
      </c>
      <c r="CI73">
        <v>1164</v>
      </c>
      <c r="CM73" s="24" t="s">
        <v>75</v>
      </c>
      <c r="CN73" s="24">
        <v>-1.9142741092183291</v>
      </c>
      <c r="CO73" s="24"/>
    </row>
    <row r="74" spans="2:93" x14ac:dyDescent="0.25">
      <c r="B74">
        <v>528</v>
      </c>
      <c r="C74">
        <v>753</v>
      </c>
      <c r="D74">
        <v>932</v>
      </c>
      <c r="E74">
        <v>738</v>
      </c>
      <c r="F74">
        <v>957</v>
      </c>
      <c r="I74">
        <v>866</v>
      </c>
      <c r="J74">
        <v>1019</v>
      </c>
      <c r="L74">
        <v>796</v>
      </c>
      <c r="M74">
        <v>755</v>
      </c>
      <c r="O74">
        <v>1050</v>
      </c>
      <c r="P74">
        <v>919</v>
      </c>
      <c r="T74">
        <v>694</v>
      </c>
      <c r="U74">
        <v>907</v>
      </c>
      <c r="Y74" s="24" t="s">
        <v>73</v>
      </c>
      <c r="Z74" s="24">
        <v>333</v>
      </c>
      <c r="AA74" s="24"/>
      <c r="AC74" s="24" t="s">
        <v>73</v>
      </c>
      <c r="AD74" s="24">
        <v>666</v>
      </c>
      <c r="AE74" s="24"/>
      <c r="AG74" s="24" t="s">
        <v>73</v>
      </c>
      <c r="AH74" s="24">
        <v>333</v>
      </c>
      <c r="AI74" s="24"/>
      <c r="AL74" s="24" t="s">
        <v>73</v>
      </c>
      <c r="AM74" s="24">
        <v>333</v>
      </c>
      <c r="AN74" s="24"/>
      <c r="AP74" s="24" t="s">
        <v>73</v>
      </c>
      <c r="AQ74" s="24">
        <v>333</v>
      </c>
      <c r="AR74" s="24"/>
      <c r="AT74" s="24" t="s">
        <v>73</v>
      </c>
      <c r="AU74" s="24">
        <v>333</v>
      </c>
      <c r="AV74" s="24"/>
      <c r="BI74">
        <v>743</v>
      </c>
      <c r="BK74">
        <v>988</v>
      </c>
      <c r="BM74">
        <v>885</v>
      </c>
      <c r="BO74">
        <v>979</v>
      </c>
      <c r="BQ74">
        <v>888</v>
      </c>
      <c r="BS74">
        <v>781</v>
      </c>
      <c r="BV74" s="24" t="s">
        <v>77</v>
      </c>
      <c r="BW74" s="24">
        <v>2.3473603813212138</v>
      </c>
      <c r="BX74" s="24"/>
      <c r="CF74" t="s">
        <v>56</v>
      </c>
      <c r="CG74">
        <v>1004</v>
      </c>
      <c r="CH74">
        <v>1289</v>
      </c>
      <c r="CI74">
        <v>1168</v>
      </c>
      <c r="CM74" s="24" t="s">
        <v>76</v>
      </c>
      <c r="CN74" s="24">
        <v>2.9417364039652977E-2</v>
      </c>
      <c r="CO74" s="24"/>
    </row>
    <row r="75" spans="2:93" x14ac:dyDescent="0.25">
      <c r="B75">
        <v>530</v>
      </c>
      <c r="C75">
        <v>757</v>
      </c>
      <c r="D75">
        <v>934</v>
      </c>
      <c r="E75">
        <v>741</v>
      </c>
      <c r="F75">
        <v>958</v>
      </c>
      <c r="I75">
        <v>873</v>
      </c>
      <c r="J75">
        <v>1025</v>
      </c>
      <c r="L75">
        <v>799</v>
      </c>
      <c r="M75">
        <v>760</v>
      </c>
      <c r="O75">
        <v>1052</v>
      </c>
      <c r="P75">
        <v>919</v>
      </c>
      <c r="T75">
        <v>704</v>
      </c>
      <c r="U75">
        <v>916</v>
      </c>
      <c r="Y75" s="24" t="s">
        <v>74</v>
      </c>
      <c r="Z75" s="24">
        <v>191</v>
      </c>
      <c r="AA75" s="24"/>
      <c r="AC75" s="24" t="s">
        <v>74</v>
      </c>
      <c r="AD75" s="24">
        <v>132</v>
      </c>
      <c r="AE75" s="24"/>
      <c r="AG75" s="24" t="s">
        <v>74</v>
      </c>
      <c r="AH75" s="24">
        <v>117</v>
      </c>
      <c r="AI75" s="24"/>
      <c r="AL75" s="24" t="s">
        <v>74</v>
      </c>
      <c r="AM75" s="24">
        <v>127</v>
      </c>
      <c r="AN75" s="24"/>
      <c r="AP75" s="24" t="s">
        <v>74</v>
      </c>
      <c r="AQ75" s="24">
        <v>183</v>
      </c>
      <c r="AR75" s="24"/>
      <c r="AT75" s="24" t="s">
        <v>74</v>
      </c>
      <c r="AU75" s="24">
        <v>222</v>
      </c>
      <c r="AV75" s="24"/>
      <c r="BI75">
        <v>751</v>
      </c>
      <c r="BK75">
        <v>1005</v>
      </c>
      <c r="BM75">
        <v>886</v>
      </c>
      <c r="BO75">
        <v>980</v>
      </c>
      <c r="BQ75">
        <v>892</v>
      </c>
      <c r="BS75">
        <v>786</v>
      </c>
      <c r="BV75" s="24" t="s">
        <v>78</v>
      </c>
      <c r="BW75" s="24">
        <v>3.1185852087753626E-7</v>
      </c>
      <c r="BX75" s="24"/>
      <c r="CF75" t="s">
        <v>56</v>
      </c>
      <c r="CG75">
        <v>1026</v>
      </c>
      <c r="CH75">
        <v>1292</v>
      </c>
      <c r="CI75">
        <v>1170</v>
      </c>
      <c r="CM75" s="24" t="s">
        <v>77</v>
      </c>
      <c r="CN75" s="24">
        <v>2.3694722746313328</v>
      </c>
      <c r="CO75" s="24"/>
    </row>
    <row r="76" spans="2:93" ht="15.75" thickBot="1" x14ac:dyDescent="0.3">
      <c r="B76">
        <v>531</v>
      </c>
      <c r="C76">
        <v>758</v>
      </c>
      <c r="D76">
        <v>935</v>
      </c>
      <c r="E76">
        <v>746</v>
      </c>
      <c r="F76">
        <v>959</v>
      </c>
      <c r="I76">
        <v>879</v>
      </c>
      <c r="J76">
        <v>1027</v>
      </c>
      <c r="L76">
        <v>811</v>
      </c>
      <c r="M76">
        <v>768</v>
      </c>
      <c r="O76">
        <v>1059</v>
      </c>
      <c r="P76">
        <v>920</v>
      </c>
      <c r="T76">
        <v>705</v>
      </c>
      <c r="U76">
        <v>921</v>
      </c>
      <c r="Y76" s="24" t="s">
        <v>75</v>
      </c>
      <c r="Z76" s="24">
        <v>-7.172426270917704</v>
      </c>
      <c r="AA76" s="24"/>
      <c r="AC76" s="24" t="s">
        <v>75</v>
      </c>
      <c r="AD76" s="24">
        <v>-7.3778391046013736</v>
      </c>
      <c r="AE76" s="24"/>
      <c r="AG76" s="24" t="s">
        <v>75</v>
      </c>
      <c r="AH76" s="24">
        <v>-15.239193632203511</v>
      </c>
      <c r="AI76" s="24"/>
      <c r="AL76" s="24" t="s">
        <v>75</v>
      </c>
      <c r="AM76" s="24">
        <v>-17.484969076430374</v>
      </c>
      <c r="AN76" s="24"/>
      <c r="AP76" s="24" t="s">
        <v>75</v>
      </c>
      <c r="AQ76" s="24">
        <v>-9.5831777015032813</v>
      </c>
      <c r="AR76" s="24"/>
      <c r="AT76" s="24" t="s">
        <v>75</v>
      </c>
      <c r="AU76" s="24">
        <v>-1.5209927906479148</v>
      </c>
      <c r="AV76" s="24"/>
      <c r="BI76">
        <v>757</v>
      </c>
      <c r="BK76">
        <v>1007</v>
      </c>
      <c r="BM76">
        <v>897</v>
      </c>
      <c r="BO76">
        <v>986</v>
      </c>
      <c r="BQ76">
        <v>898</v>
      </c>
      <c r="BS76">
        <v>791</v>
      </c>
      <c r="BV76" s="28" t="s">
        <v>79</v>
      </c>
      <c r="BW76" s="28">
        <v>2.6035739121804786</v>
      </c>
      <c r="BX76" s="28"/>
      <c r="CF76" t="s">
        <v>56</v>
      </c>
      <c r="CG76">
        <v>1063</v>
      </c>
      <c r="CH76">
        <v>1298</v>
      </c>
      <c r="CI76">
        <v>1214</v>
      </c>
      <c r="CM76" s="24" t="s">
        <v>78</v>
      </c>
      <c r="CN76" s="24">
        <v>5.8834728079305953E-2</v>
      </c>
      <c r="CO76" s="24"/>
    </row>
    <row r="77" spans="2:93" ht="15.75" thickBot="1" x14ac:dyDescent="0.3">
      <c r="B77">
        <v>532</v>
      </c>
      <c r="C77">
        <v>765</v>
      </c>
      <c r="D77">
        <v>944</v>
      </c>
      <c r="E77">
        <v>747</v>
      </c>
      <c r="F77">
        <v>961</v>
      </c>
      <c r="I77">
        <v>885</v>
      </c>
      <c r="J77">
        <v>1035</v>
      </c>
      <c r="L77">
        <v>813</v>
      </c>
      <c r="M77">
        <v>771</v>
      </c>
      <c r="O77">
        <v>1061</v>
      </c>
      <c r="P77">
        <v>930</v>
      </c>
      <c r="T77">
        <v>705</v>
      </c>
      <c r="U77">
        <v>926</v>
      </c>
      <c r="Y77" s="24" t="s">
        <v>76</v>
      </c>
      <c r="Z77" s="24">
        <v>7.8853221180239058E-12</v>
      </c>
      <c r="AA77" s="24"/>
      <c r="AC77" s="24" t="s">
        <v>76</v>
      </c>
      <c r="AD77" s="24">
        <v>7.9991875989268408E-12</v>
      </c>
      <c r="AE77" s="24"/>
      <c r="AG77" s="24" t="s">
        <v>76</v>
      </c>
      <c r="AH77" s="24">
        <v>7.4010371430909308E-30</v>
      </c>
      <c r="AI77" s="24"/>
      <c r="AL77" s="24" t="s">
        <v>76</v>
      </c>
      <c r="AM77" s="24">
        <v>6.5213284720586281E-36</v>
      </c>
      <c r="AN77" s="24"/>
      <c r="AP77" s="24" t="s">
        <v>76</v>
      </c>
      <c r="AQ77" s="24">
        <v>3.4786549864644814E-18</v>
      </c>
      <c r="AR77" s="24"/>
      <c r="AT77" s="24" t="s">
        <v>76</v>
      </c>
      <c r="AU77" s="24">
        <v>6.4842331398760153E-2</v>
      </c>
      <c r="AV77" s="24"/>
      <c r="BI77">
        <v>758</v>
      </c>
      <c r="BK77">
        <v>1007</v>
      </c>
      <c r="BM77">
        <v>915</v>
      </c>
      <c r="BO77">
        <v>1027</v>
      </c>
      <c r="BQ77">
        <v>903</v>
      </c>
      <c r="BS77">
        <v>794</v>
      </c>
      <c r="CF77" t="s">
        <v>56</v>
      </c>
      <c r="CG77">
        <v>1198</v>
      </c>
      <c r="CH77">
        <v>1300</v>
      </c>
      <c r="CI77">
        <v>1245</v>
      </c>
      <c r="CM77" s="28" t="s">
        <v>79</v>
      </c>
      <c r="CN77" s="28">
        <v>2.6328580384776465</v>
      </c>
      <c r="CO77" s="28"/>
    </row>
    <row r="78" spans="2:93" x14ac:dyDescent="0.25">
      <c r="B78">
        <v>540</v>
      </c>
      <c r="C78">
        <v>775</v>
      </c>
      <c r="D78">
        <v>949</v>
      </c>
      <c r="E78">
        <v>751</v>
      </c>
      <c r="F78">
        <v>964</v>
      </c>
      <c r="I78">
        <v>917</v>
      </c>
      <c r="J78">
        <v>1043</v>
      </c>
      <c r="L78">
        <v>819</v>
      </c>
      <c r="M78">
        <v>781</v>
      </c>
      <c r="O78">
        <v>1072</v>
      </c>
      <c r="P78">
        <v>937</v>
      </c>
      <c r="T78">
        <v>712</v>
      </c>
      <c r="U78">
        <v>937</v>
      </c>
      <c r="Y78" s="24" t="s">
        <v>77</v>
      </c>
      <c r="Z78" s="24">
        <v>2.3460295784097394</v>
      </c>
      <c r="AA78" s="24"/>
      <c r="AC78" s="24" t="s">
        <v>77</v>
      </c>
      <c r="AD78" s="24">
        <v>2.3549296445172976</v>
      </c>
      <c r="AE78" s="24"/>
      <c r="AG78" s="24" t="s">
        <v>77</v>
      </c>
      <c r="AH78" s="24">
        <v>2.3586423637227245</v>
      </c>
      <c r="AI78" s="24"/>
      <c r="AL78" s="24" t="s">
        <v>77</v>
      </c>
      <c r="AM78" s="24">
        <v>2.3560685899890261</v>
      </c>
      <c r="AN78" s="24"/>
      <c r="AP78" s="24" t="s">
        <v>77</v>
      </c>
      <c r="AQ78" s="24">
        <v>2.3468972250129903</v>
      </c>
      <c r="AR78" s="24"/>
      <c r="AT78" s="24" t="s">
        <v>77</v>
      </c>
      <c r="AU78" s="24">
        <v>2.3432621790180681</v>
      </c>
      <c r="AV78" s="24"/>
      <c r="BI78">
        <v>761</v>
      </c>
      <c r="BK78">
        <v>1011</v>
      </c>
      <c r="BM78">
        <v>920</v>
      </c>
      <c r="BO78">
        <v>1044</v>
      </c>
      <c r="BQ78">
        <v>914</v>
      </c>
      <c r="BS78">
        <v>798</v>
      </c>
      <c r="CF78" t="s">
        <v>56</v>
      </c>
      <c r="CG78" t="s">
        <v>56</v>
      </c>
      <c r="CH78">
        <v>1322</v>
      </c>
      <c r="CI78">
        <v>1248</v>
      </c>
      <c r="CM78" s="24" t="s">
        <v>110</v>
      </c>
    </row>
    <row r="79" spans="2:93" x14ac:dyDescent="0.25">
      <c r="B79">
        <v>541</v>
      </c>
      <c r="C79">
        <v>780</v>
      </c>
      <c r="D79">
        <v>954</v>
      </c>
      <c r="E79">
        <v>755</v>
      </c>
      <c r="F79">
        <v>968</v>
      </c>
      <c r="I79">
        <v>930</v>
      </c>
      <c r="J79">
        <v>1044</v>
      </c>
      <c r="L79">
        <v>828</v>
      </c>
      <c r="M79">
        <v>781</v>
      </c>
      <c r="O79">
        <v>1076</v>
      </c>
      <c r="P79">
        <v>937</v>
      </c>
      <c r="T79">
        <v>715</v>
      </c>
      <c r="U79">
        <v>941</v>
      </c>
      <c r="Y79" s="24" t="s">
        <v>78</v>
      </c>
      <c r="Z79" s="24">
        <v>1.5770644236047812E-11</v>
      </c>
      <c r="AA79" s="24"/>
      <c r="AC79" s="24" t="s">
        <v>78</v>
      </c>
      <c r="AD79" s="24">
        <v>1.5998375197853682E-11</v>
      </c>
      <c r="AE79" s="24"/>
      <c r="AG79" s="24" t="s">
        <v>78</v>
      </c>
      <c r="AH79" s="24">
        <v>1.4802074286181862E-29</v>
      </c>
      <c r="AI79" s="24"/>
      <c r="AL79" s="24" t="s">
        <v>78</v>
      </c>
      <c r="AM79" s="24">
        <v>1.3042656944117256E-35</v>
      </c>
      <c r="AN79" s="24"/>
      <c r="AP79" s="24" t="s">
        <v>78</v>
      </c>
      <c r="AQ79" s="24">
        <v>6.9573099729289628E-18</v>
      </c>
      <c r="AR79" s="24"/>
      <c r="AT79" s="24" t="s">
        <v>78</v>
      </c>
      <c r="AU79" s="24">
        <v>0.12968466279752031</v>
      </c>
      <c r="AV79" s="24"/>
      <c r="BI79">
        <v>765</v>
      </c>
      <c r="BK79">
        <v>1017</v>
      </c>
      <c r="BM79">
        <v>921</v>
      </c>
      <c r="BO79">
        <v>1044</v>
      </c>
      <c r="BQ79">
        <v>927</v>
      </c>
      <c r="BS79">
        <v>808</v>
      </c>
      <c r="CF79" t="s">
        <v>56</v>
      </c>
      <c r="CG79" t="s">
        <v>56</v>
      </c>
      <c r="CH79">
        <v>1329</v>
      </c>
      <c r="CI79">
        <v>1266</v>
      </c>
    </row>
    <row r="80" spans="2:93" ht="15.75" thickBot="1" x14ac:dyDescent="0.3">
      <c r="B80">
        <v>543</v>
      </c>
      <c r="C80">
        <v>783</v>
      </c>
      <c r="D80">
        <v>963</v>
      </c>
      <c r="E80">
        <v>760</v>
      </c>
      <c r="F80">
        <v>968</v>
      </c>
      <c r="I80">
        <v>932</v>
      </c>
      <c r="J80">
        <v>1044</v>
      </c>
      <c r="L80">
        <v>834</v>
      </c>
      <c r="M80">
        <v>791</v>
      </c>
      <c r="O80">
        <v>1077</v>
      </c>
      <c r="P80">
        <v>944</v>
      </c>
      <c r="T80">
        <v>717</v>
      </c>
      <c r="U80">
        <v>964</v>
      </c>
      <c r="Y80" s="28" t="s">
        <v>79</v>
      </c>
      <c r="Z80" s="28">
        <v>2.601814316782312</v>
      </c>
      <c r="AA80" s="28"/>
      <c r="AC80" s="28" t="s">
        <v>79</v>
      </c>
      <c r="AD80" s="28">
        <v>2.6135882419602261</v>
      </c>
      <c r="AE80" s="28"/>
      <c r="AG80" s="28" t="s">
        <v>79</v>
      </c>
      <c r="AH80" s="28">
        <v>2.6185041164968004</v>
      </c>
      <c r="AI80" s="28"/>
      <c r="AL80" s="28" t="s">
        <v>79</v>
      </c>
      <c r="AM80" s="28">
        <v>2.6150960084298642</v>
      </c>
      <c r="AN80" s="28"/>
      <c r="AP80" s="28" t="s">
        <v>79</v>
      </c>
      <c r="AQ80" s="28">
        <v>2.6029614871387445</v>
      </c>
      <c r="AR80" s="28"/>
      <c r="AT80" s="28" t="s">
        <v>79</v>
      </c>
      <c r="AU80" s="28">
        <v>2.5981562915850862</v>
      </c>
      <c r="AV80" s="28"/>
      <c r="BI80">
        <v>775</v>
      </c>
      <c r="BK80">
        <v>1019</v>
      </c>
      <c r="BM80">
        <v>921</v>
      </c>
      <c r="BO80">
        <v>1056</v>
      </c>
      <c r="BQ80">
        <v>927</v>
      </c>
      <c r="BS80">
        <v>813</v>
      </c>
      <c r="CF80" t="s">
        <v>56</v>
      </c>
      <c r="CG80" t="s">
        <v>56</v>
      </c>
      <c r="CH80">
        <v>1332</v>
      </c>
      <c r="CI80">
        <v>1283</v>
      </c>
      <c r="CM80" t="s">
        <v>67</v>
      </c>
    </row>
    <row r="81" spans="2:93" ht="15.75" thickBot="1" x14ac:dyDescent="0.3">
      <c r="B81">
        <v>546</v>
      </c>
      <c r="C81">
        <v>783</v>
      </c>
      <c r="D81">
        <v>966</v>
      </c>
      <c r="E81">
        <v>766</v>
      </c>
      <c r="F81">
        <v>975</v>
      </c>
      <c r="I81">
        <v>934</v>
      </c>
      <c r="J81">
        <v>1051</v>
      </c>
      <c r="L81">
        <v>842</v>
      </c>
      <c r="M81">
        <v>813</v>
      </c>
      <c r="O81">
        <v>1096</v>
      </c>
      <c r="P81">
        <v>948</v>
      </c>
      <c r="T81">
        <v>737</v>
      </c>
      <c r="U81">
        <v>971</v>
      </c>
      <c r="BI81">
        <v>783</v>
      </c>
      <c r="BK81">
        <v>1025</v>
      </c>
      <c r="BM81">
        <v>929</v>
      </c>
      <c r="BO81">
        <v>1057</v>
      </c>
      <c r="BQ81">
        <v>931</v>
      </c>
      <c r="BS81">
        <v>815</v>
      </c>
      <c r="CF81" t="s">
        <v>56</v>
      </c>
      <c r="CG81" t="s">
        <v>56</v>
      </c>
      <c r="CH81">
        <v>1371</v>
      </c>
      <c r="CI81">
        <v>1298</v>
      </c>
    </row>
    <row r="82" spans="2:93" x14ac:dyDescent="0.25">
      <c r="B82">
        <v>548</v>
      </c>
      <c r="C82">
        <v>792</v>
      </c>
      <c r="D82">
        <v>971</v>
      </c>
      <c r="E82">
        <v>768</v>
      </c>
      <c r="F82">
        <v>976</v>
      </c>
      <c r="I82">
        <v>935</v>
      </c>
      <c r="J82">
        <v>1056</v>
      </c>
      <c r="L82">
        <v>842</v>
      </c>
      <c r="M82">
        <v>820</v>
      </c>
      <c r="O82">
        <v>1097</v>
      </c>
      <c r="P82">
        <v>950</v>
      </c>
      <c r="T82">
        <v>743</v>
      </c>
      <c r="U82">
        <v>979</v>
      </c>
      <c r="Y82" t="s">
        <v>67</v>
      </c>
      <c r="AC82" t="s">
        <v>67</v>
      </c>
      <c r="AG82" t="s">
        <v>67</v>
      </c>
      <c r="AL82" t="s">
        <v>67</v>
      </c>
      <c r="AP82" t="s">
        <v>67</v>
      </c>
      <c r="AT82" t="s">
        <v>67</v>
      </c>
      <c r="BI82">
        <v>792</v>
      </c>
      <c r="BK82">
        <v>1031</v>
      </c>
      <c r="BM82">
        <v>929</v>
      </c>
      <c r="BO82">
        <v>1075</v>
      </c>
      <c r="BQ82">
        <v>953</v>
      </c>
      <c r="BS82">
        <v>824</v>
      </c>
      <c r="CF82" t="s">
        <v>56</v>
      </c>
      <c r="CG82" t="s">
        <v>56</v>
      </c>
      <c r="CH82">
        <v>1378</v>
      </c>
      <c r="CI82">
        <v>1377</v>
      </c>
      <c r="CM82" s="29"/>
      <c r="CN82" s="29" t="s">
        <v>106</v>
      </c>
      <c r="CO82" s="29" t="s">
        <v>104</v>
      </c>
    </row>
    <row r="83" spans="2:93" ht="15.75" thickBot="1" x14ac:dyDescent="0.3">
      <c r="B83">
        <v>549</v>
      </c>
      <c r="C83">
        <v>792</v>
      </c>
      <c r="D83">
        <v>978</v>
      </c>
      <c r="E83">
        <v>771</v>
      </c>
      <c r="F83">
        <v>977</v>
      </c>
      <c r="I83">
        <v>954</v>
      </c>
      <c r="J83">
        <v>1057</v>
      </c>
      <c r="L83">
        <v>850</v>
      </c>
      <c r="M83">
        <v>824</v>
      </c>
      <c r="O83">
        <v>1103</v>
      </c>
      <c r="P83">
        <v>950</v>
      </c>
      <c r="T83">
        <v>743</v>
      </c>
      <c r="U83">
        <v>988</v>
      </c>
      <c r="BI83">
        <v>804</v>
      </c>
      <c r="BK83">
        <v>1035</v>
      </c>
      <c r="BM83">
        <v>930</v>
      </c>
      <c r="BO83">
        <v>1091</v>
      </c>
      <c r="BQ83">
        <v>957</v>
      </c>
      <c r="BS83">
        <v>850</v>
      </c>
      <c r="CF83" t="s">
        <v>56</v>
      </c>
      <c r="CG83" t="s">
        <v>56</v>
      </c>
      <c r="CH83">
        <v>1379</v>
      </c>
      <c r="CI83">
        <v>1411</v>
      </c>
      <c r="CM83" s="24" t="s">
        <v>70</v>
      </c>
      <c r="CN83" s="24">
        <v>1122.6034482758621</v>
      </c>
      <c r="CO83" s="24">
        <v>589.57142857142856</v>
      </c>
    </row>
    <row r="84" spans="2:93" x14ac:dyDescent="0.25">
      <c r="B84">
        <v>550</v>
      </c>
      <c r="C84">
        <v>800</v>
      </c>
      <c r="D84">
        <v>979</v>
      </c>
      <c r="E84">
        <v>781</v>
      </c>
      <c r="F84">
        <v>985</v>
      </c>
      <c r="I84">
        <v>966</v>
      </c>
      <c r="J84">
        <v>1065</v>
      </c>
      <c r="L84">
        <v>856</v>
      </c>
      <c r="M84">
        <v>850</v>
      </c>
      <c r="O84">
        <v>1110</v>
      </c>
      <c r="P84">
        <v>957</v>
      </c>
      <c r="T84">
        <v>757</v>
      </c>
      <c r="U84">
        <v>1011</v>
      </c>
      <c r="Y84" s="29"/>
      <c r="Z84" s="29" t="s">
        <v>88</v>
      </c>
      <c r="AA84" s="29" t="s">
        <v>91</v>
      </c>
      <c r="AC84" s="29"/>
      <c r="AD84" s="29" t="s">
        <v>91</v>
      </c>
      <c r="AE84" s="29" t="s">
        <v>93</v>
      </c>
      <c r="AG84" s="29"/>
      <c r="AH84" s="29" t="s">
        <v>95</v>
      </c>
      <c r="AI84" s="29" t="s">
        <v>93</v>
      </c>
      <c r="AL84" s="29"/>
      <c r="AM84" s="29" t="s">
        <v>90</v>
      </c>
      <c r="AN84" s="29" t="s">
        <v>89</v>
      </c>
      <c r="AP84" s="29"/>
      <c r="AQ84" s="29" t="s">
        <v>92</v>
      </c>
      <c r="AR84" s="29" t="s">
        <v>90</v>
      </c>
      <c r="AT84" s="29"/>
      <c r="AU84" s="29" t="s">
        <v>92</v>
      </c>
      <c r="AV84" s="29" t="s">
        <v>94</v>
      </c>
      <c r="BI84">
        <v>806</v>
      </c>
      <c r="BK84">
        <v>1039</v>
      </c>
      <c r="BM84">
        <v>932</v>
      </c>
      <c r="BO84">
        <v>1093</v>
      </c>
      <c r="BQ84">
        <v>961</v>
      </c>
      <c r="BS84">
        <v>854</v>
      </c>
      <c r="CF84" t="s">
        <v>56</v>
      </c>
      <c r="CG84" t="s">
        <v>56</v>
      </c>
      <c r="CH84">
        <v>1449</v>
      </c>
      <c r="CI84">
        <v>1469</v>
      </c>
      <c r="CM84" s="24" t="s">
        <v>71</v>
      </c>
      <c r="CN84" s="24">
        <v>123677.12068965509</v>
      </c>
      <c r="CO84" s="24">
        <v>32592.698412698384</v>
      </c>
    </row>
    <row r="85" spans="2:93" x14ac:dyDescent="0.25">
      <c r="B85">
        <v>553</v>
      </c>
      <c r="C85">
        <v>807</v>
      </c>
      <c r="D85">
        <v>980</v>
      </c>
      <c r="E85">
        <v>781</v>
      </c>
      <c r="F85">
        <v>986</v>
      </c>
      <c r="I85">
        <v>971</v>
      </c>
      <c r="J85">
        <v>1069</v>
      </c>
      <c r="L85">
        <v>874</v>
      </c>
      <c r="M85">
        <v>858</v>
      </c>
      <c r="O85">
        <v>1118</v>
      </c>
      <c r="P85">
        <v>958</v>
      </c>
      <c r="T85">
        <v>758</v>
      </c>
      <c r="U85">
        <v>1017</v>
      </c>
      <c r="Y85" s="24" t="s">
        <v>70</v>
      </c>
      <c r="Z85" s="24">
        <v>1022.5181818181818</v>
      </c>
      <c r="AA85" s="24">
        <v>1018.6699029126214</v>
      </c>
      <c r="AC85" s="24" t="s">
        <v>70</v>
      </c>
      <c r="AD85" s="24">
        <v>1018.6699029126214</v>
      </c>
      <c r="AE85" s="24">
        <v>627.68627450980387</v>
      </c>
      <c r="AG85" s="24" t="s">
        <v>70</v>
      </c>
      <c r="AH85" s="24">
        <v>846.01250000000005</v>
      </c>
      <c r="AI85" s="24">
        <v>627.68627450980387</v>
      </c>
      <c r="AL85" s="24" t="s">
        <v>70</v>
      </c>
      <c r="AM85" s="24">
        <v>842.63888888888891</v>
      </c>
      <c r="AN85" s="24">
        <v>592.18965517241384</v>
      </c>
      <c r="AP85" s="24" t="s">
        <v>70</v>
      </c>
      <c r="AQ85" s="24">
        <v>881.9646017699115</v>
      </c>
      <c r="AR85" s="24">
        <v>842.63888888888891</v>
      </c>
      <c r="AT85" s="24" t="s">
        <v>70</v>
      </c>
      <c r="AU85" s="24">
        <v>881.9646017699115</v>
      </c>
      <c r="AV85" s="24">
        <v>1152.5701754385964</v>
      </c>
      <c r="BI85">
        <v>813</v>
      </c>
      <c r="BK85">
        <v>1043</v>
      </c>
      <c r="BM85">
        <v>934</v>
      </c>
      <c r="BO85">
        <v>1095</v>
      </c>
      <c r="BQ85">
        <v>961</v>
      </c>
      <c r="BS85">
        <v>858</v>
      </c>
      <c r="CF85" t="s">
        <v>56</v>
      </c>
      <c r="CG85" t="s">
        <v>56</v>
      </c>
      <c r="CH85">
        <v>1482</v>
      </c>
      <c r="CI85">
        <v>1481</v>
      </c>
      <c r="CM85" s="24" t="s">
        <v>72</v>
      </c>
      <c r="CN85" s="24">
        <v>58</v>
      </c>
      <c r="CO85" s="24">
        <v>28</v>
      </c>
    </row>
    <row r="86" spans="2:93" x14ac:dyDescent="0.25">
      <c r="B86">
        <v>557</v>
      </c>
      <c r="C86">
        <v>807</v>
      </c>
      <c r="D86">
        <v>983</v>
      </c>
      <c r="E86">
        <v>791</v>
      </c>
      <c r="F86">
        <v>989</v>
      </c>
      <c r="I86">
        <v>978</v>
      </c>
      <c r="J86">
        <v>1075</v>
      </c>
      <c r="L86">
        <v>886</v>
      </c>
      <c r="M86" t="s">
        <v>56</v>
      </c>
      <c r="O86">
        <v>1123</v>
      </c>
      <c r="P86">
        <v>959</v>
      </c>
      <c r="T86">
        <v>765</v>
      </c>
      <c r="U86">
        <v>1019</v>
      </c>
      <c r="Y86" s="24" t="s">
        <v>71</v>
      </c>
      <c r="Z86" s="24">
        <v>156841.26113427861</v>
      </c>
      <c r="AA86" s="24">
        <v>70058.399771559183</v>
      </c>
      <c r="AC86" s="24" t="s">
        <v>71</v>
      </c>
      <c r="AD86" s="24">
        <v>70058.399771559183</v>
      </c>
      <c r="AE86" s="24">
        <v>36175.419607843163</v>
      </c>
      <c r="AG86" s="24" t="s">
        <v>71</v>
      </c>
      <c r="AH86" s="24">
        <v>47963.075791139199</v>
      </c>
      <c r="AI86" s="24">
        <v>36175.419607843163</v>
      </c>
      <c r="AL86" s="24" t="s">
        <v>71</v>
      </c>
      <c r="AM86" s="24">
        <v>41384.036776212844</v>
      </c>
      <c r="AN86" s="24">
        <v>31243.80550514214</v>
      </c>
      <c r="AP86" s="24" t="s">
        <v>71</v>
      </c>
      <c r="AQ86" s="24">
        <v>105621.14159292036</v>
      </c>
      <c r="AR86" s="24">
        <v>41384.036776212844</v>
      </c>
      <c r="AT86" s="24" t="s">
        <v>71</v>
      </c>
      <c r="AU86" s="24">
        <v>105621.14159292036</v>
      </c>
      <c r="AV86" s="24">
        <v>85285.468483154749</v>
      </c>
      <c r="BI86">
        <v>826</v>
      </c>
      <c r="BK86">
        <v>1046</v>
      </c>
      <c r="BM86">
        <v>935</v>
      </c>
      <c r="BO86">
        <v>1096</v>
      </c>
      <c r="BQ86">
        <v>965</v>
      </c>
      <c r="BS86">
        <v>876</v>
      </c>
      <c r="CF86" t="s">
        <v>56</v>
      </c>
      <c r="CG86" t="s">
        <v>56</v>
      </c>
      <c r="CH86">
        <v>1502</v>
      </c>
      <c r="CI86" t="s">
        <v>56</v>
      </c>
      <c r="CM86" s="24" t="s">
        <v>73</v>
      </c>
      <c r="CN86" s="24">
        <v>1000</v>
      </c>
      <c r="CO86" s="24"/>
    </row>
    <row r="87" spans="2:93" x14ac:dyDescent="0.25">
      <c r="B87">
        <v>558</v>
      </c>
      <c r="C87">
        <v>813</v>
      </c>
      <c r="D87">
        <v>983</v>
      </c>
      <c r="E87">
        <v>796</v>
      </c>
      <c r="F87">
        <v>998</v>
      </c>
      <c r="I87">
        <v>983</v>
      </c>
      <c r="J87">
        <v>1087</v>
      </c>
      <c r="L87">
        <v>897</v>
      </c>
      <c r="M87" t="s">
        <v>56</v>
      </c>
      <c r="O87">
        <v>1138</v>
      </c>
      <c r="P87">
        <v>964</v>
      </c>
      <c r="T87">
        <v>775</v>
      </c>
      <c r="U87">
        <v>1029</v>
      </c>
      <c r="Y87" s="24" t="s">
        <v>72</v>
      </c>
      <c r="Z87" s="24">
        <v>110</v>
      </c>
      <c r="AA87" s="24">
        <v>103</v>
      </c>
      <c r="AC87" s="24" t="s">
        <v>72</v>
      </c>
      <c r="AD87" s="24">
        <v>103</v>
      </c>
      <c r="AE87" s="24">
        <v>51</v>
      </c>
      <c r="AG87" s="24" t="s">
        <v>72</v>
      </c>
      <c r="AH87" s="24">
        <v>80</v>
      </c>
      <c r="AI87" s="24">
        <v>51</v>
      </c>
      <c r="AL87" s="24" t="s">
        <v>72</v>
      </c>
      <c r="AM87" s="24">
        <v>72</v>
      </c>
      <c r="AN87" s="24">
        <v>58</v>
      </c>
      <c r="AP87" s="24" t="s">
        <v>72</v>
      </c>
      <c r="AQ87" s="24">
        <v>113</v>
      </c>
      <c r="AR87" s="24">
        <v>72</v>
      </c>
      <c r="AT87" s="24" t="s">
        <v>72</v>
      </c>
      <c r="AU87" s="24">
        <v>113</v>
      </c>
      <c r="AV87" s="24">
        <v>114</v>
      </c>
      <c r="BI87">
        <v>833</v>
      </c>
      <c r="BK87">
        <v>1051</v>
      </c>
      <c r="BM87">
        <v>950</v>
      </c>
      <c r="BO87">
        <v>1102</v>
      </c>
      <c r="BQ87">
        <v>973</v>
      </c>
      <c r="BS87">
        <v>888</v>
      </c>
      <c r="CF87" t="s">
        <v>56</v>
      </c>
      <c r="CG87" t="s">
        <v>56</v>
      </c>
      <c r="CH87">
        <v>1502</v>
      </c>
      <c r="CI87" t="s">
        <v>56</v>
      </c>
      <c r="CM87" s="24" t="s">
        <v>74</v>
      </c>
      <c r="CN87" s="24">
        <v>84</v>
      </c>
      <c r="CO87" s="24"/>
    </row>
    <row r="88" spans="2:93" x14ac:dyDescent="0.25">
      <c r="B88">
        <v>565</v>
      </c>
      <c r="C88">
        <v>817</v>
      </c>
      <c r="D88">
        <v>986</v>
      </c>
      <c r="E88">
        <v>799</v>
      </c>
      <c r="F88">
        <v>999</v>
      </c>
      <c r="I88">
        <v>996</v>
      </c>
      <c r="J88">
        <v>1091</v>
      </c>
      <c r="L88">
        <v>898</v>
      </c>
      <c r="M88" t="s">
        <v>56</v>
      </c>
      <c r="O88">
        <v>1138</v>
      </c>
      <c r="P88">
        <v>968</v>
      </c>
      <c r="T88">
        <v>783</v>
      </c>
      <c r="U88">
        <v>1029</v>
      </c>
      <c r="Y88" s="24" t="s">
        <v>73</v>
      </c>
      <c r="Z88" s="24">
        <v>0</v>
      </c>
      <c r="AA88" s="24"/>
      <c r="AC88" s="24" t="s">
        <v>73</v>
      </c>
      <c r="AD88" s="24">
        <v>0</v>
      </c>
      <c r="AE88" s="24"/>
      <c r="AG88" s="24" t="s">
        <v>73</v>
      </c>
      <c r="AH88" s="24">
        <v>333</v>
      </c>
      <c r="AI88" s="24"/>
      <c r="AL88" s="24" t="s">
        <v>73</v>
      </c>
      <c r="AM88" s="24">
        <v>333</v>
      </c>
      <c r="AN88" s="24"/>
      <c r="AP88" s="24" t="s">
        <v>73</v>
      </c>
      <c r="AQ88" s="24">
        <v>333</v>
      </c>
      <c r="AR88" s="24"/>
      <c r="AT88" s="24" t="s">
        <v>73</v>
      </c>
      <c r="AU88" s="24">
        <v>333</v>
      </c>
      <c r="AV88" s="24"/>
      <c r="BI88">
        <v>838</v>
      </c>
      <c r="BK88">
        <v>1065</v>
      </c>
      <c r="BM88">
        <v>983</v>
      </c>
      <c r="BO88">
        <v>1106</v>
      </c>
      <c r="BQ88">
        <v>977</v>
      </c>
      <c r="BS88">
        <v>910</v>
      </c>
      <c r="CF88" t="s">
        <v>56</v>
      </c>
      <c r="CG88" t="s">
        <v>56</v>
      </c>
      <c r="CH88">
        <v>1546</v>
      </c>
      <c r="CI88" t="s">
        <v>56</v>
      </c>
      <c r="CM88" s="24" t="s">
        <v>75</v>
      </c>
      <c r="CN88" s="24">
        <v>-8.1333201567599538</v>
      </c>
      <c r="CO88" s="24"/>
    </row>
    <row r="89" spans="2:93" x14ac:dyDescent="0.25">
      <c r="B89">
        <v>568</v>
      </c>
      <c r="C89">
        <v>821</v>
      </c>
      <c r="D89">
        <v>988</v>
      </c>
      <c r="E89">
        <v>811</v>
      </c>
      <c r="F89">
        <v>999</v>
      </c>
      <c r="I89">
        <v>1002</v>
      </c>
      <c r="J89">
        <v>1091</v>
      </c>
      <c r="L89">
        <v>914</v>
      </c>
      <c r="M89" t="s">
        <v>56</v>
      </c>
      <c r="O89">
        <v>1142</v>
      </c>
      <c r="P89">
        <v>968</v>
      </c>
      <c r="T89">
        <v>792</v>
      </c>
      <c r="U89">
        <v>1031</v>
      </c>
      <c r="Y89" s="24" t="s">
        <v>74</v>
      </c>
      <c r="Z89" s="24">
        <v>191</v>
      </c>
      <c r="AA89" s="24"/>
      <c r="AC89" s="24" t="s">
        <v>74</v>
      </c>
      <c r="AD89" s="24">
        <v>132</v>
      </c>
      <c r="AE89" s="24"/>
      <c r="AG89" s="24" t="s">
        <v>74</v>
      </c>
      <c r="AH89" s="24">
        <v>117</v>
      </c>
      <c r="AI89" s="24"/>
      <c r="AL89" s="24" t="s">
        <v>74</v>
      </c>
      <c r="AM89" s="24">
        <v>127</v>
      </c>
      <c r="AN89" s="24"/>
      <c r="AP89" s="24" t="s">
        <v>74</v>
      </c>
      <c r="AQ89" s="24">
        <v>183</v>
      </c>
      <c r="AR89" s="24"/>
      <c r="AT89" s="24" t="s">
        <v>74</v>
      </c>
      <c r="AU89" s="24">
        <v>222</v>
      </c>
      <c r="AV89" s="24"/>
      <c r="BI89">
        <v>839</v>
      </c>
      <c r="BK89">
        <v>1069</v>
      </c>
      <c r="BM89">
        <v>987</v>
      </c>
      <c r="BO89">
        <v>1107</v>
      </c>
      <c r="BQ89">
        <v>999</v>
      </c>
      <c r="BS89">
        <v>930</v>
      </c>
      <c r="CF89" t="s">
        <v>56</v>
      </c>
      <c r="CG89" t="s">
        <v>56</v>
      </c>
      <c r="CH89">
        <v>1574</v>
      </c>
      <c r="CI89" t="s">
        <v>56</v>
      </c>
      <c r="CM89" s="24" t="s">
        <v>76</v>
      </c>
      <c r="CN89" s="24">
        <v>1.6399632599941752E-12</v>
      </c>
      <c r="CO89" s="24"/>
    </row>
    <row r="90" spans="2:93" x14ac:dyDescent="0.25">
      <c r="B90">
        <v>572</v>
      </c>
      <c r="C90">
        <v>822</v>
      </c>
      <c r="D90">
        <v>996</v>
      </c>
      <c r="E90">
        <v>813</v>
      </c>
      <c r="F90">
        <v>1003</v>
      </c>
      <c r="I90">
        <v>1004</v>
      </c>
      <c r="J90">
        <v>1093</v>
      </c>
      <c r="L90">
        <v>915</v>
      </c>
      <c r="M90" t="s">
        <v>56</v>
      </c>
      <c r="O90">
        <v>1143</v>
      </c>
      <c r="P90">
        <v>975</v>
      </c>
      <c r="T90">
        <v>807</v>
      </c>
      <c r="U90">
        <v>1039</v>
      </c>
      <c r="Y90" s="24" t="s">
        <v>75</v>
      </c>
      <c r="Z90" s="24">
        <v>8.3856455704633584E-2</v>
      </c>
      <c r="AA90" s="24"/>
      <c r="AC90" s="24" t="s">
        <v>75</v>
      </c>
      <c r="AD90" s="24">
        <v>10.488882120495521</v>
      </c>
      <c r="AE90" s="24"/>
      <c r="AG90" s="24" t="s">
        <v>75</v>
      </c>
      <c r="AH90" s="24">
        <v>-3.1696947714336852</v>
      </c>
      <c r="AI90" s="24"/>
      <c r="AL90" s="24" t="s">
        <v>75</v>
      </c>
      <c r="AM90" s="24">
        <v>-2.4739043472709024</v>
      </c>
      <c r="AN90" s="24"/>
      <c r="AP90" s="24" t="s">
        <v>75</v>
      </c>
      <c r="AQ90" s="24">
        <v>-7.5587926980556999</v>
      </c>
      <c r="AR90" s="24"/>
      <c r="AT90" s="24" t="s">
        <v>75</v>
      </c>
      <c r="AU90" s="24">
        <v>-14.714130410783085</v>
      </c>
      <c r="AV90" s="24"/>
      <c r="BI90">
        <v>841</v>
      </c>
      <c r="BK90">
        <v>1087</v>
      </c>
      <c r="BM90">
        <v>992</v>
      </c>
      <c r="BO90">
        <v>1113</v>
      </c>
      <c r="BQ90">
        <v>999</v>
      </c>
      <c r="BS90">
        <v>937</v>
      </c>
      <c r="CF90" t="s">
        <v>56</v>
      </c>
      <c r="CG90" t="s">
        <v>56</v>
      </c>
      <c r="CH90">
        <v>1611</v>
      </c>
      <c r="CI90" t="s">
        <v>56</v>
      </c>
      <c r="CM90" s="24" t="s">
        <v>77</v>
      </c>
      <c r="CN90" s="24">
        <v>2.3715636858818607</v>
      </c>
      <c r="CO90" s="24"/>
    </row>
    <row r="91" spans="2:93" x14ac:dyDescent="0.25">
      <c r="B91">
        <v>575</v>
      </c>
      <c r="C91">
        <v>830</v>
      </c>
      <c r="D91">
        <v>1002</v>
      </c>
      <c r="E91">
        <v>813</v>
      </c>
      <c r="F91">
        <v>1003</v>
      </c>
      <c r="I91">
        <v>1011</v>
      </c>
      <c r="J91">
        <v>1094</v>
      </c>
      <c r="L91">
        <v>920</v>
      </c>
      <c r="M91" t="s">
        <v>56</v>
      </c>
      <c r="O91">
        <v>1147</v>
      </c>
      <c r="P91">
        <v>976</v>
      </c>
      <c r="T91">
        <v>807</v>
      </c>
      <c r="U91">
        <v>1046</v>
      </c>
      <c r="Y91" s="24" t="s">
        <v>76</v>
      </c>
      <c r="Z91" s="24">
        <v>0.46662919231194439</v>
      </c>
      <c r="AA91" s="24"/>
      <c r="AC91" s="24" t="s">
        <v>76</v>
      </c>
      <c r="AD91" s="24">
        <v>2.1442772764305652E-19</v>
      </c>
      <c r="AE91" s="24"/>
      <c r="AG91" s="24" t="s">
        <v>76</v>
      </c>
      <c r="AH91" s="24">
        <v>9.7395908561021026E-4</v>
      </c>
      <c r="AI91" s="24"/>
      <c r="AL91" s="24" t="s">
        <v>76</v>
      </c>
      <c r="AM91" s="24">
        <v>7.3423247349628136E-3</v>
      </c>
      <c r="AN91" s="24"/>
      <c r="AP91" s="24" t="s">
        <v>76</v>
      </c>
      <c r="AQ91" s="24">
        <v>9.4664570886793289E-13</v>
      </c>
      <c r="AR91" s="24"/>
      <c r="AT91" s="24" t="s">
        <v>76</v>
      </c>
      <c r="AU91" s="24">
        <v>5.8138922894717771E-35</v>
      </c>
      <c r="AV91" s="24"/>
      <c r="BI91">
        <v>866</v>
      </c>
      <c r="BK91">
        <v>1091</v>
      </c>
      <c r="BM91">
        <v>1002</v>
      </c>
      <c r="BO91">
        <v>1114</v>
      </c>
      <c r="BQ91">
        <v>1017</v>
      </c>
      <c r="BS91">
        <v>944</v>
      </c>
      <c r="CF91" t="s">
        <v>56</v>
      </c>
      <c r="CG91" t="s">
        <v>56</v>
      </c>
      <c r="CH91">
        <v>1623</v>
      </c>
      <c r="CI91" t="s">
        <v>56</v>
      </c>
      <c r="CM91" s="24" t="s">
        <v>78</v>
      </c>
      <c r="CN91" s="24">
        <v>3.2799265199883503E-12</v>
      </c>
      <c r="CO91" s="24"/>
    </row>
    <row r="92" spans="2:93" ht="15.75" thickBot="1" x14ac:dyDescent="0.3">
      <c r="B92">
        <v>578</v>
      </c>
      <c r="C92">
        <v>853</v>
      </c>
      <c r="D92">
        <v>1004</v>
      </c>
      <c r="E92">
        <v>819</v>
      </c>
      <c r="F92">
        <v>1004</v>
      </c>
      <c r="I92">
        <v>1026</v>
      </c>
      <c r="J92">
        <v>1095</v>
      </c>
      <c r="L92">
        <v>921</v>
      </c>
      <c r="M92" t="s">
        <v>56</v>
      </c>
      <c r="O92">
        <v>1149</v>
      </c>
      <c r="P92">
        <v>985</v>
      </c>
      <c r="T92">
        <v>830</v>
      </c>
      <c r="U92">
        <v>1046</v>
      </c>
      <c r="Y92" s="24" t="s">
        <v>77</v>
      </c>
      <c r="Z92" s="24">
        <v>2.3460295784097394</v>
      </c>
      <c r="AA92" s="24"/>
      <c r="AC92" s="24" t="s">
        <v>77</v>
      </c>
      <c r="AD92" s="24">
        <v>2.3549296445172976</v>
      </c>
      <c r="AE92" s="24"/>
      <c r="AG92" s="24" t="s">
        <v>77</v>
      </c>
      <c r="AH92" s="24">
        <v>2.3586423637227245</v>
      </c>
      <c r="AI92" s="24"/>
      <c r="AL92" s="24" t="s">
        <v>77</v>
      </c>
      <c r="AM92" s="24">
        <v>2.3560685899890261</v>
      </c>
      <c r="AN92" s="24"/>
      <c r="AP92" s="24" t="s">
        <v>77</v>
      </c>
      <c r="AQ92" s="24">
        <v>2.3468972250129903</v>
      </c>
      <c r="AR92" s="24"/>
      <c r="AT92" s="24" t="s">
        <v>77</v>
      </c>
      <c r="AU92" s="24">
        <v>2.3432621790180681</v>
      </c>
      <c r="AV92" s="24"/>
      <c r="BI92">
        <v>873</v>
      </c>
      <c r="BK92">
        <v>1094</v>
      </c>
      <c r="BM92">
        <v>1006</v>
      </c>
      <c r="BO92">
        <v>1119</v>
      </c>
      <c r="BQ92">
        <v>1022</v>
      </c>
      <c r="BS92">
        <v>957</v>
      </c>
      <c r="CF92" t="s">
        <v>56</v>
      </c>
      <c r="CG92" t="s">
        <v>56</v>
      </c>
      <c r="CH92">
        <v>1704</v>
      </c>
      <c r="CI92" t="s">
        <v>56</v>
      </c>
      <c r="CM92" s="28" t="s">
        <v>79</v>
      </c>
      <c r="CN92" s="28">
        <v>2.6356324580479598</v>
      </c>
      <c r="CO92" s="28"/>
    </row>
    <row r="93" spans="2:93" x14ac:dyDescent="0.25">
      <c r="B93">
        <v>587</v>
      </c>
      <c r="C93">
        <v>854</v>
      </c>
      <c r="D93">
        <v>1005</v>
      </c>
      <c r="E93">
        <v>820</v>
      </c>
      <c r="F93">
        <v>1005</v>
      </c>
      <c r="I93">
        <v>1034</v>
      </c>
      <c r="J93">
        <v>1095</v>
      </c>
      <c r="L93">
        <v>921</v>
      </c>
      <c r="M93" t="s">
        <v>56</v>
      </c>
      <c r="O93">
        <v>1157</v>
      </c>
      <c r="P93">
        <v>986</v>
      </c>
      <c r="T93" t="s">
        <v>56</v>
      </c>
      <c r="U93">
        <v>1067</v>
      </c>
      <c r="Y93" s="24" t="s">
        <v>78</v>
      </c>
      <c r="Z93" s="24">
        <v>0.93325838462388877</v>
      </c>
      <c r="AA93" s="24"/>
      <c r="AC93" s="24" t="s">
        <v>78</v>
      </c>
      <c r="AD93" s="24">
        <v>4.2885545528611304E-19</v>
      </c>
      <c r="AE93" s="24"/>
      <c r="AG93" s="24" t="s">
        <v>78</v>
      </c>
      <c r="AH93" s="24">
        <v>1.9479181712204205E-3</v>
      </c>
      <c r="AI93" s="24"/>
      <c r="AL93" s="24" t="s">
        <v>78</v>
      </c>
      <c r="AM93" s="24">
        <v>1.4684649469925627E-2</v>
      </c>
      <c r="AN93" s="24"/>
      <c r="AP93" s="24" t="s">
        <v>78</v>
      </c>
      <c r="AQ93" s="24">
        <v>1.8932914177358658E-12</v>
      </c>
      <c r="AR93" s="24"/>
      <c r="AT93" s="24" t="s">
        <v>78</v>
      </c>
      <c r="AU93" s="24">
        <v>1.1627784578943554E-34</v>
      </c>
      <c r="AV93" s="24"/>
      <c r="BI93">
        <v>879</v>
      </c>
      <c r="BK93">
        <v>1095</v>
      </c>
      <c r="BM93">
        <v>1010</v>
      </c>
      <c r="BO93">
        <v>1125</v>
      </c>
      <c r="BQ93">
        <v>1022</v>
      </c>
      <c r="BS93">
        <v>958</v>
      </c>
      <c r="CF93" t="s">
        <v>56</v>
      </c>
      <c r="CG93" t="s">
        <v>56</v>
      </c>
      <c r="CH93">
        <v>1766</v>
      </c>
      <c r="CI93" t="s">
        <v>56</v>
      </c>
    </row>
    <row r="94" spans="2:93" ht="15.75" thickBot="1" x14ac:dyDescent="0.3">
      <c r="B94">
        <v>587</v>
      </c>
      <c r="C94">
        <v>877</v>
      </c>
      <c r="D94">
        <v>1007</v>
      </c>
      <c r="E94">
        <v>824</v>
      </c>
      <c r="F94">
        <v>1009</v>
      </c>
      <c r="I94">
        <v>1037</v>
      </c>
      <c r="J94">
        <v>1096</v>
      </c>
      <c r="L94">
        <v>927</v>
      </c>
      <c r="M94" t="s">
        <v>56</v>
      </c>
      <c r="O94">
        <v>1161</v>
      </c>
      <c r="P94">
        <v>998</v>
      </c>
      <c r="T94" t="s">
        <v>56</v>
      </c>
      <c r="U94">
        <v>1076</v>
      </c>
      <c r="Y94" s="28" t="s">
        <v>79</v>
      </c>
      <c r="Z94" s="28">
        <v>2.601814316782312</v>
      </c>
      <c r="AA94" s="28"/>
      <c r="AC94" s="28" t="s">
        <v>79</v>
      </c>
      <c r="AD94" s="28">
        <v>2.6135882419602261</v>
      </c>
      <c r="AE94" s="28"/>
      <c r="AG94" s="28" t="s">
        <v>79</v>
      </c>
      <c r="AH94" s="28">
        <v>2.6185041164968004</v>
      </c>
      <c r="AI94" s="28"/>
      <c r="AL94" s="28" t="s">
        <v>79</v>
      </c>
      <c r="AM94" s="28">
        <v>2.6150960084298642</v>
      </c>
      <c r="AN94" s="28"/>
      <c r="AP94" s="28" t="s">
        <v>79</v>
      </c>
      <c r="AQ94" s="28">
        <v>2.6029614871387445</v>
      </c>
      <c r="AR94" s="28"/>
      <c r="AT94" s="28" t="s">
        <v>79</v>
      </c>
      <c r="AU94" s="28">
        <v>2.5981562915850862</v>
      </c>
      <c r="AV94" s="28"/>
      <c r="BI94">
        <v>917</v>
      </c>
      <c r="BK94">
        <v>1113</v>
      </c>
      <c r="BM94">
        <v>1011</v>
      </c>
      <c r="BO94">
        <v>1163</v>
      </c>
      <c r="BQ94">
        <v>1023</v>
      </c>
      <c r="BS94">
        <v>968</v>
      </c>
      <c r="CF94" t="s">
        <v>56</v>
      </c>
      <c r="CG94" t="s">
        <v>56</v>
      </c>
      <c r="CH94">
        <v>1856</v>
      </c>
      <c r="CI94" t="s">
        <v>56</v>
      </c>
      <c r="CM94" t="s">
        <v>67</v>
      </c>
    </row>
    <row r="95" spans="2:93" ht="15.75" thickBot="1" x14ac:dyDescent="0.3">
      <c r="B95">
        <v>589</v>
      </c>
      <c r="C95">
        <v>884</v>
      </c>
      <c r="D95">
        <v>1007</v>
      </c>
      <c r="E95">
        <v>828</v>
      </c>
      <c r="F95">
        <v>1013</v>
      </c>
      <c r="I95">
        <v>1046</v>
      </c>
      <c r="J95">
        <v>1102</v>
      </c>
      <c r="L95">
        <v>929</v>
      </c>
      <c r="M95" t="s">
        <v>56</v>
      </c>
      <c r="O95">
        <v>1163</v>
      </c>
      <c r="P95">
        <v>999</v>
      </c>
      <c r="T95" t="s">
        <v>56</v>
      </c>
      <c r="U95">
        <v>1090</v>
      </c>
      <c r="BI95">
        <v>932</v>
      </c>
      <c r="BK95">
        <v>1131</v>
      </c>
      <c r="BM95">
        <v>1018</v>
      </c>
      <c r="BO95">
        <v>1163</v>
      </c>
      <c r="BQ95">
        <v>1026</v>
      </c>
      <c r="BS95">
        <v>976</v>
      </c>
      <c r="CF95" t="s">
        <v>56</v>
      </c>
      <c r="CG95" t="s">
        <v>56</v>
      </c>
      <c r="CI95" t="s">
        <v>56</v>
      </c>
    </row>
    <row r="96" spans="2:93" x14ac:dyDescent="0.25">
      <c r="B96">
        <v>590</v>
      </c>
      <c r="C96">
        <v>885</v>
      </c>
      <c r="D96">
        <v>1011</v>
      </c>
      <c r="E96">
        <v>834</v>
      </c>
      <c r="F96">
        <v>1017</v>
      </c>
      <c r="I96">
        <v>1048</v>
      </c>
      <c r="J96">
        <v>1106</v>
      </c>
      <c r="L96">
        <v>929</v>
      </c>
      <c r="M96" t="s">
        <v>56</v>
      </c>
      <c r="O96">
        <v>1169</v>
      </c>
      <c r="P96">
        <v>1003</v>
      </c>
      <c r="T96" t="s">
        <v>56</v>
      </c>
      <c r="U96">
        <v>1111</v>
      </c>
      <c r="AC96" t="s">
        <v>67</v>
      </c>
      <c r="AG96" t="s">
        <v>67</v>
      </c>
      <c r="AP96" t="s">
        <v>67</v>
      </c>
      <c r="AT96" t="s">
        <v>67</v>
      </c>
      <c r="BI96">
        <v>954</v>
      </c>
      <c r="BK96">
        <v>1132</v>
      </c>
      <c r="BM96">
        <v>1020</v>
      </c>
      <c r="BO96">
        <v>1177</v>
      </c>
      <c r="BQ96">
        <v>1034</v>
      </c>
      <c r="BS96">
        <v>998</v>
      </c>
      <c r="CF96" t="s">
        <v>56</v>
      </c>
      <c r="CG96" t="s">
        <v>56</v>
      </c>
      <c r="CH96" t="s">
        <v>56</v>
      </c>
      <c r="CI96" t="s">
        <v>56</v>
      </c>
      <c r="CM96" s="29"/>
      <c r="CN96" s="29" t="s">
        <v>106</v>
      </c>
      <c r="CO96" s="29" t="s">
        <v>104</v>
      </c>
    </row>
    <row r="97" spans="2:93" ht="15.75" thickBot="1" x14ac:dyDescent="0.3">
      <c r="B97">
        <v>592</v>
      </c>
      <c r="C97">
        <v>894</v>
      </c>
      <c r="D97">
        <v>1017</v>
      </c>
      <c r="E97">
        <v>842</v>
      </c>
      <c r="F97">
        <v>1018</v>
      </c>
      <c r="I97">
        <v>1051</v>
      </c>
      <c r="J97">
        <v>1107</v>
      </c>
      <c r="L97">
        <v>931</v>
      </c>
      <c r="M97" t="s">
        <v>56</v>
      </c>
      <c r="O97">
        <v>1173</v>
      </c>
      <c r="P97">
        <v>1003</v>
      </c>
      <c r="T97" t="s">
        <v>56</v>
      </c>
      <c r="U97">
        <v>1132</v>
      </c>
      <c r="BI97">
        <v>966</v>
      </c>
      <c r="BK97">
        <v>1136</v>
      </c>
      <c r="BM97">
        <v>1026</v>
      </c>
      <c r="BO97">
        <v>1181</v>
      </c>
      <c r="BQ97">
        <v>1042</v>
      </c>
      <c r="BS97">
        <v>1003</v>
      </c>
      <c r="CF97" t="s">
        <v>56</v>
      </c>
      <c r="CG97" t="s">
        <v>56</v>
      </c>
      <c r="CH97" t="s">
        <v>56</v>
      </c>
      <c r="CI97" t="s">
        <v>56</v>
      </c>
      <c r="CM97" s="24" t="s">
        <v>70</v>
      </c>
      <c r="CN97" s="24">
        <v>1122.6034482758621</v>
      </c>
      <c r="CO97" s="24">
        <v>589.57142857142856</v>
      </c>
    </row>
    <row r="98" spans="2:93" x14ac:dyDescent="0.25">
      <c r="B98">
        <v>592</v>
      </c>
      <c r="C98">
        <v>906</v>
      </c>
      <c r="D98">
        <v>1019</v>
      </c>
      <c r="E98">
        <v>842</v>
      </c>
      <c r="F98">
        <v>1022</v>
      </c>
      <c r="I98">
        <v>1063</v>
      </c>
      <c r="J98">
        <v>1113</v>
      </c>
      <c r="L98">
        <v>932</v>
      </c>
      <c r="M98" t="s">
        <v>56</v>
      </c>
      <c r="O98">
        <v>1181</v>
      </c>
      <c r="P98">
        <v>1005</v>
      </c>
      <c r="T98" t="s">
        <v>56</v>
      </c>
      <c r="U98">
        <v>1136</v>
      </c>
      <c r="AC98" s="29"/>
      <c r="AD98" s="29" t="s">
        <v>91</v>
      </c>
      <c r="AE98" s="29" t="s">
        <v>93</v>
      </c>
      <c r="AG98" s="29"/>
      <c r="AH98" s="29" t="s">
        <v>95</v>
      </c>
      <c r="AI98" s="29" t="s">
        <v>93</v>
      </c>
      <c r="AP98" s="29"/>
      <c r="AQ98" s="29" t="s">
        <v>92</v>
      </c>
      <c r="AR98" s="29" t="s">
        <v>90</v>
      </c>
      <c r="AT98" s="29"/>
      <c r="AU98" s="29" t="s">
        <v>92</v>
      </c>
      <c r="AV98" s="29" t="s">
        <v>94</v>
      </c>
      <c r="BI98">
        <v>971</v>
      </c>
      <c r="BK98">
        <v>1137</v>
      </c>
      <c r="BM98">
        <v>1034</v>
      </c>
      <c r="BO98">
        <v>1184</v>
      </c>
      <c r="BQ98">
        <v>1050</v>
      </c>
      <c r="BS98">
        <v>1005</v>
      </c>
      <c r="CF98" t="s">
        <v>56</v>
      </c>
      <c r="CG98" t="s">
        <v>56</v>
      </c>
      <c r="CH98" t="s">
        <v>56</v>
      </c>
      <c r="CI98" t="s">
        <v>56</v>
      </c>
      <c r="CM98" s="24" t="s">
        <v>71</v>
      </c>
      <c r="CN98" s="24">
        <v>123677.12068965509</v>
      </c>
      <c r="CO98" s="24">
        <v>32592.698412698384</v>
      </c>
    </row>
    <row r="99" spans="2:93" x14ac:dyDescent="0.25">
      <c r="B99">
        <v>592</v>
      </c>
      <c r="C99">
        <v>907</v>
      </c>
      <c r="D99">
        <v>1025</v>
      </c>
      <c r="E99">
        <v>850</v>
      </c>
      <c r="F99">
        <v>1022</v>
      </c>
      <c r="I99">
        <v>1070</v>
      </c>
      <c r="J99">
        <v>1113</v>
      </c>
      <c r="L99">
        <v>950</v>
      </c>
      <c r="M99" t="s">
        <v>56</v>
      </c>
      <c r="O99">
        <v>1184</v>
      </c>
      <c r="P99">
        <v>1009</v>
      </c>
      <c r="T99" t="s">
        <v>56</v>
      </c>
      <c r="U99">
        <v>1151</v>
      </c>
      <c r="AC99" s="24" t="s">
        <v>70</v>
      </c>
      <c r="AD99" s="24">
        <v>1018.6699029126214</v>
      </c>
      <c r="AE99" s="24">
        <v>627.68627450980387</v>
      </c>
      <c r="AG99" s="24" t="s">
        <v>70</v>
      </c>
      <c r="AH99" s="24">
        <v>846.01250000000005</v>
      </c>
      <c r="AI99" s="24">
        <v>627.68627450980387</v>
      </c>
      <c r="AP99" s="24" t="s">
        <v>70</v>
      </c>
      <c r="AQ99" s="24">
        <v>881.9646017699115</v>
      </c>
      <c r="AR99" s="24">
        <v>842.63888888888891</v>
      </c>
      <c r="AT99" s="24" t="s">
        <v>70</v>
      </c>
      <c r="AU99" s="24">
        <v>881.9646017699115</v>
      </c>
      <c r="AV99" s="24">
        <v>1152.5701754385964</v>
      </c>
      <c r="BI99">
        <v>978</v>
      </c>
      <c r="BK99">
        <v>1137</v>
      </c>
      <c r="BM99">
        <v>1037</v>
      </c>
      <c r="BO99">
        <v>1185</v>
      </c>
      <c r="BQ99">
        <v>1052</v>
      </c>
      <c r="BS99">
        <v>1009</v>
      </c>
      <c r="CF99" t="s">
        <v>56</v>
      </c>
      <c r="CG99" t="s">
        <v>56</v>
      </c>
      <c r="CH99" t="s">
        <v>56</v>
      </c>
      <c r="CI99" t="s">
        <v>56</v>
      </c>
      <c r="CM99" s="24" t="s">
        <v>72</v>
      </c>
      <c r="CN99" s="24">
        <v>58</v>
      </c>
      <c r="CO99" s="24">
        <v>28</v>
      </c>
    </row>
    <row r="100" spans="2:93" x14ac:dyDescent="0.25">
      <c r="B100">
        <v>594</v>
      </c>
      <c r="C100">
        <v>916</v>
      </c>
      <c r="D100">
        <v>1026</v>
      </c>
      <c r="E100">
        <v>850</v>
      </c>
      <c r="F100">
        <v>1023</v>
      </c>
      <c r="I100">
        <v>1072</v>
      </c>
      <c r="J100">
        <v>1114</v>
      </c>
      <c r="L100">
        <v>957</v>
      </c>
      <c r="M100" t="s">
        <v>56</v>
      </c>
      <c r="O100">
        <v>1203</v>
      </c>
      <c r="P100">
        <v>1013</v>
      </c>
      <c r="T100" t="s">
        <v>56</v>
      </c>
      <c r="U100">
        <v>1153</v>
      </c>
      <c r="AC100" s="24" t="s">
        <v>71</v>
      </c>
      <c r="AD100" s="24">
        <v>70058.399771559183</v>
      </c>
      <c r="AE100" s="24">
        <v>36175.419607843163</v>
      </c>
      <c r="AG100" s="24" t="s">
        <v>71</v>
      </c>
      <c r="AH100" s="24">
        <v>47963.075791139199</v>
      </c>
      <c r="AI100" s="24">
        <v>36175.419607843163</v>
      </c>
      <c r="AP100" s="24" t="s">
        <v>71</v>
      </c>
      <c r="AQ100" s="24">
        <v>105621.14159292036</v>
      </c>
      <c r="AR100" s="24">
        <v>41384.036776212844</v>
      </c>
      <c r="AT100" s="24" t="s">
        <v>71</v>
      </c>
      <c r="AU100" s="24">
        <v>105621.14159292036</v>
      </c>
      <c r="AV100" s="24">
        <v>85285.468483154749</v>
      </c>
      <c r="BI100">
        <v>996</v>
      </c>
      <c r="BK100">
        <v>1139</v>
      </c>
      <c r="BM100">
        <v>1042</v>
      </c>
      <c r="BO100">
        <v>1185</v>
      </c>
      <c r="BQ100">
        <v>1053</v>
      </c>
      <c r="BS100">
        <v>1013</v>
      </c>
      <c r="CF100" t="s">
        <v>2</v>
      </c>
      <c r="CG100" t="s">
        <v>56</v>
      </c>
      <c r="CH100" t="s">
        <v>56</v>
      </c>
      <c r="CI100" t="s">
        <v>56</v>
      </c>
      <c r="CM100" s="24" t="s">
        <v>73</v>
      </c>
      <c r="CN100" s="24">
        <v>500</v>
      </c>
      <c r="CO100" s="24"/>
    </row>
    <row r="101" spans="2:93" x14ac:dyDescent="0.25">
      <c r="B101">
        <v>599</v>
      </c>
      <c r="C101">
        <v>921</v>
      </c>
      <c r="D101">
        <v>1027</v>
      </c>
      <c r="E101">
        <v>856</v>
      </c>
      <c r="F101">
        <v>1023</v>
      </c>
      <c r="I101">
        <v>1084</v>
      </c>
      <c r="J101">
        <v>1119</v>
      </c>
      <c r="L101">
        <v>961</v>
      </c>
      <c r="M101" t="s">
        <v>56</v>
      </c>
      <c r="O101">
        <v>1213</v>
      </c>
      <c r="P101">
        <v>1018</v>
      </c>
      <c r="T101" t="s">
        <v>56</v>
      </c>
      <c r="U101">
        <v>1158</v>
      </c>
      <c r="AC101" s="24" t="s">
        <v>72</v>
      </c>
      <c r="AD101" s="24">
        <v>103</v>
      </c>
      <c r="AE101" s="24">
        <v>51</v>
      </c>
      <c r="AG101" s="24" t="s">
        <v>72</v>
      </c>
      <c r="AH101" s="24">
        <v>80</v>
      </c>
      <c r="AI101" s="24">
        <v>51</v>
      </c>
      <c r="AP101" s="24" t="s">
        <v>72</v>
      </c>
      <c r="AQ101" s="24">
        <v>113</v>
      </c>
      <c r="AR101" s="24">
        <v>72</v>
      </c>
      <c r="AT101" s="24" t="s">
        <v>72</v>
      </c>
      <c r="AU101" s="24">
        <v>113</v>
      </c>
      <c r="AV101" s="24">
        <v>114</v>
      </c>
      <c r="BI101">
        <v>1004</v>
      </c>
      <c r="BK101">
        <v>1147</v>
      </c>
      <c r="BM101">
        <v>1046</v>
      </c>
      <c r="BO101">
        <v>1207</v>
      </c>
      <c r="BQ101">
        <v>1053</v>
      </c>
      <c r="BS101">
        <v>1042</v>
      </c>
      <c r="CF101" t="s">
        <v>2</v>
      </c>
      <c r="CG101" t="s">
        <v>56</v>
      </c>
      <c r="CH101" t="s">
        <v>56</v>
      </c>
      <c r="CI101" t="s">
        <v>56</v>
      </c>
      <c r="CM101" s="24" t="s">
        <v>74</v>
      </c>
      <c r="CN101" s="24">
        <v>84</v>
      </c>
      <c r="CO101" s="24"/>
    </row>
    <row r="102" spans="2:93" x14ac:dyDescent="0.25">
      <c r="B102">
        <v>603</v>
      </c>
      <c r="C102">
        <v>926</v>
      </c>
      <c r="D102">
        <v>1034</v>
      </c>
      <c r="E102">
        <v>858</v>
      </c>
      <c r="F102">
        <v>1025</v>
      </c>
      <c r="I102">
        <v>1112</v>
      </c>
      <c r="J102">
        <v>1125</v>
      </c>
      <c r="L102">
        <v>965</v>
      </c>
      <c r="M102" t="s">
        <v>56</v>
      </c>
      <c r="O102">
        <v>1222</v>
      </c>
      <c r="P102">
        <v>1023</v>
      </c>
      <c r="T102" t="s">
        <v>56</v>
      </c>
      <c r="U102">
        <v>1158</v>
      </c>
      <c r="AC102" s="24" t="s">
        <v>73</v>
      </c>
      <c r="AD102" s="24">
        <v>333</v>
      </c>
      <c r="AE102" s="24"/>
      <c r="AG102" s="24" t="s">
        <v>73</v>
      </c>
      <c r="AH102" s="24">
        <v>0</v>
      </c>
      <c r="AI102" s="24"/>
      <c r="AP102" s="24" t="s">
        <v>73</v>
      </c>
      <c r="AQ102" s="24">
        <v>0</v>
      </c>
      <c r="AR102" s="24"/>
      <c r="AT102" s="24" t="s">
        <v>73</v>
      </c>
      <c r="AU102" s="24">
        <v>0</v>
      </c>
      <c r="AV102" s="24"/>
      <c r="BI102">
        <v>1026</v>
      </c>
      <c r="BK102">
        <v>1151</v>
      </c>
      <c r="BM102">
        <v>1048</v>
      </c>
      <c r="BO102">
        <v>1209</v>
      </c>
      <c r="BQ102">
        <v>1072</v>
      </c>
      <c r="BS102">
        <v>1046</v>
      </c>
      <c r="CF102" t="s">
        <v>2</v>
      </c>
      <c r="CG102" t="s">
        <v>56</v>
      </c>
      <c r="CH102" t="s">
        <v>56</v>
      </c>
      <c r="CI102" t="s">
        <v>56</v>
      </c>
      <c r="CM102" s="24" t="s">
        <v>75</v>
      </c>
      <c r="CN102" s="24">
        <v>0.5753285086281793</v>
      </c>
      <c r="CO102" s="24"/>
    </row>
    <row r="103" spans="2:93" x14ac:dyDescent="0.25">
      <c r="B103">
        <v>603</v>
      </c>
      <c r="C103">
        <v>937</v>
      </c>
      <c r="D103">
        <v>1035</v>
      </c>
      <c r="E103">
        <v>874</v>
      </c>
      <c r="F103">
        <v>1034</v>
      </c>
      <c r="I103">
        <v>1128</v>
      </c>
      <c r="J103">
        <v>1131</v>
      </c>
      <c r="L103">
        <v>973</v>
      </c>
      <c r="M103" t="s">
        <v>56</v>
      </c>
      <c r="O103">
        <v>1228</v>
      </c>
      <c r="P103">
        <v>1042</v>
      </c>
      <c r="T103" t="s">
        <v>56</v>
      </c>
      <c r="U103">
        <v>1161</v>
      </c>
      <c r="AC103" s="24" t="s">
        <v>74</v>
      </c>
      <c r="AD103" s="24">
        <v>132</v>
      </c>
      <c r="AE103" s="24"/>
      <c r="AG103" s="24" t="s">
        <v>74</v>
      </c>
      <c r="AH103" s="24">
        <v>117</v>
      </c>
      <c r="AI103" s="24"/>
      <c r="AP103" s="24" t="s">
        <v>74</v>
      </c>
      <c r="AQ103" s="24">
        <v>183</v>
      </c>
      <c r="AR103" s="24"/>
      <c r="AT103" s="24" t="s">
        <v>74</v>
      </c>
      <c r="AU103" s="24">
        <v>222</v>
      </c>
      <c r="AV103" s="24"/>
      <c r="BI103">
        <v>1063</v>
      </c>
      <c r="BK103">
        <v>1153</v>
      </c>
      <c r="BM103">
        <v>1051</v>
      </c>
      <c r="BO103">
        <v>1218</v>
      </c>
      <c r="BQ103">
        <v>1076</v>
      </c>
      <c r="BS103">
        <v>1061</v>
      </c>
      <c r="CF103" t="s">
        <v>2</v>
      </c>
      <c r="CG103" t="s">
        <v>56</v>
      </c>
      <c r="CH103" t="s">
        <v>56</v>
      </c>
      <c r="CI103" t="s">
        <v>56</v>
      </c>
      <c r="CM103" s="24" t="s">
        <v>76</v>
      </c>
      <c r="CN103" s="24">
        <v>0.28330356331093642</v>
      </c>
      <c r="CO103" s="24"/>
    </row>
    <row r="104" spans="2:93" x14ac:dyDescent="0.25">
      <c r="B104">
        <v>604</v>
      </c>
      <c r="C104">
        <v>941</v>
      </c>
      <c r="D104">
        <v>1037</v>
      </c>
      <c r="E104">
        <v>886</v>
      </c>
      <c r="F104">
        <v>1036</v>
      </c>
      <c r="I104">
        <v>1134</v>
      </c>
      <c r="J104">
        <v>1137</v>
      </c>
      <c r="L104">
        <v>987</v>
      </c>
      <c r="M104" t="s">
        <v>56</v>
      </c>
      <c r="O104">
        <v>1242</v>
      </c>
      <c r="P104">
        <v>1046</v>
      </c>
      <c r="T104" t="s">
        <v>56</v>
      </c>
      <c r="U104">
        <v>1162</v>
      </c>
      <c r="AC104" s="24" t="s">
        <v>75</v>
      </c>
      <c r="AD104" s="24">
        <v>1.5555215079470741</v>
      </c>
      <c r="AE104" s="24"/>
      <c r="AG104" s="24" t="s">
        <v>75</v>
      </c>
      <c r="AH104" s="24">
        <v>6.0347494303849132</v>
      </c>
      <c r="AI104" s="24"/>
      <c r="AP104" s="24" t="s">
        <v>75</v>
      </c>
      <c r="AQ104" s="24">
        <v>1.0121925017237905</v>
      </c>
      <c r="AR104" s="24"/>
      <c r="AT104" s="24" t="s">
        <v>75</v>
      </c>
      <c r="AU104" s="24">
        <v>-6.596568810067585</v>
      </c>
      <c r="AV104" s="24"/>
      <c r="BI104">
        <v>1198</v>
      </c>
      <c r="BK104">
        <v>1158</v>
      </c>
      <c r="BM104">
        <v>1070</v>
      </c>
      <c r="BO104">
        <v>1249</v>
      </c>
      <c r="BQ104">
        <v>1092</v>
      </c>
      <c r="BS104">
        <v>1094</v>
      </c>
      <c r="CF104" t="s">
        <v>2</v>
      </c>
      <c r="CG104" t="s">
        <v>56</v>
      </c>
      <c r="CH104" t="s">
        <v>56</v>
      </c>
      <c r="CI104" t="s">
        <v>56</v>
      </c>
      <c r="CM104" s="24" t="s">
        <v>77</v>
      </c>
      <c r="CN104" s="24">
        <v>2.3715636858818607</v>
      </c>
      <c r="CO104" s="24"/>
    </row>
    <row r="105" spans="2:93" x14ac:dyDescent="0.25">
      <c r="B105">
        <v>604</v>
      </c>
      <c r="C105">
        <v>964</v>
      </c>
      <c r="D105">
        <v>1043</v>
      </c>
      <c r="E105">
        <v>897</v>
      </c>
      <c r="F105">
        <v>1042</v>
      </c>
      <c r="I105">
        <v>1136</v>
      </c>
      <c r="J105">
        <v>1137</v>
      </c>
      <c r="L105">
        <v>992</v>
      </c>
      <c r="M105" t="s">
        <v>56</v>
      </c>
      <c r="O105">
        <v>1254</v>
      </c>
      <c r="P105">
        <v>1047</v>
      </c>
      <c r="T105" t="s">
        <v>56</v>
      </c>
      <c r="U105">
        <v>1179</v>
      </c>
      <c r="AC105" s="24" t="s">
        <v>76</v>
      </c>
      <c r="AD105" s="24">
        <v>6.1108147081062339E-2</v>
      </c>
      <c r="AE105" s="24"/>
      <c r="AG105" s="24" t="s">
        <v>76</v>
      </c>
      <c r="AH105" s="24">
        <v>9.5986396024357703E-9</v>
      </c>
      <c r="AI105" s="24"/>
      <c r="AP105" s="24" t="s">
        <v>76</v>
      </c>
      <c r="AQ105" s="24">
        <v>0.15639122113901752</v>
      </c>
      <c r="AR105" s="24"/>
      <c r="AT105" s="24" t="s">
        <v>76</v>
      </c>
      <c r="AU105" s="24">
        <v>1.5202974897445125E-10</v>
      </c>
      <c r="AV105" s="24"/>
      <c r="BI105" t="s">
        <v>56</v>
      </c>
      <c r="BK105">
        <v>1162</v>
      </c>
      <c r="BM105">
        <v>1072</v>
      </c>
      <c r="BO105">
        <v>1269</v>
      </c>
      <c r="BQ105">
        <v>1097</v>
      </c>
      <c r="BS105">
        <v>1099</v>
      </c>
      <c r="CF105" t="s">
        <v>2</v>
      </c>
      <c r="CG105" t="s">
        <v>56</v>
      </c>
      <c r="CH105" t="s">
        <v>56</v>
      </c>
      <c r="CI105" t="s">
        <v>56</v>
      </c>
      <c r="CM105" s="24" t="s">
        <v>78</v>
      </c>
      <c r="CN105" s="24">
        <v>0.56660712662187285</v>
      </c>
      <c r="CO105" s="24"/>
    </row>
    <row r="106" spans="2:93" ht="15.75" thickBot="1" x14ac:dyDescent="0.3">
      <c r="B106">
        <v>605</v>
      </c>
      <c r="C106">
        <v>971</v>
      </c>
      <c r="D106">
        <v>1044</v>
      </c>
      <c r="E106">
        <v>898</v>
      </c>
      <c r="F106">
        <v>1042</v>
      </c>
      <c r="I106">
        <v>1198</v>
      </c>
      <c r="J106">
        <v>1139</v>
      </c>
      <c r="L106">
        <v>999</v>
      </c>
      <c r="M106" t="s">
        <v>56</v>
      </c>
      <c r="O106">
        <v>1255</v>
      </c>
      <c r="P106">
        <v>1050</v>
      </c>
      <c r="T106" t="s">
        <v>56</v>
      </c>
      <c r="U106">
        <v>1185</v>
      </c>
      <c r="AC106" s="24" t="s">
        <v>77</v>
      </c>
      <c r="AD106" s="24">
        <v>2.3549296445172976</v>
      </c>
      <c r="AE106" s="24"/>
      <c r="AG106" s="24" t="s">
        <v>77</v>
      </c>
      <c r="AH106" s="24">
        <v>2.3586423637227245</v>
      </c>
      <c r="AI106" s="24"/>
      <c r="AP106" s="24" t="s">
        <v>77</v>
      </c>
      <c r="AQ106" s="24">
        <v>2.3468972250129903</v>
      </c>
      <c r="AR106" s="24"/>
      <c r="AT106" s="24" t="s">
        <v>77</v>
      </c>
      <c r="AU106" s="24">
        <v>2.3432621790180681</v>
      </c>
      <c r="AV106" s="24"/>
      <c r="BI106" t="s">
        <v>56</v>
      </c>
      <c r="BK106">
        <v>1164</v>
      </c>
      <c r="BM106">
        <v>1072</v>
      </c>
      <c r="BO106">
        <v>1272</v>
      </c>
      <c r="BQ106">
        <v>1103</v>
      </c>
      <c r="BS106">
        <v>1163</v>
      </c>
      <c r="CF106" t="s">
        <v>2</v>
      </c>
      <c r="CG106" t="s">
        <v>56</v>
      </c>
      <c r="CH106" t="s">
        <v>56</v>
      </c>
      <c r="CI106" t="s">
        <v>56</v>
      </c>
      <c r="CM106" s="28" t="s">
        <v>79</v>
      </c>
      <c r="CN106" s="28">
        <v>2.6356324580479598</v>
      </c>
      <c r="CO106" s="28"/>
    </row>
    <row r="107" spans="2:93" x14ac:dyDescent="0.25">
      <c r="B107">
        <v>610</v>
      </c>
      <c r="C107">
        <v>979</v>
      </c>
      <c r="D107">
        <v>1044</v>
      </c>
      <c r="E107">
        <v>914</v>
      </c>
      <c r="F107">
        <v>1045</v>
      </c>
      <c r="J107">
        <v>1147</v>
      </c>
      <c r="L107">
        <v>1006</v>
      </c>
      <c r="M107" t="s">
        <v>56</v>
      </c>
      <c r="O107">
        <v>1266</v>
      </c>
      <c r="P107">
        <v>1061</v>
      </c>
      <c r="T107" t="s">
        <v>56</v>
      </c>
      <c r="U107">
        <v>1208</v>
      </c>
      <c r="AC107" s="24" t="s">
        <v>78</v>
      </c>
      <c r="AD107" s="24">
        <v>0.12221629416212468</v>
      </c>
      <c r="AE107" s="24"/>
      <c r="AG107" s="24" t="s">
        <v>78</v>
      </c>
      <c r="AH107" s="24">
        <v>1.9197279204871541E-8</v>
      </c>
      <c r="AI107" s="24"/>
      <c r="AP107" s="24" t="s">
        <v>78</v>
      </c>
      <c r="AQ107" s="24">
        <v>0.31278244227803503</v>
      </c>
      <c r="AR107" s="24"/>
      <c r="AT107" s="24" t="s">
        <v>78</v>
      </c>
      <c r="AU107" s="24">
        <v>3.0405949794890251E-10</v>
      </c>
      <c r="AV107" s="24"/>
      <c r="BI107" t="s">
        <v>56</v>
      </c>
      <c r="BK107">
        <v>1168</v>
      </c>
      <c r="BM107">
        <v>1073</v>
      </c>
      <c r="BO107">
        <v>1280</v>
      </c>
      <c r="BQ107">
        <v>1111</v>
      </c>
      <c r="BS107" t="s">
        <v>56</v>
      </c>
      <c r="CF107" t="s">
        <v>2</v>
      </c>
      <c r="CG107" t="s">
        <v>56</v>
      </c>
      <c r="CH107" t="s">
        <v>56</v>
      </c>
      <c r="CI107" t="s">
        <v>56</v>
      </c>
    </row>
    <row r="108" spans="2:93" ht="15.75" thickBot="1" x14ac:dyDescent="0.3">
      <c r="B108">
        <v>614</v>
      </c>
      <c r="C108">
        <v>988</v>
      </c>
      <c r="D108">
        <v>1046</v>
      </c>
      <c r="E108">
        <v>915</v>
      </c>
      <c r="F108">
        <v>1046</v>
      </c>
      <c r="J108">
        <v>1163</v>
      </c>
      <c r="L108">
        <v>1010</v>
      </c>
      <c r="M108" t="s">
        <v>56</v>
      </c>
      <c r="O108">
        <v>1270</v>
      </c>
      <c r="P108">
        <v>1079</v>
      </c>
      <c r="T108" t="s">
        <v>56</v>
      </c>
      <c r="U108">
        <v>1211</v>
      </c>
      <c r="AC108" s="28" t="s">
        <v>79</v>
      </c>
      <c r="AD108" s="28">
        <v>2.6135882419602261</v>
      </c>
      <c r="AE108" s="28"/>
      <c r="AG108" s="28" t="s">
        <v>79</v>
      </c>
      <c r="AH108" s="28">
        <v>2.6185041164968004</v>
      </c>
      <c r="AI108" s="28"/>
      <c r="AP108" s="28" t="s">
        <v>79</v>
      </c>
      <c r="AQ108" s="28">
        <v>2.6029614871387445</v>
      </c>
      <c r="AR108" s="28"/>
      <c r="AT108" s="28" t="s">
        <v>79</v>
      </c>
      <c r="AU108" s="28">
        <v>2.5981562915850862</v>
      </c>
      <c r="AV108" s="28"/>
      <c r="BI108" t="s">
        <v>56</v>
      </c>
      <c r="BK108">
        <v>1170</v>
      </c>
      <c r="BM108">
        <v>1075</v>
      </c>
      <c r="BO108">
        <v>1342</v>
      </c>
      <c r="BQ108">
        <v>1118</v>
      </c>
      <c r="BS108" t="s">
        <v>56</v>
      </c>
      <c r="CF108" t="s">
        <v>2</v>
      </c>
      <c r="CG108" t="s">
        <v>56</v>
      </c>
      <c r="CH108" t="s">
        <v>56</v>
      </c>
      <c r="CI108" t="s">
        <v>56</v>
      </c>
    </row>
    <row r="109" spans="2:93" x14ac:dyDescent="0.25">
      <c r="B109">
        <v>615</v>
      </c>
      <c r="C109">
        <v>1011</v>
      </c>
      <c r="D109">
        <v>1048</v>
      </c>
      <c r="E109">
        <v>920</v>
      </c>
      <c r="F109">
        <v>1047</v>
      </c>
      <c r="J109">
        <v>1163</v>
      </c>
      <c r="L109">
        <v>1018</v>
      </c>
      <c r="M109" t="s">
        <v>56</v>
      </c>
      <c r="O109">
        <v>1275</v>
      </c>
      <c r="P109">
        <v>1080</v>
      </c>
      <c r="T109" t="s">
        <v>56</v>
      </c>
      <c r="U109">
        <v>1237</v>
      </c>
      <c r="BI109" t="s">
        <v>56</v>
      </c>
      <c r="BK109">
        <v>1179</v>
      </c>
      <c r="BM109">
        <v>1078</v>
      </c>
      <c r="BO109">
        <v>1403</v>
      </c>
      <c r="BQ109">
        <v>1138</v>
      </c>
      <c r="BS109" t="s">
        <v>56</v>
      </c>
      <c r="CF109" t="s">
        <v>2</v>
      </c>
      <c r="CG109" t="s">
        <v>56</v>
      </c>
      <c r="CH109" t="s">
        <v>56</v>
      </c>
      <c r="CI109" t="s">
        <v>56</v>
      </c>
    </row>
    <row r="110" spans="2:93" x14ac:dyDescent="0.25">
      <c r="B110">
        <v>616</v>
      </c>
      <c r="C110">
        <v>1017</v>
      </c>
      <c r="D110">
        <v>1051</v>
      </c>
      <c r="E110">
        <v>921</v>
      </c>
      <c r="F110">
        <v>1048</v>
      </c>
      <c r="J110">
        <v>1164</v>
      </c>
      <c r="L110">
        <v>1020</v>
      </c>
      <c r="M110" t="s">
        <v>56</v>
      </c>
      <c r="O110">
        <v>1280</v>
      </c>
      <c r="P110">
        <v>1094</v>
      </c>
      <c r="T110" t="s">
        <v>56</v>
      </c>
      <c r="U110">
        <v>1237</v>
      </c>
      <c r="BI110" t="s">
        <v>56</v>
      </c>
      <c r="BK110">
        <v>1208</v>
      </c>
      <c r="BM110">
        <v>1084</v>
      </c>
      <c r="BO110">
        <v>1404</v>
      </c>
      <c r="BQ110">
        <v>1147</v>
      </c>
      <c r="BS110" t="s">
        <v>56</v>
      </c>
      <c r="CF110" t="s">
        <v>2</v>
      </c>
      <c r="CG110" t="s">
        <v>56</v>
      </c>
      <c r="CH110" t="s">
        <v>56</v>
      </c>
      <c r="CI110" t="s">
        <v>56</v>
      </c>
    </row>
    <row r="111" spans="2:93" x14ac:dyDescent="0.25">
      <c r="B111">
        <v>617</v>
      </c>
      <c r="C111">
        <v>1019</v>
      </c>
      <c r="D111">
        <v>1051</v>
      </c>
      <c r="E111">
        <v>921</v>
      </c>
      <c r="F111">
        <v>1050</v>
      </c>
      <c r="J111">
        <v>1168</v>
      </c>
      <c r="L111">
        <v>1026</v>
      </c>
      <c r="M111" t="s">
        <v>56</v>
      </c>
      <c r="O111">
        <v>1288</v>
      </c>
      <c r="P111">
        <v>1099</v>
      </c>
      <c r="T111" t="s">
        <v>56</v>
      </c>
      <c r="U111">
        <v>1238</v>
      </c>
      <c r="BI111" t="s">
        <v>56</v>
      </c>
      <c r="BK111">
        <v>1211</v>
      </c>
      <c r="BM111">
        <v>1101</v>
      </c>
      <c r="BO111" t="s">
        <v>56</v>
      </c>
      <c r="BQ111">
        <v>1149</v>
      </c>
      <c r="BS111" t="s">
        <v>56</v>
      </c>
      <c r="CF111" t="s">
        <v>2</v>
      </c>
      <c r="CG111" t="s">
        <v>56</v>
      </c>
      <c r="CH111" t="s">
        <v>56</v>
      </c>
      <c r="CI111" t="s">
        <v>56</v>
      </c>
    </row>
    <row r="112" spans="2:93" x14ac:dyDescent="0.25">
      <c r="B112">
        <v>617</v>
      </c>
      <c r="C112">
        <v>1029</v>
      </c>
      <c r="D112">
        <v>1056</v>
      </c>
      <c r="E112">
        <v>927</v>
      </c>
      <c r="F112">
        <v>1050</v>
      </c>
      <c r="J112">
        <v>1170</v>
      </c>
      <c r="L112">
        <v>1026</v>
      </c>
      <c r="M112" t="s">
        <v>56</v>
      </c>
      <c r="O112">
        <v>1292</v>
      </c>
      <c r="P112">
        <v>1102</v>
      </c>
      <c r="T112" t="s">
        <v>56</v>
      </c>
      <c r="U112">
        <v>1247</v>
      </c>
      <c r="BI112" t="s">
        <v>56</v>
      </c>
      <c r="BK112">
        <v>1214</v>
      </c>
      <c r="BM112">
        <v>1102</v>
      </c>
      <c r="BO112" t="s">
        <v>56</v>
      </c>
      <c r="BQ112">
        <v>1157</v>
      </c>
      <c r="BS112" t="s">
        <v>56</v>
      </c>
      <c r="CF112" t="s">
        <v>2</v>
      </c>
      <c r="CG112" t="s">
        <v>56</v>
      </c>
      <c r="CH112" t="s">
        <v>56</v>
      </c>
      <c r="CI112" t="s">
        <v>56</v>
      </c>
    </row>
    <row r="113" spans="2:87" x14ac:dyDescent="0.25">
      <c r="B113">
        <v>620</v>
      </c>
      <c r="C113">
        <v>1029</v>
      </c>
      <c r="D113">
        <v>1057</v>
      </c>
      <c r="E113">
        <v>929</v>
      </c>
      <c r="F113">
        <v>1050</v>
      </c>
      <c r="J113">
        <v>1177</v>
      </c>
      <c r="L113">
        <v>1042</v>
      </c>
      <c r="M113" t="s">
        <v>56</v>
      </c>
      <c r="O113">
        <v>1294</v>
      </c>
      <c r="P113">
        <v>1134</v>
      </c>
      <c r="T113" t="s">
        <v>56</v>
      </c>
      <c r="U113">
        <v>1250</v>
      </c>
      <c r="BI113" t="s">
        <v>56</v>
      </c>
      <c r="BK113">
        <v>1237</v>
      </c>
      <c r="BM113">
        <v>1112</v>
      </c>
      <c r="BO113" t="s">
        <v>56</v>
      </c>
      <c r="BQ113">
        <v>1161</v>
      </c>
      <c r="BS113" t="s">
        <v>56</v>
      </c>
      <c r="CF113" t="s">
        <v>2</v>
      </c>
      <c r="CG113" t="s">
        <v>56</v>
      </c>
      <c r="CH113" t="s">
        <v>56</v>
      </c>
      <c r="CI113" t="s">
        <v>56</v>
      </c>
    </row>
    <row r="114" spans="2:87" x14ac:dyDescent="0.25">
      <c r="B114">
        <v>621</v>
      </c>
      <c r="C114">
        <v>1031</v>
      </c>
      <c r="D114">
        <v>1063</v>
      </c>
      <c r="E114">
        <v>929</v>
      </c>
      <c r="F114">
        <v>1052</v>
      </c>
      <c r="J114">
        <v>1181</v>
      </c>
      <c r="L114">
        <v>1053</v>
      </c>
      <c r="M114" t="s">
        <v>56</v>
      </c>
      <c r="O114">
        <v>1298</v>
      </c>
      <c r="P114">
        <v>1163</v>
      </c>
      <c r="T114" t="s">
        <v>56</v>
      </c>
      <c r="U114">
        <v>1289</v>
      </c>
      <c r="BI114" t="s">
        <v>56</v>
      </c>
      <c r="BK114">
        <v>1238</v>
      </c>
      <c r="BM114">
        <v>1128</v>
      </c>
      <c r="BO114" t="s">
        <v>56</v>
      </c>
      <c r="BQ114">
        <v>1169</v>
      </c>
      <c r="BS114" t="s">
        <v>56</v>
      </c>
      <c r="CF114" t="s">
        <v>2</v>
      </c>
      <c r="CG114" t="s">
        <v>56</v>
      </c>
      <c r="CH114" t="s">
        <v>56</v>
      </c>
      <c r="CI114" t="s">
        <v>56</v>
      </c>
    </row>
    <row r="115" spans="2:87" x14ac:dyDescent="0.25">
      <c r="B115">
        <v>624</v>
      </c>
      <c r="C115">
        <v>1039</v>
      </c>
      <c r="D115">
        <v>1065</v>
      </c>
      <c r="E115">
        <v>931</v>
      </c>
      <c r="F115">
        <v>1059</v>
      </c>
      <c r="J115">
        <v>1184</v>
      </c>
      <c r="L115">
        <v>1053</v>
      </c>
      <c r="M115" t="s">
        <v>56</v>
      </c>
      <c r="O115">
        <v>1303</v>
      </c>
      <c r="P115" t="s">
        <v>56</v>
      </c>
      <c r="T115" t="s">
        <v>56</v>
      </c>
      <c r="U115">
        <v>1292</v>
      </c>
      <c r="BI115" t="s">
        <v>56</v>
      </c>
      <c r="BK115">
        <v>1245</v>
      </c>
      <c r="BM115">
        <v>1129</v>
      </c>
      <c r="BO115" t="s">
        <v>56</v>
      </c>
      <c r="BQ115">
        <v>1181</v>
      </c>
      <c r="BS115" t="s">
        <v>56</v>
      </c>
      <c r="CF115" t="s">
        <v>2</v>
      </c>
      <c r="CG115" t="s">
        <v>56</v>
      </c>
      <c r="CH115" t="s">
        <v>56</v>
      </c>
      <c r="CI115" t="s">
        <v>56</v>
      </c>
    </row>
    <row r="116" spans="2:87" x14ac:dyDescent="0.25">
      <c r="B116">
        <v>624</v>
      </c>
      <c r="C116">
        <v>1046</v>
      </c>
      <c r="D116">
        <v>1069</v>
      </c>
      <c r="E116">
        <v>932</v>
      </c>
      <c r="F116">
        <v>1061</v>
      </c>
      <c r="J116">
        <v>1185</v>
      </c>
      <c r="L116">
        <v>1072</v>
      </c>
      <c r="M116" t="s">
        <v>56</v>
      </c>
      <c r="O116">
        <v>1308</v>
      </c>
      <c r="P116" t="s">
        <v>56</v>
      </c>
      <c r="T116" t="s">
        <v>56</v>
      </c>
      <c r="U116">
        <v>1295</v>
      </c>
      <c r="BI116" t="s">
        <v>56</v>
      </c>
      <c r="BK116">
        <v>1247</v>
      </c>
      <c r="BM116">
        <v>1132</v>
      </c>
      <c r="BO116" t="s">
        <v>56</v>
      </c>
      <c r="BQ116">
        <v>1203</v>
      </c>
      <c r="BS116" t="s">
        <v>56</v>
      </c>
      <c r="CF116" t="s">
        <v>2</v>
      </c>
      <c r="CG116" t="s">
        <v>56</v>
      </c>
      <c r="CH116" t="s">
        <v>56</v>
      </c>
      <c r="CI116" t="s">
        <v>56</v>
      </c>
    </row>
    <row r="117" spans="2:87" x14ac:dyDescent="0.25">
      <c r="B117">
        <v>624</v>
      </c>
      <c r="C117">
        <v>1046</v>
      </c>
      <c r="D117">
        <v>1070</v>
      </c>
      <c r="E117">
        <v>950</v>
      </c>
      <c r="F117">
        <v>1061</v>
      </c>
      <c r="J117">
        <v>1185</v>
      </c>
      <c r="L117">
        <v>1073</v>
      </c>
      <c r="M117" t="s">
        <v>56</v>
      </c>
      <c r="O117">
        <v>1312</v>
      </c>
      <c r="P117" t="s">
        <v>56</v>
      </c>
      <c r="T117" t="s">
        <v>56</v>
      </c>
      <c r="U117">
        <v>1298</v>
      </c>
      <c r="BI117" t="s">
        <v>56</v>
      </c>
      <c r="BK117">
        <v>1248</v>
      </c>
      <c r="BM117">
        <v>1134</v>
      </c>
      <c r="BO117" t="s">
        <v>56</v>
      </c>
      <c r="BQ117">
        <v>1211</v>
      </c>
      <c r="BS117" t="s">
        <v>56</v>
      </c>
      <c r="CF117" t="s">
        <v>2</v>
      </c>
      <c r="CG117" t="s">
        <v>56</v>
      </c>
      <c r="CH117" t="s">
        <v>56</v>
      </c>
      <c r="CI117" t="s">
        <v>56</v>
      </c>
    </row>
    <row r="118" spans="2:87" x14ac:dyDescent="0.25">
      <c r="B118">
        <v>627</v>
      </c>
      <c r="C118">
        <v>1067</v>
      </c>
      <c r="D118">
        <v>1072</v>
      </c>
      <c r="E118">
        <v>957</v>
      </c>
      <c r="F118">
        <v>1072</v>
      </c>
      <c r="J118">
        <v>1207</v>
      </c>
      <c r="L118">
        <v>1075</v>
      </c>
      <c r="M118" t="s">
        <v>56</v>
      </c>
      <c r="O118">
        <v>1313</v>
      </c>
      <c r="P118" t="s">
        <v>56</v>
      </c>
      <c r="T118" t="s">
        <v>56</v>
      </c>
      <c r="U118">
        <v>1300</v>
      </c>
      <c r="BI118" t="s">
        <v>56</v>
      </c>
      <c r="BK118">
        <v>1266</v>
      </c>
      <c r="BM118">
        <v>1136</v>
      </c>
      <c r="BO118" t="s">
        <v>56</v>
      </c>
      <c r="BQ118">
        <v>1222</v>
      </c>
      <c r="BS118" t="s">
        <v>56</v>
      </c>
      <c r="CF118" t="s">
        <v>2</v>
      </c>
      <c r="CG118" t="s">
        <v>56</v>
      </c>
      <c r="CH118" t="s">
        <v>56</v>
      </c>
      <c r="CI118" t="s">
        <v>56</v>
      </c>
    </row>
    <row r="119" spans="2:87" x14ac:dyDescent="0.25">
      <c r="B119">
        <v>630</v>
      </c>
      <c r="C119">
        <v>1076</v>
      </c>
      <c r="D119">
        <v>1075</v>
      </c>
      <c r="E119">
        <v>961</v>
      </c>
      <c r="F119">
        <v>1076</v>
      </c>
      <c r="J119">
        <v>1209</v>
      </c>
      <c r="L119">
        <v>1078</v>
      </c>
      <c r="M119" t="s">
        <v>56</v>
      </c>
      <c r="O119">
        <v>1317</v>
      </c>
      <c r="P119" t="s">
        <v>56</v>
      </c>
      <c r="T119" t="s">
        <v>56</v>
      </c>
      <c r="U119">
        <v>1313</v>
      </c>
      <c r="BI119" t="s">
        <v>56</v>
      </c>
      <c r="BK119">
        <v>1283</v>
      </c>
      <c r="BM119">
        <v>1154</v>
      </c>
      <c r="BO119" t="s">
        <v>56</v>
      </c>
      <c r="BQ119">
        <v>1228</v>
      </c>
      <c r="BS119" t="s">
        <v>56</v>
      </c>
      <c r="CF119" t="s">
        <v>2</v>
      </c>
      <c r="CG119" t="s">
        <v>56</v>
      </c>
      <c r="CH119" t="s">
        <v>56</v>
      </c>
      <c r="CI119" t="s">
        <v>56</v>
      </c>
    </row>
    <row r="120" spans="2:87" x14ac:dyDescent="0.25">
      <c r="B120">
        <v>631</v>
      </c>
      <c r="C120">
        <v>1090</v>
      </c>
      <c r="D120">
        <v>1084</v>
      </c>
      <c r="E120">
        <v>965</v>
      </c>
      <c r="F120">
        <v>1077</v>
      </c>
      <c r="J120">
        <v>1214</v>
      </c>
      <c r="L120">
        <v>1092</v>
      </c>
      <c r="M120" t="s">
        <v>56</v>
      </c>
      <c r="O120">
        <v>1323</v>
      </c>
      <c r="P120" t="s">
        <v>56</v>
      </c>
      <c r="T120" t="s">
        <v>56</v>
      </c>
      <c r="U120">
        <v>1322</v>
      </c>
      <c r="BI120" t="s">
        <v>56</v>
      </c>
      <c r="BK120">
        <v>1289</v>
      </c>
      <c r="BM120">
        <v>1190</v>
      </c>
      <c r="BO120" t="s">
        <v>56</v>
      </c>
      <c r="BQ120">
        <v>1242</v>
      </c>
      <c r="BS120" t="s">
        <v>56</v>
      </c>
      <c r="CF120" t="s">
        <v>2</v>
      </c>
      <c r="CG120" t="s">
        <v>56</v>
      </c>
      <c r="CH120" t="s">
        <v>56</v>
      </c>
      <c r="CI120" t="s">
        <v>56</v>
      </c>
    </row>
    <row r="121" spans="2:87" x14ac:dyDescent="0.25">
      <c r="B121">
        <v>633</v>
      </c>
      <c r="C121">
        <v>1111</v>
      </c>
      <c r="D121">
        <v>1087</v>
      </c>
      <c r="E121">
        <v>973</v>
      </c>
      <c r="F121">
        <v>1079</v>
      </c>
      <c r="J121">
        <v>1218</v>
      </c>
      <c r="L121">
        <v>1101</v>
      </c>
      <c r="M121" t="s">
        <v>56</v>
      </c>
      <c r="O121">
        <v>1336</v>
      </c>
      <c r="P121" t="s">
        <v>56</v>
      </c>
      <c r="T121" t="s">
        <v>56</v>
      </c>
      <c r="U121">
        <v>1329</v>
      </c>
      <c r="BI121" t="s">
        <v>56</v>
      </c>
      <c r="BK121">
        <v>1292</v>
      </c>
      <c r="BM121">
        <v>1212</v>
      </c>
      <c r="BO121" t="s">
        <v>56</v>
      </c>
      <c r="BQ121">
        <v>1263</v>
      </c>
      <c r="BS121" t="s">
        <v>56</v>
      </c>
      <c r="CF121" t="s">
        <v>2</v>
      </c>
      <c r="CG121" t="s">
        <v>56</v>
      </c>
      <c r="CH121" t="s">
        <v>56</v>
      </c>
      <c r="CI121" t="s">
        <v>56</v>
      </c>
    </row>
    <row r="122" spans="2:87" x14ac:dyDescent="0.25">
      <c r="B122">
        <v>633</v>
      </c>
      <c r="C122">
        <v>1132</v>
      </c>
      <c r="D122">
        <v>1091</v>
      </c>
      <c r="E122">
        <v>987</v>
      </c>
      <c r="F122">
        <v>1080</v>
      </c>
      <c r="J122">
        <v>1245</v>
      </c>
      <c r="L122">
        <v>1102</v>
      </c>
      <c r="M122" t="s">
        <v>56</v>
      </c>
      <c r="O122">
        <v>1336</v>
      </c>
      <c r="P122" t="s">
        <v>56</v>
      </c>
      <c r="T122" t="s">
        <v>56</v>
      </c>
      <c r="U122">
        <v>1332</v>
      </c>
      <c r="BI122" t="s">
        <v>56</v>
      </c>
      <c r="BK122">
        <v>1298</v>
      </c>
      <c r="BM122">
        <v>1249</v>
      </c>
      <c r="BO122" t="s">
        <v>56</v>
      </c>
      <c r="BQ122">
        <v>1266</v>
      </c>
      <c r="BS122" t="s">
        <v>56</v>
      </c>
      <c r="CF122" t="s">
        <v>2</v>
      </c>
      <c r="CG122" t="s">
        <v>56</v>
      </c>
      <c r="CH122" t="s">
        <v>56</v>
      </c>
      <c r="CI122" t="s">
        <v>56</v>
      </c>
    </row>
    <row r="123" spans="2:87" x14ac:dyDescent="0.25">
      <c r="B123">
        <v>634</v>
      </c>
      <c r="C123">
        <v>1136</v>
      </c>
      <c r="D123">
        <v>1091</v>
      </c>
      <c r="E123">
        <v>992</v>
      </c>
      <c r="F123">
        <v>1094</v>
      </c>
      <c r="J123">
        <v>1248</v>
      </c>
      <c r="L123">
        <v>1111</v>
      </c>
      <c r="M123" t="s">
        <v>56</v>
      </c>
      <c r="O123">
        <v>1352</v>
      </c>
      <c r="P123" t="s">
        <v>56</v>
      </c>
      <c r="T123" t="s">
        <v>56</v>
      </c>
      <c r="U123">
        <v>1347</v>
      </c>
      <c r="BI123" t="s">
        <v>56</v>
      </c>
      <c r="BK123">
        <v>1298</v>
      </c>
      <c r="BM123">
        <v>1255</v>
      </c>
      <c r="BO123" t="s">
        <v>56</v>
      </c>
      <c r="BQ123">
        <v>1269</v>
      </c>
      <c r="BS123" t="s">
        <v>56</v>
      </c>
      <c r="CF123" t="s">
        <v>2</v>
      </c>
      <c r="CG123" t="s">
        <v>56</v>
      </c>
      <c r="CH123" t="s">
        <v>56</v>
      </c>
      <c r="CI123" t="s">
        <v>56</v>
      </c>
    </row>
    <row r="124" spans="2:87" x14ac:dyDescent="0.25">
      <c r="B124">
        <v>637</v>
      </c>
      <c r="C124">
        <v>1151</v>
      </c>
      <c r="D124">
        <v>1093</v>
      </c>
      <c r="E124">
        <v>999</v>
      </c>
      <c r="F124">
        <v>1096</v>
      </c>
      <c r="J124">
        <v>1249</v>
      </c>
      <c r="L124">
        <v>1129</v>
      </c>
      <c r="M124" t="s">
        <v>56</v>
      </c>
      <c r="O124">
        <v>1382</v>
      </c>
      <c r="P124" t="s">
        <v>56</v>
      </c>
      <c r="T124" t="s">
        <v>56</v>
      </c>
      <c r="U124">
        <v>1371</v>
      </c>
      <c r="BI124" t="s">
        <v>56</v>
      </c>
      <c r="BK124">
        <v>1300</v>
      </c>
      <c r="BM124">
        <v>1345</v>
      </c>
      <c r="BO124" t="s">
        <v>56</v>
      </c>
      <c r="BQ124">
        <v>1269</v>
      </c>
      <c r="BS124" t="s">
        <v>56</v>
      </c>
      <c r="CF124" t="s">
        <v>2</v>
      </c>
      <c r="CG124" t="s">
        <v>56</v>
      </c>
      <c r="CH124" t="s">
        <v>56</v>
      </c>
      <c r="CI124" t="s">
        <v>56</v>
      </c>
    </row>
    <row r="125" spans="2:87" x14ac:dyDescent="0.25">
      <c r="B125">
        <v>638</v>
      </c>
      <c r="C125">
        <v>1153</v>
      </c>
      <c r="D125">
        <v>1094</v>
      </c>
      <c r="E125">
        <v>1006</v>
      </c>
      <c r="F125">
        <v>1097</v>
      </c>
      <c r="J125">
        <v>1266</v>
      </c>
      <c r="L125">
        <v>1132</v>
      </c>
      <c r="M125" t="s">
        <v>56</v>
      </c>
      <c r="O125">
        <v>1386</v>
      </c>
      <c r="P125" t="s">
        <v>56</v>
      </c>
      <c r="T125" t="s">
        <v>56</v>
      </c>
      <c r="U125">
        <v>1378</v>
      </c>
      <c r="BI125" t="s">
        <v>56</v>
      </c>
      <c r="BK125">
        <v>1322</v>
      </c>
      <c r="BM125">
        <v>1346</v>
      </c>
      <c r="BO125" t="s">
        <v>56</v>
      </c>
      <c r="BQ125">
        <v>1288</v>
      </c>
      <c r="BS125" t="s">
        <v>56</v>
      </c>
      <c r="CF125" t="s">
        <v>2</v>
      </c>
      <c r="CG125" t="s">
        <v>56</v>
      </c>
      <c r="CH125" t="s">
        <v>56</v>
      </c>
      <c r="CI125" t="s">
        <v>56</v>
      </c>
    </row>
    <row r="126" spans="2:87" x14ac:dyDescent="0.25">
      <c r="B126">
        <v>638</v>
      </c>
      <c r="C126">
        <v>1158</v>
      </c>
      <c r="D126">
        <v>1095</v>
      </c>
      <c r="E126">
        <v>1010</v>
      </c>
      <c r="F126">
        <v>1099</v>
      </c>
      <c r="J126">
        <v>1269</v>
      </c>
      <c r="L126">
        <v>1154</v>
      </c>
      <c r="M126" t="s">
        <v>56</v>
      </c>
      <c r="O126">
        <v>1397</v>
      </c>
      <c r="P126" t="s">
        <v>56</v>
      </c>
      <c r="T126" t="s">
        <v>56</v>
      </c>
      <c r="U126">
        <v>1379</v>
      </c>
      <c r="BI126" t="s">
        <v>56</v>
      </c>
      <c r="BK126">
        <v>1329</v>
      </c>
      <c r="BM126">
        <v>1347</v>
      </c>
      <c r="BO126" t="s">
        <v>56</v>
      </c>
      <c r="BQ126">
        <v>1294</v>
      </c>
      <c r="BS126" t="s">
        <v>56</v>
      </c>
      <c r="CF126" t="s">
        <v>2</v>
      </c>
      <c r="CG126" t="s">
        <v>56</v>
      </c>
      <c r="CH126" t="s">
        <v>56</v>
      </c>
      <c r="CI126" t="s">
        <v>56</v>
      </c>
    </row>
    <row r="127" spans="2:87" x14ac:dyDescent="0.25">
      <c r="B127">
        <v>642</v>
      </c>
      <c r="C127">
        <v>1158</v>
      </c>
      <c r="D127">
        <v>1095</v>
      </c>
      <c r="E127">
        <v>1018</v>
      </c>
      <c r="F127">
        <v>1102</v>
      </c>
      <c r="J127">
        <v>1272</v>
      </c>
      <c r="L127">
        <v>1190</v>
      </c>
      <c r="M127" t="s">
        <v>56</v>
      </c>
      <c r="O127">
        <v>1398</v>
      </c>
      <c r="P127" t="s">
        <v>56</v>
      </c>
      <c r="T127" t="s">
        <v>56</v>
      </c>
      <c r="U127">
        <v>1398</v>
      </c>
      <c r="BI127" t="s">
        <v>56</v>
      </c>
      <c r="BK127">
        <v>1332</v>
      </c>
      <c r="BM127">
        <v>1379</v>
      </c>
      <c r="BO127" t="s">
        <v>56</v>
      </c>
      <c r="BQ127">
        <v>1298</v>
      </c>
      <c r="BS127" t="s">
        <v>56</v>
      </c>
      <c r="CF127" t="s">
        <v>2</v>
      </c>
      <c r="CG127" t="s">
        <v>56</v>
      </c>
      <c r="CH127" t="s">
        <v>56</v>
      </c>
      <c r="CI127" t="s">
        <v>56</v>
      </c>
    </row>
    <row r="128" spans="2:87" x14ac:dyDescent="0.25">
      <c r="B128">
        <v>647</v>
      </c>
      <c r="C128">
        <v>1161</v>
      </c>
      <c r="D128">
        <v>1096</v>
      </c>
      <c r="E128">
        <v>1020</v>
      </c>
      <c r="F128">
        <v>1103</v>
      </c>
      <c r="J128">
        <v>1280</v>
      </c>
      <c r="L128">
        <v>1211</v>
      </c>
      <c r="M128" t="s">
        <v>56</v>
      </c>
      <c r="O128">
        <v>1407</v>
      </c>
      <c r="P128" t="s">
        <v>56</v>
      </c>
      <c r="T128" t="s">
        <v>56</v>
      </c>
      <c r="U128">
        <v>1449</v>
      </c>
      <c r="BI128" t="s">
        <v>56</v>
      </c>
      <c r="BK128">
        <v>1371</v>
      </c>
      <c r="BM128">
        <v>1443</v>
      </c>
      <c r="BO128" t="s">
        <v>56</v>
      </c>
      <c r="BQ128">
        <v>1303</v>
      </c>
      <c r="BS128" t="s">
        <v>56</v>
      </c>
      <c r="CF128" t="s">
        <v>2</v>
      </c>
      <c r="CG128" t="s">
        <v>56</v>
      </c>
      <c r="CH128" t="s">
        <v>56</v>
      </c>
      <c r="CI128" t="s">
        <v>56</v>
      </c>
    </row>
    <row r="129" spans="2:87" x14ac:dyDescent="0.25">
      <c r="B129">
        <v>648</v>
      </c>
      <c r="C129">
        <v>1162</v>
      </c>
      <c r="D129">
        <v>1102</v>
      </c>
      <c r="E129">
        <v>1026</v>
      </c>
      <c r="F129">
        <v>1110</v>
      </c>
      <c r="J129">
        <v>1283</v>
      </c>
      <c r="L129">
        <v>1212</v>
      </c>
      <c r="M129" t="s">
        <v>56</v>
      </c>
      <c r="O129">
        <v>1422</v>
      </c>
      <c r="P129" t="s">
        <v>56</v>
      </c>
      <c r="T129" t="s">
        <v>56</v>
      </c>
      <c r="U129">
        <v>1468</v>
      </c>
      <c r="BI129" t="s">
        <v>56</v>
      </c>
      <c r="BK129">
        <v>1377</v>
      </c>
      <c r="BM129" t="s">
        <v>56</v>
      </c>
      <c r="BO129" t="s">
        <v>56</v>
      </c>
      <c r="BQ129">
        <v>1307</v>
      </c>
      <c r="BS129" t="s">
        <v>56</v>
      </c>
      <c r="CF129" t="s">
        <v>2</v>
      </c>
      <c r="CG129" t="s">
        <v>56</v>
      </c>
      <c r="CH129" t="s">
        <v>56</v>
      </c>
      <c r="CI129" t="s">
        <v>56</v>
      </c>
    </row>
    <row r="130" spans="2:87" x14ac:dyDescent="0.25">
      <c r="B130">
        <v>650</v>
      </c>
      <c r="C130">
        <v>1179</v>
      </c>
      <c r="D130">
        <v>1106</v>
      </c>
      <c r="E130">
        <v>1026</v>
      </c>
      <c r="F130">
        <v>1118</v>
      </c>
      <c r="J130">
        <v>1298</v>
      </c>
      <c r="L130">
        <v>1228</v>
      </c>
      <c r="M130" t="s">
        <v>56</v>
      </c>
      <c r="O130">
        <v>1447</v>
      </c>
      <c r="P130" t="s">
        <v>56</v>
      </c>
      <c r="T130" t="s">
        <v>56</v>
      </c>
      <c r="U130">
        <v>1482</v>
      </c>
      <c r="BI130" t="s">
        <v>56</v>
      </c>
      <c r="BK130">
        <v>1378</v>
      </c>
      <c r="BM130" t="s">
        <v>56</v>
      </c>
      <c r="BO130" t="s">
        <v>56</v>
      </c>
      <c r="BQ130">
        <v>1313</v>
      </c>
      <c r="BS130" t="s">
        <v>56</v>
      </c>
      <c r="CF130" t="s">
        <v>2</v>
      </c>
      <c r="CG130" t="s">
        <v>56</v>
      </c>
      <c r="CH130" t="s">
        <v>56</v>
      </c>
      <c r="CI130" t="s">
        <v>56</v>
      </c>
    </row>
    <row r="131" spans="2:87" x14ac:dyDescent="0.25">
      <c r="B131">
        <v>650</v>
      </c>
      <c r="C131">
        <v>1185</v>
      </c>
      <c r="D131">
        <v>1107</v>
      </c>
      <c r="E131">
        <v>1042</v>
      </c>
      <c r="F131">
        <v>1123</v>
      </c>
      <c r="J131">
        <v>1342</v>
      </c>
      <c r="L131">
        <v>1249</v>
      </c>
      <c r="M131" t="s">
        <v>56</v>
      </c>
      <c r="O131">
        <v>1452</v>
      </c>
      <c r="P131" t="s">
        <v>56</v>
      </c>
      <c r="T131" t="s">
        <v>56</v>
      </c>
      <c r="U131">
        <v>1502</v>
      </c>
      <c r="BI131" t="s">
        <v>56</v>
      </c>
      <c r="BK131">
        <v>1379</v>
      </c>
      <c r="BM131" t="s">
        <v>56</v>
      </c>
      <c r="BO131" t="s">
        <v>56</v>
      </c>
      <c r="BQ131">
        <v>1336</v>
      </c>
      <c r="BS131" t="s">
        <v>56</v>
      </c>
      <c r="CF131" t="s">
        <v>2</v>
      </c>
      <c r="CG131" t="s">
        <v>56</v>
      </c>
      <c r="CH131" t="s">
        <v>56</v>
      </c>
      <c r="CI131" t="s">
        <v>56</v>
      </c>
    </row>
    <row r="132" spans="2:87" x14ac:dyDescent="0.25">
      <c r="B132">
        <v>652</v>
      </c>
      <c r="C132">
        <v>1208</v>
      </c>
      <c r="D132">
        <v>1112</v>
      </c>
      <c r="E132">
        <v>1053</v>
      </c>
      <c r="F132">
        <v>1134</v>
      </c>
      <c r="J132">
        <v>1377</v>
      </c>
      <c r="L132">
        <v>1255</v>
      </c>
      <c r="M132" t="s">
        <v>56</v>
      </c>
      <c r="O132">
        <v>1460</v>
      </c>
      <c r="P132" t="s">
        <v>56</v>
      </c>
      <c r="T132" t="s">
        <v>56</v>
      </c>
      <c r="U132">
        <v>1502</v>
      </c>
      <c r="BI132" t="s">
        <v>56</v>
      </c>
      <c r="BK132">
        <v>1411</v>
      </c>
      <c r="BM132" t="s">
        <v>56</v>
      </c>
      <c r="BO132" t="s">
        <v>56</v>
      </c>
      <c r="BQ132">
        <v>1352</v>
      </c>
      <c r="BS132" t="s">
        <v>56</v>
      </c>
      <c r="CG132" t="s">
        <v>56</v>
      </c>
      <c r="CH132" t="s">
        <v>56</v>
      </c>
      <c r="CI132" t="s">
        <v>56</v>
      </c>
    </row>
    <row r="133" spans="2:87" x14ac:dyDescent="0.25">
      <c r="B133">
        <v>652</v>
      </c>
      <c r="C133">
        <v>1211</v>
      </c>
      <c r="D133">
        <v>1113</v>
      </c>
      <c r="E133">
        <v>1053</v>
      </c>
      <c r="F133">
        <v>1138</v>
      </c>
      <c r="J133">
        <v>1403</v>
      </c>
      <c r="L133">
        <v>1263</v>
      </c>
      <c r="M133" t="s">
        <v>56</v>
      </c>
      <c r="O133">
        <v>1493</v>
      </c>
      <c r="P133" t="s">
        <v>56</v>
      </c>
      <c r="T133" t="s">
        <v>56</v>
      </c>
      <c r="U133">
        <v>1546</v>
      </c>
      <c r="BI133" t="s">
        <v>56</v>
      </c>
      <c r="BK133">
        <v>1449</v>
      </c>
      <c r="BM133" t="s">
        <v>56</v>
      </c>
      <c r="BO133" t="s">
        <v>56</v>
      </c>
      <c r="BQ133">
        <v>1380</v>
      </c>
      <c r="BS133" t="s">
        <v>56</v>
      </c>
      <c r="CG133" t="s">
        <v>2</v>
      </c>
      <c r="CH133" t="s">
        <v>56</v>
      </c>
      <c r="CI133" t="s">
        <v>56</v>
      </c>
    </row>
    <row r="134" spans="2:87" x14ac:dyDescent="0.25">
      <c r="B134">
        <v>653</v>
      </c>
      <c r="C134">
        <v>1237</v>
      </c>
      <c r="D134">
        <v>1113</v>
      </c>
      <c r="E134">
        <v>1072</v>
      </c>
      <c r="F134">
        <v>1138</v>
      </c>
      <c r="J134">
        <v>1404</v>
      </c>
      <c r="L134">
        <v>1269</v>
      </c>
      <c r="M134" t="s">
        <v>56</v>
      </c>
      <c r="O134">
        <v>1503</v>
      </c>
      <c r="P134" t="s">
        <v>56</v>
      </c>
      <c r="T134" t="s">
        <v>56</v>
      </c>
      <c r="U134">
        <v>1565</v>
      </c>
      <c r="BI134" t="s">
        <v>56</v>
      </c>
      <c r="BK134">
        <v>1469</v>
      </c>
      <c r="BM134" t="s">
        <v>56</v>
      </c>
      <c r="BO134" t="s">
        <v>56</v>
      </c>
      <c r="BQ134">
        <v>1383</v>
      </c>
      <c r="BS134" t="s">
        <v>56</v>
      </c>
      <c r="CG134" t="s">
        <v>2</v>
      </c>
      <c r="CH134" t="s">
        <v>56</v>
      </c>
      <c r="CI134" t="s">
        <v>56</v>
      </c>
    </row>
    <row r="135" spans="2:87" x14ac:dyDescent="0.25">
      <c r="B135">
        <v>655</v>
      </c>
      <c r="C135">
        <v>1237</v>
      </c>
      <c r="D135">
        <v>1114</v>
      </c>
      <c r="E135">
        <v>1073</v>
      </c>
      <c r="F135">
        <v>1142</v>
      </c>
      <c r="J135">
        <v>1411</v>
      </c>
      <c r="L135">
        <v>1269</v>
      </c>
      <c r="M135" t="s">
        <v>56</v>
      </c>
      <c r="O135">
        <v>1523</v>
      </c>
      <c r="P135" t="s">
        <v>56</v>
      </c>
      <c r="T135" t="s">
        <v>56</v>
      </c>
      <c r="U135">
        <v>1574</v>
      </c>
      <c r="BI135" t="s">
        <v>56</v>
      </c>
      <c r="BK135">
        <v>1481</v>
      </c>
      <c r="BM135" t="s">
        <v>56</v>
      </c>
      <c r="BO135" t="s">
        <v>56</v>
      </c>
      <c r="BQ135">
        <v>1409</v>
      </c>
      <c r="BS135" t="s">
        <v>56</v>
      </c>
      <c r="CG135" t="s">
        <v>2</v>
      </c>
      <c r="CH135" t="s">
        <v>56</v>
      </c>
      <c r="CI135" t="s">
        <v>56</v>
      </c>
    </row>
    <row r="136" spans="2:87" x14ac:dyDescent="0.25">
      <c r="B136">
        <v>655</v>
      </c>
      <c r="C136">
        <v>1238</v>
      </c>
      <c r="D136">
        <v>1119</v>
      </c>
      <c r="E136">
        <v>1075</v>
      </c>
      <c r="F136">
        <v>1143</v>
      </c>
      <c r="J136">
        <v>1469</v>
      </c>
      <c r="L136">
        <v>1307</v>
      </c>
      <c r="M136" t="s">
        <v>56</v>
      </c>
      <c r="O136">
        <v>1529</v>
      </c>
      <c r="P136" t="s">
        <v>56</v>
      </c>
      <c r="T136" t="s">
        <v>56</v>
      </c>
      <c r="U136">
        <v>1586</v>
      </c>
      <c r="BI136" t="s">
        <v>56</v>
      </c>
      <c r="BK136">
        <v>1482</v>
      </c>
      <c r="BM136" t="s">
        <v>56</v>
      </c>
      <c r="BO136" t="s">
        <v>56</v>
      </c>
      <c r="BQ136">
        <v>1409</v>
      </c>
      <c r="BS136" t="s">
        <v>56</v>
      </c>
      <c r="CG136" t="s">
        <v>2</v>
      </c>
      <c r="CH136" t="s">
        <v>56</v>
      </c>
      <c r="CI136" t="s">
        <v>56</v>
      </c>
    </row>
    <row r="137" spans="2:87" x14ac:dyDescent="0.25">
      <c r="B137">
        <v>660</v>
      </c>
      <c r="C137">
        <v>1247</v>
      </c>
      <c r="D137">
        <v>1125</v>
      </c>
      <c r="E137">
        <v>1078</v>
      </c>
      <c r="F137">
        <v>1147</v>
      </c>
      <c r="J137">
        <v>1481</v>
      </c>
      <c r="L137">
        <v>1345</v>
      </c>
      <c r="M137" t="s">
        <v>56</v>
      </c>
      <c r="O137">
        <v>1554</v>
      </c>
      <c r="P137" t="s">
        <v>56</v>
      </c>
      <c r="T137" t="s">
        <v>56</v>
      </c>
      <c r="U137">
        <v>1611</v>
      </c>
      <c r="BI137" t="s">
        <v>56</v>
      </c>
      <c r="BK137">
        <v>1502</v>
      </c>
      <c r="BM137" t="s">
        <v>56</v>
      </c>
      <c r="BO137" t="s">
        <v>56</v>
      </c>
      <c r="BQ137">
        <v>1422</v>
      </c>
      <c r="BS137" t="s">
        <v>56</v>
      </c>
      <c r="CG137" t="s">
        <v>2</v>
      </c>
      <c r="CH137" t="s">
        <v>56</v>
      </c>
      <c r="CI137" t="s">
        <v>56</v>
      </c>
    </row>
    <row r="138" spans="2:87" x14ac:dyDescent="0.25">
      <c r="B138">
        <v>662</v>
      </c>
      <c r="C138">
        <v>1250</v>
      </c>
      <c r="D138">
        <v>1128</v>
      </c>
      <c r="E138">
        <v>1092</v>
      </c>
      <c r="F138">
        <v>1149</v>
      </c>
      <c r="J138" t="s">
        <v>56</v>
      </c>
      <c r="L138">
        <v>1346</v>
      </c>
      <c r="M138" t="s">
        <v>56</v>
      </c>
      <c r="O138">
        <v>1560</v>
      </c>
      <c r="P138" t="s">
        <v>56</v>
      </c>
      <c r="T138" t="s">
        <v>56</v>
      </c>
      <c r="U138">
        <v>1623</v>
      </c>
      <c r="BI138" t="s">
        <v>56</v>
      </c>
      <c r="BK138">
        <v>1502</v>
      </c>
      <c r="BM138" t="s">
        <v>56</v>
      </c>
      <c r="BO138" t="s">
        <v>56</v>
      </c>
      <c r="BQ138">
        <v>1436</v>
      </c>
      <c r="BS138" t="s">
        <v>56</v>
      </c>
      <c r="CG138" t="s">
        <v>2</v>
      </c>
      <c r="CH138" t="s">
        <v>56</v>
      </c>
      <c r="CI138" t="s">
        <v>56</v>
      </c>
    </row>
    <row r="139" spans="2:87" x14ac:dyDescent="0.25">
      <c r="B139">
        <v>669</v>
      </c>
      <c r="C139">
        <v>1289</v>
      </c>
      <c r="D139">
        <v>1131</v>
      </c>
      <c r="E139">
        <v>1101</v>
      </c>
      <c r="F139">
        <v>1157</v>
      </c>
      <c r="J139" t="s">
        <v>56</v>
      </c>
      <c r="L139">
        <v>1347</v>
      </c>
      <c r="M139" t="s">
        <v>56</v>
      </c>
      <c r="O139">
        <v>1562</v>
      </c>
      <c r="P139" t="s">
        <v>56</v>
      </c>
      <c r="T139" t="s">
        <v>56</v>
      </c>
      <c r="U139">
        <v>1637</v>
      </c>
      <c r="BI139" t="s">
        <v>56</v>
      </c>
      <c r="BK139">
        <v>1546</v>
      </c>
      <c r="BM139" t="s">
        <v>56</v>
      </c>
      <c r="BO139" t="s">
        <v>56</v>
      </c>
      <c r="BQ139">
        <v>1447</v>
      </c>
      <c r="BS139" t="s">
        <v>56</v>
      </c>
      <c r="CG139" t="s">
        <v>2</v>
      </c>
      <c r="CH139" t="s">
        <v>56</v>
      </c>
      <c r="CI139" t="s">
        <v>56</v>
      </c>
    </row>
    <row r="140" spans="2:87" x14ac:dyDescent="0.25">
      <c r="B140">
        <v>669</v>
      </c>
      <c r="C140">
        <v>1292</v>
      </c>
      <c r="D140">
        <v>1134</v>
      </c>
      <c r="E140">
        <v>1102</v>
      </c>
      <c r="F140">
        <v>1161</v>
      </c>
      <c r="J140" t="s">
        <v>56</v>
      </c>
      <c r="L140">
        <v>1379</v>
      </c>
      <c r="M140" t="s">
        <v>56</v>
      </c>
      <c r="O140">
        <v>1581</v>
      </c>
      <c r="P140" t="s">
        <v>56</v>
      </c>
      <c r="T140" t="s">
        <v>56</v>
      </c>
      <c r="U140">
        <v>1640</v>
      </c>
      <c r="BI140" t="s">
        <v>56</v>
      </c>
      <c r="BK140">
        <v>1574</v>
      </c>
      <c r="BM140" t="s">
        <v>56</v>
      </c>
      <c r="BO140" t="s">
        <v>56</v>
      </c>
      <c r="BQ140">
        <v>1467</v>
      </c>
      <c r="BS140" t="s">
        <v>56</v>
      </c>
      <c r="CG140" t="s">
        <v>2</v>
      </c>
      <c r="CH140" t="s">
        <v>56</v>
      </c>
      <c r="CI140" t="s">
        <v>56</v>
      </c>
    </row>
    <row r="141" spans="2:87" x14ac:dyDescent="0.25">
      <c r="B141">
        <v>670</v>
      </c>
      <c r="C141">
        <v>1295</v>
      </c>
      <c r="D141">
        <v>1136</v>
      </c>
      <c r="E141">
        <v>1111</v>
      </c>
      <c r="F141">
        <v>1163</v>
      </c>
      <c r="J141" t="s">
        <v>56</v>
      </c>
      <c r="L141">
        <v>1380</v>
      </c>
      <c r="M141" t="s">
        <v>56</v>
      </c>
      <c r="O141">
        <v>1592</v>
      </c>
      <c r="P141" t="s">
        <v>56</v>
      </c>
      <c r="T141" t="s">
        <v>56</v>
      </c>
      <c r="U141">
        <v>1681</v>
      </c>
      <c r="BI141" t="s">
        <v>56</v>
      </c>
      <c r="BK141">
        <v>1611</v>
      </c>
      <c r="BM141" t="s">
        <v>56</v>
      </c>
      <c r="BO141" t="s">
        <v>56</v>
      </c>
      <c r="BQ141">
        <v>1503</v>
      </c>
      <c r="BS141" t="s">
        <v>56</v>
      </c>
      <c r="CG141" t="s">
        <v>2</v>
      </c>
      <c r="CH141" t="s">
        <v>56</v>
      </c>
      <c r="CI141" t="s">
        <v>56</v>
      </c>
    </row>
    <row r="142" spans="2:87" x14ac:dyDescent="0.25">
      <c r="B142">
        <v>670</v>
      </c>
      <c r="C142">
        <v>1298</v>
      </c>
      <c r="D142">
        <v>1137</v>
      </c>
      <c r="E142">
        <v>1129</v>
      </c>
      <c r="F142">
        <v>1163</v>
      </c>
      <c r="J142" t="s">
        <v>56</v>
      </c>
      <c r="L142">
        <v>1383</v>
      </c>
      <c r="M142" t="s">
        <v>56</v>
      </c>
      <c r="O142">
        <v>1626</v>
      </c>
      <c r="P142" t="s">
        <v>56</v>
      </c>
      <c r="T142" t="s">
        <v>56</v>
      </c>
      <c r="U142">
        <v>1704</v>
      </c>
      <c r="BI142" t="s">
        <v>56</v>
      </c>
      <c r="BK142">
        <v>1623</v>
      </c>
      <c r="BM142" t="s">
        <v>56</v>
      </c>
      <c r="BO142" t="s">
        <v>56</v>
      </c>
      <c r="BQ142">
        <v>1523</v>
      </c>
      <c r="BS142" t="s">
        <v>56</v>
      </c>
      <c r="CG142" t="s">
        <v>2</v>
      </c>
      <c r="CH142" t="s">
        <v>56</v>
      </c>
      <c r="CI142" t="s">
        <v>56</v>
      </c>
    </row>
    <row r="143" spans="2:87" x14ac:dyDescent="0.25">
      <c r="B143">
        <v>671</v>
      </c>
      <c r="C143">
        <v>1300</v>
      </c>
      <c r="D143">
        <v>1137</v>
      </c>
      <c r="E143">
        <v>1132</v>
      </c>
      <c r="F143">
        <v>1169</v>
      </c>
      <c r="J143" t="s">
        <v>56</v>
      </c>
      <c r="L143">
        <v>1409</v>
      </c>
      <c r="M143" t="s">
        <v>56</v>
      </c>
      <c r="O143">
        <v>1626</v>
      </c>
      <c r="P143" t="s">
        <v>56</v>
      </c>
      <c r="T143" t="s">
        <v>56</v>
      </c>
      <c r="U143">
        <v>1766</v>
      </c>
      <c r="BI143" t="s">
        <v>56</v>
      </c>
      <c r="BK143">
        <v>1704</v>
      </c>
      <c r="BM143" t="s">
        <v>56</v>
      </c>
      <c r="BO143" t="s">
        <v>56</v>
      </c>
      <c r="BQ143">
        <v>1554</v>
      </c>
      <c r="BS143" t="s">
        <v>56</v>
      </c>
      <c r="CG143" t="s">
        <v>2</v>
      </c>
      <c r="CH143" t="s">
        <v>56</v>
      </c>
      <c r="CI143" t="s">
        <v>56</v>
      </c>
    </row>
    <row r="144" spans="2:87" x14ac:dyDescent="0.25">
      <c r="B144">
        <v>673</v>
      </c>
      <c r="C144">
        <v>1313</v>
      </c>
      <c r="D144">
        <v>1139</v>
      </c>
      <c r="E144">
        <v>1154</v>
      </c>
      <c r="F144">
        <v>1173</v>
      </c>
      <c r="J144" t="s">
        <v>56</v>
      </c>
      <c r="L144">
        <v>1409</v>
      </c>
      <c r="M144" t="s">
        <v>56</v>
      </c>
      <c r="O144">
        <v>1650</v>
      </c>
      <c r="P144" t="s">
        <v>56</v>
      </c>
      <c r="T144" t="s">
        <v>56</v>
      </c>
      <c r="U144">
        <v>1856</v>
      </c>
      <c r="BI144" t="s">
        <v>56</v>
      </c>
      <c r="BK144">
        <v>1766</v>
      </c>
      <c r="BM144" t="s">
        <v>56</v>
      </c>
      <c r="BO144" t="s">
        <v>56</v>
      </c>
      <c r="BQ144">
        <v>1626</v>
      </c>
      <c r="BS144" t="s">
        <v>56</v>
      </c>
      <c r="CG144" t="s">
        <v>2</v>
      </c>
      <c r="CH144" t="s">
        <v>56</v>
      </c>
      <c r="CI144" t="s">
        <v>56</v>
      </c>
    </row>
    <row r="145" spans="2:87" x14ac:dyDescent="0.25">
      <c r="B145">
        <v>674</v>
      </c>
      <c r="C145">
        <v>1322</v>
      </c>
      <c r="D145">
        <v>1147</v>
      </c>
      <c r="E145">
        <v>1190</v>
      </c>
      <c r="F145">
        <v>1181</v>
      </c>
      <c r="J145" t="s">
        <v>56</v>
      </c>
      <c r="L145">
        <v>1436</v>
      </c>
      <c r="M145" t="s">
        <v>56</v>
      </c>
      <c r="O145">
        <v>1671</v>
      </c>
      <c r="P145" t="s">
        <v>56</v>
      </c>
      <c r="T145" t="s">
        <v>56</v>
      </c>
      <c r="U145" t="s">
        <v>56</v>
      </c>
      <c r="BI145" t="s">
        <v>56</v>
      </c>
      <c r="BK145">
        <v>1856</v>
      </c>
      <c r="BM145" t="s">
        <v>56</v>
      </c>
      <c r="BO145" t="s">
        <v>56</v>
      </c>
      <c r="BQ145">
        <v>1626</v>
      </c>
      <c r="BS145" t="s">
        <v>56</v>
      </c>
      <c r="CG145" t="s">
        <v>2</v>
      </c>
      <c r="CH145" t="s">
        <v>56</v>
      </c>
      <c r="CI145" t="s">
        <v>56</v>
      </c>
    </row>
    <row r="146" spans="2:87" x14ac:dyDescent="0.25">
      <c r="B146">
        <v>675</v>
      </c>
      <c r="C146">
        <v>1329</v>
      </c>
      <c r="D146">
        <v>1163</v>
      </c>
      <c r="E146">
        <v>1211</v>
      </c>
      <c r="F146">
        <v>1184</v>
      </c>
      <c r="J146" t="s">
        <v>56</v>
      </c>
      <c r="L146">
        <v>1443</v>
      </c>
      <c r="M146" t="s">
        <v>56</v>
      </c>
      <c r="O146">
        <v>1679</v>
      </c>
      <c r="P146" t="s">
        <v>56</v>
      </c>
      <c r="T146" t="s">
        <v>56</v>
      </c>
      <c r="U146" t="s">
        <v>56</v>
      </c>
      <c r="BI146" t="s">
        <v>56</v>
      </c>
      <c r="BK146" t="s">
        <v>56</v>
      </c>
      <c r="BM146" t="s">
        <v>56</v>
      </c>
      <c r="BO146" t="s">
        <v>56</v>
      </c>
      <c r="BQ146">
        <v>1679</v>
      </c>
      <c r="BS146" t="s">
        <v>56</v>
      </c>
      <c r="CG146" t="s">
        <v>2</v>
      </c>
      <c r="CH146" t="s">
        <v>56</v>
      </c>
      <c r="CI146" t="s">
        <v>56</v>
      </c>
    </row>
    <row r="147" spans="2:87" x14ac:dyDescent="0.25">
      <c r="B147">
        <v>677</v>
      </c>
      <c r="C147">
        <v>1332</v>
      </c>
      <c r="D147">
        <v>1163</v>
      </c>
      <c r="E147">
        <v>1212</v>
      </c>
      <c r="F147">
        <v>1203</v>
      </c>
      <c r="J147" t="s">
        <v>56</v>
      </c>
      <c r="L147">
        <v>1467</v>
      </c>
      <c r="M147" t="s">
        <v>56</v>
      </c>
      <c r="O147">
        <v>1690</v>
      </c>
      <c r="P147" t="s">
        <v>56</v>
      </c>
      <c r="T147" t="s">
        <v>56</v>
      </c>
      <c r="U147" t="s">
        <v>56</v>
      </c>
      <c r="BI147" t="s">
        <v>56</v>
      </c>
      <c r="BK147" t="s">
        <v>56</v>
      </c>
      <c r="BM147" t="s">
        <v>56</v>
      </c>
      <c r="BO147" t="s">
        <v>56</v>
      </c>
      <c r="BQ147">
        <v>1690</v>
      </c>
      <c r="BS147" t="s">
        <v>56</v>
      </c>
      <c r="CG147" t="s">
        <v>2</v>
      </c>
      <c r="CH147" t="s">
        <v>56</v>
      </c>
      <c r="CI147" t="s">
        <v>56</v>
      </c>
    </row>
    <row r="148" spans="2:87" x14ac:dyDescent="0.25">
      <c r="B148">
        <v>677</v>
      </c>
      <c r="C148">
        <v>1347</v>
      </c>
      <c r="D148">
        <v>1164</v>
      </c>
      <c r="E148">
        <v>1228</v>
      </c>
      <c r="F148">
        <v>1213</v>
      </c>
      <c r="J148" t="s">
        <v>56</v>
      </c>
      <c r="L148" t="s">
        <v>56</v>
      </c>
      <c r="M148" t="s">
        <v>56</v>
      </c>
      <c r="O148">
        <v>1734</v>
      </c>
      <c r="T148" t="s">
        <v>56</v>
      </c>
      <c r="U148" t="s">
        <v>56</v>
      </c>
      <c r="BI148" t="s">
        <v>56</v>
      </c>
      <c r="BK148" t="s">
        <v>56</v>
      </c>
      <c r="BM148" t="s">
        <v>56</v>
      </c>
      <c r="BO148" t="s">
        <v>56</v>
      </c>
      <c r="BQ148" t="s">
        <v>56</v>
      </c>
      <c r="BS148" t="s">
        <v>56</v>
      </c>
      <c r="CG148" t="s">
        <v>2</v>
      </c>
      <c r="CH148" t="s">
        <v>56</v>
      </c>
      <c r="CI148" t="s">
        <v>56</v>
      </c>
    </row>
    <row r="149" spans="2:87" x14ac:dyDescent="0.25">
      <c r="B149">
        <v>679</v>
      </c>
      <c r="C149">
        <v>1371</v>
      </c>
      <c r="D149">
        <v>1168</v>
      </c>
      <c r="E149">
        <v>1249</v>
      </c>
      <c r="F149">
        <v>1222</v>
      </c>
      <c r="J149" t="s">
        <v>56</v>
      </c>
      <c r="L149" t="s">
        <v>56</v>
      </c>
      <c r="M149" t="s">
        <v>56</v>
      </c>
      <c r="O149" t="s">
        <v>56</v>
      </c>
      <c r="T149" t="s">
        <v>56</v>
      </c>
      <c r="U149" t="s">
        <v>56</v>
      </c>
      <c r="BI149" t="s">
        <v>56</v>
      </c>
      <c r="BK149" t="s">
        <v>56</v>
      </c>
      <c r="BM149" t="s">
        <v>56</v>
      </c>
      <c r="BO149" t="s">
        <v>56</v>
      </c>
      <c r="BQ149" t="s">
        <v>56</v>
      </c>
      <c r="BS149" t="s">
        <v>56</v>
      </c>
      <c r="CG149" t="s">
        <v>2</v>
      </c>
      <c r="CH149" t="s">
        <v>56</v>
      </c>
      <c r="CI149" t="s">
        <v>56</v>
      </c>
    </row>
    <row r="150" spans="2:87" x14ac:dyDescent="0.25">
      <c r="B150">
        <v>680</v>
      </c>
      <c r="C150">
        <v>1378</v>
      </c>
      <c r="D150">
        <v>1170</v>
      </c>
      <c r="E150">
        <v>1255</v>
      </c>
      <c r="F150">
        <v>1228</v>
      </c>
      <c r="J150" t="s">
        <v>56</v>
      </c>
      <c r="L150" t="s">
        <v>56</v>
      </c>
      <c r="M150" t="s">
        <v>56</v>
      </c>
      <c r="O150" t="s">
        <v>56</v>
      </c>
      <c r="T150" t="s">
        <v>56</v>
      </c>
      <c r="U150" t="s">
        <v>56</v>
      </c>
      <c r="BI150" t="s">
        <v>56</v>
      </c>
      <c r="BK150" t="s">
        <v>56</v>
      </c>
      <c r="BM150" t="s">
        <v>56</v>
      </c>
      <c r="BO150" t="s">
        <v>56</v>
      </c>
      <c r="BQ150" t="s">
        <v>56</v>
      </c>
      <c r="BS150" t="s">
        <v>56</v>
      </c>
      <c r="CG150" t="s">
        <v>2</v>
      </c>
      <c r="CH150" t="s">
        <v>56</v>
      </c>
      <c r="CI150" t="s">
        <v>56</v>
      </c>
    </row>
    <row r="151" spans="2:87" x14ac:dyDescent="0.25">
      <c r="B151">
        <v>681</v>
      </c>
      <c r="C151">
        <v>1379</v>
      </c>
      <c r="D151">
        <v>1177</v>
      </c>
      <c r="E151">
        <v>1263</v>
      </c>
      <c r="F151">
        <v>1242</v>
      </c>
      <c r="J151" t="s">
        <v>56</v>
      </c>
      <c r="L151" t="s">
        <v>56</v>
      </c>
      <c r="M151" t="s">
        <v>56</v>
      </c>
      <c r="O151" t="s">
        <v>56</v>
      </c>
      <c r="T151" t="s">
        <v>56</v>
      </c>
      <c r="U151" t="s">
        <v>56</v>
      </c>
      <c r="BI151" t="s">
        <v>56</v>
      </c>
      <c r="BK151" t="s">
        <v>56</v>
      </c>
      <c r="BM151" t="s">
        <v>56</v>
      </c>
      <c r="BO151" t="s">
        <v>56</v>
      </c>
      <c r="BQ151" t="s">
        <v>56</v>
      </c>
      <c r="BS151" t="s">
        <v>56</v>
      </c>
      <c r="CG151" t="s">
        <v>2</v>
      </c>
      <c r="CH151" t="s">
        <v>56</v>
      </c>
      <c r="CI151" t="s">
        <v>2</v>
      </c>
    </row>
    <row r="152" spans="2:87" x14ac:dyDescent="0.25">
      <c r="B152">
        <v>681</v>
      </c>
      <c r="C152">
        <v>1398</v>
      </c>
      <c r="D152">
        <v>1181</v>
      </c>
      <c r="E152">
        <v>1269</v>
      </c>
      <c r="F152">
        <v>1254</v>
      </c>
      <c r="J152" t="s">
        <v>56</v>
      </c>
      <c r="L152" t="s">
        <v>56</v>
      </c>
      <c r="M152" t="s">
        <v>56</v>
      </c>
      <c r="O152" t="s">
        <v>56</v>
      </c>
      <c r="T152" t="s">
        <v>56</v>
      </c>
      <c r="U152" t="s">
        <v>56</v>
      </c>
      <c r="BI152" t="s">
        <v>56</v>
      </c>
      <c r="BK152" t="s">
        <v>56</v>
      </c>
      <c r="BM152" t="s">
        <v>56</v>
      </c>
      <c r="BO152" t="s">
        <v>56</v>
      </c>
      <c r="BQ152" t="s">
        <v>56</v>
      </c>
      <c r="BS152" t="s">
        <v>56</v>
      </c>
      <c r="CG152" t="s">
        <v>2</v>
      </c>
      <c r="CH152" t="s">
        <v>56</v>
      </c>
      <c r="CI152" t="s">
        <v>2</v>
      </c>
    </row>
    <row r="153" spans="2:87" x14ac:dyDescent="0.25">
      <c r="B153">
        <v>684</v>
      </c>
      <c r="C153">
        <v>1449</v>
      </c>
      <c r="D153">
        <v>1184</v>
      </c>
      <c r="E153">
        <v>1269</v>
      </c>
      <c r="F153">
        <v>1255</v>
      </c>
      <c r="J153" t="s">
        <v>56</v>
      </c>
      <c r="L153" t="s">
        <v>56</v>
      </c>
      <c r="M153" t="s">
        <v>56</v>
      </c>
      <c r="O153" t="s">
        <v>56</v>
      </c>
      <c r="T153" t="s">
        <v>56</v>
      </c>
      <c r="U153" t="s">
        <v>56</v>
      </c>
      <c r="BI153" t="s">
        <v>56</v>
      </c>
      <c r="BK153" t="s">
        <v>56</v>
      </c>
      <c r="BM153" t="s">
        <v>56</v>
      </c>
      <c r="BO153" t="s">
        <v>56</v>
      </c>
      <c r="BQ153" t="s">
        <v>56</v>
      </c>
      <c r="BS153" t="s">
        <v>56</v>
      </c>
      <c r="CG153" t="s">
        <v>2</v>
      </c>
      <c r="CH153" t="s">
        <v>56</v>
      </c>
      <c r="CI153" t="s">
        <v>2</v>
      </c>
    </row>
    <row r="154" spans="2:87" x14ac:dyDescent="0.25">
      <c r="B154">
        <v>685</v>
      </c>
      <c r="C154">
        <v>1468</v>
      </c>
      <c r="D154">
        <v>1185</v>
      </c>
      <c r="E154">
        <v>1307</v>
      </c>
      <c r="F154">
        <v>1266</v>
      </c>
      <c r="J154" t="s">
        <v>56</v>
      </c>
      <c r="L154" t="s">
        <v>56</v>
      </c>
      <c r="M154" t="s">
        <v>56</v>
      </c>
      <c r="O154" t="s">
        <v>56</v>
      </c>
      <c r="T154" t="s">
        <v>56</v>
      </c>
      <c r="U154" t="s">
        <v>56</v>
      </c>
      <c r="BI154" t="s">
        <v>56</v>
      </c>
      <c r="BK154" t="s">
        <v>56</v>
      </c>
      <c r="BM154" t="s">
        <v>56</v>
      </c>
      <c r="BO154" t="s">
        <v>56</v>
      </c>
      <c r="BQ154" t="s">
        <v>56</v>
      </c>
      <c r="BS154" t="s">
        <v>56</v>
      </c>
      <c r="CG154" t="s">
        <v>2</v>
      </c>
      <c r="CH154" t="s">
        <v>2</v>
      </c>
      <c r="CI154" t="s">
        <v>2</v>
      </c>
    </row>
    <row r="155" spans="2:87" x14ac:dyDescent="0.25">
      <c r="B155">
        <v>687</v>
      </c>
      <c r="C155">
        <v>1482</v>
      </c>
      <c r="D155">
        <v>1185</v>
      </c>
      <c r="E155">
        <v>1345</v>
      </c>
      <c r="F155">
        <v>1270</v>
      </c>
      <c r="J155" t="s">
        <v>56</v>
      </c>
      <c r="L155" t="s">
        <v>56</v>
      </c>
      <c r="M155" t="s">
        <v>56</v>
      </c>
      <c r="O155" t="s">
        <v>56</v>
      </c>
      <c r="T155" t="s">
        <v>56</v>
      </c>
      <c r="U155" t="s">
        <v>56</v>
      </c>
      <c r="BI155" t="s">
        <v>56</v>
      </c>
      <c r="BK155" t="s">
        <v>56</v>
      </c>
      <c r="BM155" t="s">
        <v>56</v>
      </c>
      <c r="BO155" t="s">
        <v>56</v>
      </c>
      <c r="BQ155" t="s">
        <v>56</v>
      </c>
      <c r="BS155" t="s">
        <v>56</v>
      </c>
      <c r="CG155" t="s">
        <v>2</v>
      </c>
      <c r="CH155" t="s">
        <v>2</v>
      </c>
      <c r="CI155" t="s">
        <v>2</v>
      </c>
    </row>
    <row r="156" spans="2:87" x14ac:dyDescent="0.25">
      <c r="B156">
        <v>689</v>
      </c>
      <c r="C156">
        <v>1502</v>
      </c>
      <c r="D156">
        <v>1198</v>
      </c>
      <c r="E156">
        <v>1346</v>
      </c>
      <c r="F156">
        <v>1275</v>
      </c>
      <c r="J156" t="s">
        <v>56</v>
      </c>
      <c r="L156" t="s">
        <v>56</v>
      </c>
      <c r="M156" t="s">
        <v>56</v>
      </c>
      <c r="O156" t="s">
        <v>56</v>
      </c>
      <c r="T156" t="s">
        <v>56</v>
      </c>
      <c r="U156" t="s">
        <v>56</v>
      </c>
      <c r="BI156" t="s">
        <v>56</v>
      </c>
      <c r="BK156" t="s">
        <v>56</v>
      </c>
      <c r="BM156" t="s">
        <v>56</v>
      </c>
      <c r="BO156" t="s">
        <v>56</v>
      </c>
      <c r="BQ156" t="s">
        <v>56</v>
      </c>
      <c r="BS156" t="s">
        <v>56</v>
      </c>
      <c r="CG156" t="s">
        <v>2</v>
      </c>
      <c r="CH156" t="s">
        <v>2</v>
      </c>
      <c r="CI156" t="s">
        <v>2</v>
      </c>
    </row>
    <row r="157" spans="2:87" x14ac:dyDescent="0.25">
      <c r="B157">
        <v>689</v>
      </c>
      <c r="C157">
        <v>1502</v>
      </c>
      <c r="D157">
        <v>1207</v>
      </c>
      <c r="E157">
        <v>1347</v>
      </c>
      <c r="F157">
        <v>1280</v>
      </c>
      <c r="J157" t="s">
        <v>56</v>
      </c>
      <c r="L157" t="s">
        <v>56</v>
      </c>
      <c r="M157" t="s">
        <v>56</v>
      </c>
      <c r="O157" t="s">
        <v>56</v>
      </c>
      <c r="T157" t="s">
        <v>56</v>
      </c>
      <c r="U157" t="s">
        <v>56</v>
      </c>
      <c r="BI157" t="s">
        <v>56</v>
      </c>
      <c r="BK157" t="s">
        <v>56</v>
      </c>
      <c r="BM157" t="s">
        <v>56</v>
      </c>
      <c r="BO157" t="s">
        <v>56</v>
      </c>
      <c r="BQ157" t="s">
        <v>56</v>
      </c>
      <c r="BS157" t="s">
        <v>56</v>
      </c>
      <c r="CG157" t="s">
        <v>2</v>
      </c>
      <c r="CH157" t="s">
        <v>2</v>
      </c>
    </row>
    <row r="158" spans="2:87" x14ac:dyDescent="0.25">
      <c r="B158">
        <v>690</v>
      </c>
      <c r="C158">
        <v>1546</v>
      </c>
      <c r="D158">
        <v>1209</v>
      </c>
      <c r="E158">
        <v>1379</v>
      </c>
      <c r="F158">
        <v>1288</v>
      </c>
      <c r="J158" t="s">
        <v>56</v>
      </c>
      <c r="L158" t="s">
        <v>56</v>
      </c>
      <c r="M158" t="s">
        <v>56</v>
      </c>
      <c r="O158" t="s">
        <v>56</v>
      </c>
      <c r="T158" t="s">
        <v>56</v>
      </c>
      <c r="U158" t="s">
        <v>56</v>
      </c>
      <c r="BI158" t="s">
        <v>56</v>
      </c>
      <c r="BK158" t="s">
        <v>56</v>
      </c>
      <c r="BM158" t="s">
        <v>56</v>
      </c>
      <c r="BO158" t="s">
        <v>56</v>
      </c>
      <c r="BQ158" t="s">
        <v>56</v>
      </c>
      <c r="BS158" t="s">
        <v>56</v>
      </c>
      <c r="CG158" t="s">
        <v>2</v>
      </c>
      <c r="CH158" t="s">
        <v>2</v>
      </c>
    </row>
    <row r="159" spans="2:87" x14ac:dyDescent="0.25">
      <c r="B159">
        <v>691</v>
      </c>
      <c r="C159">
        <v>1565</v>
      </c>
      <c r="D159">
        <v>1214</v>
      </c>
      <c r="E159">
        <v>1380</v>
      </c>
      <c r="F159">
        <v>1292</v>
      </c>
      <c r="J159" t="s">
        <v>56</v>
      </c>
      <c r="L159" t="s">
        <v>56</v>
      </c>
      <c r="M159" t="s">
        <v>56</v>
      </c>
      <c r="O159" t="s">
        <v>56</v>
      </c>
      <c r="T159" t="s">
        <v>56</v>
      </c>
      <c r="U159" t="s">
        <v>56</v>
      </c>
      <c r="BI159" t="s">
        <v>56</v>
      </c>
      <c r="BK159" t="s">
        <v>56</v>
      </c>
      <c r="BM159" t="s">
        <v>56</v>
      </c>
      <c r="BO159" t="s">
        <v>56</v>
      </c>
      <c r="BQ159" t="s">
        <v>56</v>
      </c>
      <c r="BS159" t="s">
        <v>56</v>
      </c>
      <c r="CG159" t="s">
        <v>2</v>
      </c>
      <c r="CH159" t="s">
        <v>2</v>
      </c>
    </row>
    <row r="160" spans="2:87" x14ac:dyDescent="0.25">
      <c r="B160">
        <v>691</v>
      </c>
      <c r="C160">
        <v>1574</v>
      </c>
      <c r="D160">
        <v>1218</v>
      </c>
      <c r="E160">
        <v>1383</v>
      </c>
      <c r="F160">
        <v>1294</v>
      </c>
      <c r="J160" t="s">
        <v>56</v>
      </c>
      <c r="L160" t="s">
        <v>56</v>
      </c>
      <c r="M160" t="s">
        <v>56</v>
      </c>
      <c r="O160" t="s">
        <v>56</v>
      </c>
      <c r="T160" t="s">
        <v>56</v>
      </c>
      <c r="U160" t="s">
        <v>56</v>
      </c>
      <c r="BI160" t="s">
        <v>56</v>
      </c>
      <c r="BK160" t="s">
        <v>56</v>
      </c>
      <c r="BM160" t="s">
        <v>56</v>
      </c>
      <c r="BO160" t="s">
        <v>56</v>
      </c>
      <c r="BQ160" t="s">
        <v>56</v>
      </c>
      <c r="BS160" t="s">
        <v>56</v>
      </c>
      <c r="CG160" t="s">
        <v>2</v>
      </c>
      <c r="CH160" t="s">
        <v>56</v>
      </c>
    </row>
    <row r="161" spans="2:86" x14ac:dyDescent="0.25">
      <c r="B161">
        <v>694</v>
      </c>
      <c r="C161">
        <v>1586</v>
      </c>
      <c r="D161">
        <v>1245</v>
      </c>
      <c r="E161">
        <v>1409</v>
      </c>
      <c r="F161">
        <v>1298</v>
      </c>
      <c r="J161" t="s">
        <v>56</v>
      </c>
      <c r="L161" t="s">
        <v>56</v>
      </c>
      <c r="M161" t="s">
        <v>56</v>
      </c>
      <c r="O161" t="s">
        <v>56</v>
      </c>
      <c r="T161" t="s">
        <v>56</v>
      </c>
      <c r="U161" t="s">
        <v>56</v>
      </c>
      <c r="BI161" t="s">
        <v>56</v>
      </c>
      <c r="BK161" t="s">
        <v>56</v>
      </c>
      <c r="BM161" t="s">
        <v>56</v>
      </c>
      <c r="BO161" t="s">
        <v>56</v>
      </c>
      <c r="BQ161" t="s">
        <v>56</v>
      </c>
      <c r="BS161" t="s">
        <v>56</v>
      </c>
      <c r="CG161" t="s">
        <v>2</v>
      </c>
      <c r="CH161" t="s">
        <v>56</v>
      </c>
    </row>
    <row r="162" spans="2:86" x14ac:dyDescent="0.25">
      <c r="B162">
        <v>694</v>
      </c>
      <c r="C162">
        <v>1611</v>
      </c>
      <c r="D162">
        <v>1248</v>
      </c>
      <c r="E162">
        <v>1409</v>
      </c>
      <c r="F162">
        <v>1303</v>
      </c>
      <c r="J162" t="s">
        <v>56</v>
      </c>
      <c r="L162" t="s">
        <v>56</v>
      </c>
      <c r="M162" t="s">
        <v>56</v>
      </c>
      <c r="O162" t="s">
        <v>56</v>
      </c>
      <c r="T162" t="s">
        <v>56</v>
      </c>
      <c r="U162" t="s">
        <v>56</v>
      </c>
      <c r="BI162" t="s">
        <v>56</v>
      </c>
      <c r="BK162" t="s">
        <v>56</v>
      </c>
      <c r="BM162" t="s">
        <v>56</v>
      </c>
      <c r="BO162" t="s">
        <v>56</v>
      </c>
      <c r="BQ162" t="s">
        <v>56</v>
      </c>
      <c r="BS162" t="s">
        <v>56</v>
      </c>
    </row>
    <row r="163" spans="2:86" x14ac:dyDescent="0.25">
      <c r="B163">
        <v>698</v>
      </c>
      <c r="C163">
        <v>1623</v>
      </c>
      <c r="D163">
        <v>1249</v>
      </c>
      <c r="E163">
        <v>1436</v>
      </c>
      <c r="F163">
        <v>1308</v>
      </c>
      <c r="J163" t="s">
        <v>56</v>
      </c>
      <c r="L163" t="s">
        <v>56</v>
      </c>
      <c r="M163" t="s">
        <v>56</v>
      </c>
      <c r="O163" t="s">
        <v>56</v>
      </c>
      <c r="T163" t="s">
        <v>56</v>
      </c>
      <c r="U163" t="s">
        <v>56</v>
      </c>
      <c r="BI163" t="s">
        <v>56</v>
      </c>
      <c r="BK163" t="s">
        <v>56</v>
      </c>
      <c r="BM163" t="s">
        <v>56</v>
      </c>
      <c r="BO163" t="s">
        <v>56</v>
      </c>
      <c r="BQ163" t="s">
        <v>56</v>
      </c>
      <c r="BS163" t="s">
        <v>56</v>
      </c>
    </row>
    <row r="164" spans="2:86" x14ac:dyDescent="0.25">
      <c r="B164">
        <v>699</v>
      </c>
      <c r="C164">
        <v>1637</v>
      </c>
      <c r="D164">
        <v>1266</v>
      </c>
      <c r="E164">
        <v>1443</v>
      </c>
      <c r="F164">
        <v>1312</v>
      </c>
      <c r="J164" t="s">
        <v>56</v>
      </c>
      <c r="L164" t="s">
        <v>56</v>
      </c>
      <c r="M164" t="s">
        <v>56</v>
      </c>
      <c r="O164" t="s">
        <v>56</v>
      </c>
      <c r="T164" t="s">
        <v>56</v>
      </c>
      <c r="U164" t="s">
        <v>56</v>
      </c>
      <c r="BI164" t="s">
        <v>56</v>
      </c>
      <c r="BK164" t="s">
        <v>56</v>
      </c>
      <c r="BM164" t="s">
        <v>56</v>
      </c>
      <c r="BO164" t="s">
        <v>56</v>
      </c>
      <c r="BQ164" t="s">
        <v>56</v>
      </c>
      <c r="BS164" t="s">
        <v>56</v>
      </c>
    </row>
    <row r="165" spans="2:86" x14ac:dyDescent="0.25">
      <c r="B165">
        <v>701</v>
      </c>
      <c r="C165">
        <v>1640</v>
      </c>
      <c r="D165">
        <v>1269</v>
      </c>
      <c r="E165">
        <v>1467</v>
      </c>
      <c r="F165">
        <v>1313</v>
      </c>
      <c r="J165" t="s">
        <v>56</v>
      </c>
      <c r="L165" t="s">
        <v>56</v>
      </c>
      <c r="M165" t="s">
        <v>56</v>
      </c>
      <c r="O165" t="s">
        <v>56</v>
      </c>
      <c r="T165" t="s">
        <v>56</v>
      </c>
      <c r="U165" t="s">
        <v>56</v>
      </c>
      <c r="BI165" t="s">
        <v>56</v>
      </c>
      <c r="BK165" t="s">
        <v>56</v>
      </c>
      <c r="BM165" t="s">
        <v>56</v>
      </c>
      <c r="BO165" t="s">
        <v>56</v>
      </c>
      <c r="BQ165" t="s">
        <v>56</v>
      </c>
      <c r="BS165" t="s">
        <v>56</v>
      </c>
    </row>
    <row r="166" spans="2:86" x14ac:dyDescent="0.25">
      <c r="B166">
        <v>701</v>
      </c>
      <c r="C166">
        <v>1681</v>
      </c>
      <c r="D166">
        <v>1272</v>
      </c>
      <c r="F166">
        <v>1317</v>
      </c>
      <c r="J166" t="s">
        <v>56</v>
      </c>
      <c r="L166" t="s">
        <v>56</v>
      </c>
      <c r="M166" t="s">
        <v>56</v>
      </c>
      <c r="O166" t="s">
        <v>56</v>
      </c>
      <c r="T166" t="s">
        <v>56</v>
      </c>
      <c r="U166" t="s">
        <v>56</v>
      </c>
      <c r="BI166" t="s">
        <v>56</v>
      </c>
      <c r="BK166" t="s">
        <v>56</v>
      </c>
      <c r="BM166" t="s">
        <v>56</v>
      </c>
      <c r="BO166" t="s">
        <v>56</v>
      </c>
      <c r="BQ166" t="s">
        <v>56</v>
      </c>
      <c r="BS166" t="s">
        <v>56</v>
      </c>
    </row>
    <row r="167" spans="2:86" x14ac:dyDescent="0.25">
      <c r="B167">
        <v>701</v>
      </c>
      <c r="C167">
        <v>1704</v>
      </c>
      <c r="D167">
        <v>1280</v>
      </c>
      <c r="F167">
        <v>1323</v>
      </c>
      <c r="J167" t="s">
        <v>56</v>
      </c>
      <c r="L167" t="s">
        <v>56</v>
      </c>
      <c r="M167" t="s">
        <v>56</v>
      </c>
      <c r="O167" t="s">
        <v>56</v>
      </c>
      <c r="T167" t="s">
        <v>56</v>
      </c>
      <c r="U167" t="s">
        <v>56</v>
      </c>
      <c r="BI167" t="s">
        <v>56</v>
      </c>
      <c r="BK167" t="s">
        <v>56</v>
      </c>
      <c r="BM167" t="s">
        <v>56</v>
      </c>
      <c r="BO167" t="s">
        <v>56</v>
      </c>
      <c r="BQ167" t="s">
        <v>56</v>
      </c>
      <c r="BS167" t="s">
        <v>56</v>
      </c>
    </row>
    <row r="168" spans="2:86" x14ac:dyDescent="0.25">
      <c r="B168">
        <v>702</v>
      </c>
      <c r="C168">
        <v>1766</v>
      </c>
      <c r="D168">
        <v>1283</v>
      </c>
      <c r="F168">
        <v>1336</v>
      </c>
      <c r="J168" t="s">
        <v>56</v>
      </c>
      <c r="L168" t="s">
        <v>56</v>
      </c>
      <c r="M168" t="s">
        <v>56</v>
      </c>
      <c r="O168" t="s">
        <v>56</v>
      </c>
      <c r="T168" t="s">
        <v>56</v>
      </c>
      <c r="U168" t="s">
        <v>56</v>
      </c>
      <c r="BI168" t="s">
        <v>56</v>
      </c>
      <c r="BK168" t="s">
        <v>56</v>
      </c>
      <c r="BM168" t="s">
        <v>56</v>
      </c>
      <c r="BO168" t="s">
        <v>56</v>
      </c>
      <c r="BQ168" t="s">
        <v>56</v>
      </c>
      <c r="BS168" t="s">
        <v>56</v>
      </c>
    </row>
    <row r="169" spans="2:86" x14ac:dyDescent="0.25">
      <c r="B169">
        <v>703</v>
      </c>
      <c r="C169">
        <v>1856</v>
      </c>
      <c r="D169">
        <v>1298</v>
      </c>
      <c r="F169">
        <v>1336</v>
      </c>
      <c r="J169" t="s">
        <v>56</v>
      </c>
      <c r="L169" t="s">
        <v>56</v>
      </c>
      <c r="M169" t="s">
        <v>56</v>
      </c>
      <c r="O169" t="s">
        <v>56</v>
      </c>
      <c r="T169" t="s">
        <v>56</v>
      </c>
      <c r="U169" t="s">
        <v>56</v>
      </c>
      <c r="BI169" t="s">
        <v>56</v>
      </c>
      <c r="BK169" t="s">
        <v>56</v>
      </c>
      <c r="BM169" t="s">
        <v>56</v>
      </c>
      <c r="BO169" t="s">
        <v>56</v>
      </c>
      <c r="BQ169" t="s">
        <v>56</v>
      </c>
      <c r="BS169" t="s">
        <v>56</v>
      </c>
    </row>
    <row r="170" spans="2:86" x14ac:dyDescent="0.25">
      <c r="B170">
        <v>704</v>
      </c>
      <c r="D170">
        <v>1342</v>
      </c>
      <c r="F170">
        <v>1352</v>
      </c>
      <c r="J170" t="s">
        <v>56</v>
      </c>
      <c r="L170" t="s">
        <v>56</v>
      </c>
      <c r="M170" t="s">
        <v>56</v>
      </c>
      <c r="O170" t="s">
        <v>56</v>
      </c>
      <c r="T170" t="s">
        <v>56</v>
      </c>
      <c r="U170" t="s">
        <v>56</v>
      </c>
      <c r="BI170" t="s">
        <v>56</v>
      </c>
      <c r="BK170" t="s">
        <v>56</v>
      </c>
      <c r="BM170" t="s">
        <v>56</v>
      </c>
      <c r="BO170" t="s">
        <v>56</v>
      </c>
      <c r="BQ170" t="s">
        <v>56</v>
      </c>
      <c r="BS170" t="s">
        <v>56</v>
      </c>
    </row>
    <row r="171" spans="2:86" x14ac:dyDescent="0.25">
      <c r="B171">
        <v>705</v>
      </c>
      <c r="D171">
        <v>1377</v>
      </c>
      <c r="F171">
        <v>1382</v>
      </c>
      <c r="J171" t="s">
        <v>56</v>
      </c>
      <c r="L171" t="s">
        <v>56</v>
      </c>
      <c r="M171" t="s">
        <v>56</v>
      </c>
      <c r="O171" t="s">
        <v>56</v>
      </c>
      <c r="T171" t="s">
        <v>56</v>
      </c>
      <c r="U171" t="s">
        <v>56</v>
      </c>
      <c r="BI171" t="s">
        <v>56</v>
      </c>
      <c r="BK171" t="s">
        <v>56</v>
      </c>
      <c r="BM171" t="s">
        <v>56</v>
      </c>
      <c r="BO171" t="s">
        <v>56</v>
      </c>
      <c r="BQ171" t="s">
        <v>56</v>
      </c>
      <c r="BS171" t="s">
        <v>56</v>
      </c>
    </row>
    <row r="172" spans="2:86" x14ac:dyDescent="0.25">
      <c r="B172">
        <v>705</v>
      </c>
      <c r="D172">
        <v>1403</v>
      </c>
      <c r="F172">
        <v>1386</v>
      </c>
      <c r="J172" t="s">
        <v>56</v>
      </c>
      <c r="L172" t="s">
        <v>56</v>
      </c>
      <c r="M172" t="s">
        <v>56</v>
      </c>
      <c r="O172" t="s">
        <v>56</v>
      </c>
      <c r="T172" t="s">
        <v>56</v>
      </c>
      <c r="U172" t="s">
        <v>56</v>
      </c>
      <c r="BI172" t="s">
        <v>56</v>
      </c>
      <c r="BK172" t="s">
        <v>56</v>
      </c>
      <c r="BM172" t="s">
        <v>56</v>
      </c>
      <c r="BO172" t="s">
        <v>56</v>
      </c>
      <c r="BQ172" t="s">
        <v>56</v>
      </c>
      <c r="BS172" t="s">
        <v>56</v>
      </c>
    </row>
    <row r="173" spans="2:86" x14ac:dyDescent="0.25">
      <c r="B173">
        <v>706</v>
      </c>
      <c r="D173">
        <v>1404</v>
      </c>
      <c r="F173">
        <v>1397</v>
      </c>
      <c r="J173" t="s">
        <v>56</v>
      </c>
      <c r="L173" t="s">
        <v>56</v>
      </c>
      <c r="M173" t="s">
        <v>56</v>
      </c>
      <c r="O173" t="s">
        <v>56</v>
      </c>
      <c r="T173" t="s">
        <v>56</v>
      </c>
      <c r="U173" t="s">
        <v>56</v>
      </c>
      <c r="BI173" t="s">
        <v>56</v>
      </c>
      <c r="BK173" t="s">
        <v>56</v>
      </c>
      <c r="BM173" t="s">
        <v>56</v>
      </c>
      <c r="BO173" t="s">
        <v>56</v>
      </c>
      <c r="BQ173" t="s">
        <v>56</v>
      </c>
      <c r="BS173" t="s">
        <v>56</v>
      </c>
    </row>
    <row r="174" spans="2:86" x14ac:dyDescent="0.25">
      <c r="B174">
        <v>708</v>
      </c>
      <c r="D174">
        <v>1411</v>
      </c>
      <c r="F174">
        <v>1398</v>
      </c>
      <c r="J174" t="s">
        <v>56</v>
      </c>
      <c r="L174" t="s">
        <v>56</v>
      </c>
      <c r="M174" t="s">
        <v>56</v>
      </c>
      <c r="O174" t="s">
        <v>56</v>
      </c>
      <c r="T174" t="s">
        <v>56</v>
      </c>
      <c r="U174" t="s">
        <v>56</v>
      </c>
      <c r="BI174" t="s">
        <v>56</v>
      </c>
      <c r="BK174" t="s">
        <v>56</v>
      </c>
      <c r="BM174" t="s">
        <v>56</v>
      </c>
      <c r="BO174" t="s">
        <v>56</v>
      </c>
      <c r="BQ174" t="s">
        <v>56</v>
      </c>
      <c r="BS174" t="s">
        <v>56</v>
      </c>
    </row>
    <row r="175" spans="2:86" x14ac:dyDescent="0.25">
      <c r="B175">
        <v>709</v>
      </c>
      <c r="D175">
        <v>1469</v>
      </c>
      <c r="F175">
        <v>1407</v>
      </c>
      <c r="J175" t="s">
        <v>56</v>
      </c>
      <c r="L175" t="s">
        <v>56</v>
      </c>
      <c r="M175" t="s">
        <v>56</v>
      </c>
      <c r="O175" t="s">
        <v>56</v>
      </c>
      <c r="T175" t="s">
        <v>56</v>
      </c>
      <c r="U175" t="s">
        <v>56</v>
      </c>
      <c r="BI175" t="s">
        <v>56</v>
      </c>
      <c r="BK175" t="s">
        <v>56</v>
      </c>
      <c r="BM175" t="s">
        <v>56</v>
      </c>
      <c r="BO175" t="s">
        <v>56</v>
      </c>
      <c r="BQ175" t="s">
        <v>56</v>
      </c>
      <c r="BS175" t="s">
        <v>56</v>
      </c>
    </row>
    <row r="176" spans="2:86" x14ac:dyDescent="0.25">
      <c r="B176">
        <v>710</v>
      </c>
      <c r="D176">
        <v>1481</v>
      </c>
      <c r="F176">
        <v>1422</v>
      </c>
      <c r="J176" t="s">
        <v>56</v>
      </c>
      <c r="L176" t="s">
        <v>56</v>
      </c>
      <c r="M176" t="s">
        <v>56</v>
      </c>
      <c r="N176" t="s">
        <v>56</v>
      </c>
      <c r="O176" t="s">
        <v>56</v>
      </c>
      <c r="T176" t="s">
        <v>56</v>
      </c>
      <c r="U176" t="s">
        <v>56</v>
      </c>
      <c r="BI176" t="s">
        <v>56</v>
      </c>
      <c r="BK176" t="s">
        <v>56</v>
      </c>
      <c r="BM176" t="s">
        <v>56</v>
      </c>
      <c r="BO176" t="s">
        <v>56</v>
      </c>
      <c r="BQ176" t="s">
        <v>56</v>
      </c>
      <c r="BS176" t="s">
        <v>56</v>
      </c>
    </row>
    <row r="177" spans="2:71" x14ac:dyDescent="0.25">
      <c r="B177">
        <v>712</v>
      </c>
      <c r="F177">
        <v>1447</v>
      </c>
      <c r="J177" t="s">
        <v>56</v>
      </c>
      <c r="L177" t="s">
        <v>56</v>
      </c>
      <c r="M177" t="s">
        <v>56</v>
      </c>
      <c r="N177" t="s">
        <v>56</v>
      </c>
      <c r="O177" t="s">
        <v>56</v>
      </c>
      <c r="T177" t="s">
        <v>56</v>
      </c>
      <c r="U177" t="s">
        <v>56</v>
      </c>
      <c r="BI177" t="s">
        <v>56</v>
      </c>
      <c r="BK177" t="s">
        <v>56</v>
      </c>
      <c r="BM177" t="s">
        <v>56</v>
      </c>
      <c r="BO177" t="s">
        <v>56</v>
      </c>
      <c r="BQ177" t="s">
        <v>56</v>
      </c>
      <c r="BS177" t="s">
        <v>56</v>
      </c>
    </row>
    <row r="178" spans="2:71" x14ac:dyDescent="0.25">
      <c r="B178">
        <v>715</v>
      </c>
      <c r="F178">
        <v>1452</v>
      </c>
      <c r="J178" t="s">
        <v>56</v>
      </c>
      <c r="L178" t="s">
        <v>56</v>
      </c>
      <c r="M178" t="s">
        <v>56</v>
      </c>
      <c r="N178" t="s">
        <v>56</v>
      </c>
      <c r="O178" t="s">
        <v>56</v>
      </c>
      <c r="T178" t="s">
        <v>56</v>
      </c>
      <c r="U178" t="s">
        <v>56</v>
      </c>
      <c r="BI178" t="s">
        <v>56</v>
      </c>
      <c r="BK178" t="s">
        <v>56</v>
      </c>
      <c r="BM178" t="s">
        <v>56</v>
      </c>
      <c r="BO178" t="s">
        <v>56</v>
      </c>
      <c r="BQ178" t="s">
        <v>56</v>
      </c>
      <c r="BS178" t="s">
        <v>56</v>
      </c>
    </row>
    <row r="179" spans="2:71" x14ac:dyDescent="0.25">
      <c r="B179">
        <v>717</v>
      </c>
      <c r="F179">
        <v>1460</v>
      </c>
      <c r="J179" t="s">
        <v>56</v>
      </c>
      <c r="L179" t="s">
        <v>56</v>
      </c>
      <c r="M179" t="s">
        <v>56</v>
      </c>
      <c r="N179" t="s">
        <v>56</v>
      </c>
      <c r="O179" t="s">
        <v>56</v>
      </c>
      <c r="T179" t="s">
        <v>56</v>
      </c>
      <c r="U179" t="s">
        <v>56</v>
      </c>
      <c r="BI179" t="s">
        <v>56</v>
      </c>
      <c r="BK179" t="s">
        <v>56</v>
      </c>
      <c r="BM179" t="s">
        <v>56</v>
      </c>
      <c r="BO179" t="s">
        <v>56</v>
      </c>
      <c r="BQ179" t="s">
        <v>56</v>
      </c>
      <c r="BS179" t="s">
        <v>56</v>
      </c>
    </row>
    <row r="180" spans="2:71" x14ac:dyDescent="0.25">
      <c r="B180">
        <v>717</v>
      </c>
      <c r="F180">
        <v>1493</v>
      </c>
      <c r="J180" t="s">
        <v>56</v>
      </c>
      <c r="L180" t="s">
        <v>56</v>
      </c>
      <c r="M180" t="s">
        <v>56</v>
      </c>
      <c r="N180" t="s">
        <v>56</v>
      </c>
      <c r="O180" t="s">
        <v>56</v>
      </c>
      <c r="T180" t="s">
        <v>56</v>
      </c>
      <c r="U180" t="s">
        <v>56</v>
      </c>
      <c r="BI180" t="s">
        <v>56</v>
      </c>
      <c r="BK180" t="s">
        <v>56</v>
      </c>
      <c r="BM180" t="s">
        <v>56</v>
      </c>
      <c r="BO180" t="s">
        <v>56</v>
      </c>
      <c r="BQ180" t="s">
        <v>56</v>
      </c>
      <c r="BS180" t="s">
        <v>56</v>
      </c>
    </row>
    <row r="181" spans="2:71" x14ac:dyDescent="0.25">
      <c r="B181">
        <v>718</v>
      </c>
      <c r="F181">
        <v>1503</v>
      </c>
      <c r="J181" t="s">
        <v>56</v>
      </c>
      <c r="L181" t="s">
        <v>56</v>
      </c>
      <c r="M181" t="s">
        <v>56</v>
      </c>
      <c r="N181" t="s">
        <v>56</v>
      </c>
      <c r="O181" t="s">
        <v>56</v>
      </c>
      <c r="T181" t="s">
        <v>56</v>
      </c>
      <c r="U181" t="s">
        <v>56</v>
      </c>
      <c r="BI181" t="s">
        <v>56</v>
      </c>
      <c r="BK181" t="s">
        <v>56</v>
      </c>
      <c r="BM181" t="s">
        <v>56</v>
      </c>
      <c r="BO181" t="s">
        <v>56</v>
      </c>
      <c r="BQ181" t="s">
        <v>56</v>
      </c>
      <c r="BS181" t="s">
        <v>56</v>
      </c>
    </row>
    <row r="182" spans="2:71" x14ac:dyDescent="0.25">
      <c r="B182">
        <v>720</v>
      </c>
      <c r="F182">
        <v>1523</v>
      </c>
      <c r="J182" t="s">
        <v>56</v>
      </c>
      <c r="L182" t="s">
        <v>56</v>
      </c>
      <c r="M182" t="s">
        <v>56</v>
      </c>
      <c r="N182" t="s">
        <v>56</v>
      </c>
      <c r="O182" t="s">
        <v>56</v>
      </c>
      <c r="T182" t="s">
        <v>56</v>
      </c>
      <c r="U182" t="s">
        <v>56</v>
      </c>
      <c r="BI182" t="s">
        <v>56</v>
      </c>
      <c r="BK182" t="s">
        <v>56</v>
      </c>
      <c r="BM182" t="s">
        <v>56</v>
      </c>
      <c r="BO182" t="s">
        <v>56</v>
      </c>
      <c r="BQ182" t="s">
        <v>56</v>
      </c>
      <c r="BS182" t="s">
        <v>56</v>
      </c>
    </row>
    <row r="183" spans="2:71" x14ac:dyDescent="0.25">
      <c r="B183">
        <v>722</v>
      </c>
      <c r="F183">
        <v>1529</v>
      </c>
      <c r="J183" t="s">
        <v>56</v>
      </c>
      <c r="L183" t="s">
        <v>56</v>
      </c>
      <c r="M183" t="s">
        <v>56</v>
      </c>
      <c r="N183" t="s">
        <v>56</v>
      </c>
      <c r="O183" t="s">
        <v>56</v>
      </c>
      <c r="T183" t="s">
        <v>56</v>
      </c>
      <c r="U183" t="s">
        <v>56</v>
      </c>
      <c r="BI183" t="s">
        <v>56</v>
      </c>
      <c r="BK183" t="s">
        <v>56</v>
      </c>
      <c r="BM183" t="s">
        <v>56</v>
      </c>
      <c r="BO183" t="s">
        <v>56</v>
      </c>
      <c r="BQ183" t="s">
        <v>56</v>
      </c>
      <c r="BS183" t="s">
        <v>56</v>
      </c>
    </row>
    <row r="184" spans="2:71" x14ac:dyDescent="0.25">
      <c r="B184">
        <v>723</v>
      </c>
      <c r="F184">
        <v>1554</v>
      </c>
      <c r="J184" t="s">
        <v>56</v>
      </c>
      <c r="L184" t="s">
        <v>56</v>
      </c>
      <c r="M184" t="s">
        <v>56</v>
      </c>
      <c r="N184" t="s">
        <v>56</v>
      </c>
      <c r="O184" t="s">
        <v>56</v>
      </c>
      <c r="T184" t="s">
        <v>56</v>
      </c>
      <c r="U184" t="s">
        <v>56</v>
      </c>
      <c r="BI184" t="s">
        <v>56</v>
      </c>
      <c r="BK184" t="s">
        <v>56</v>
      </c>
      <c r="BM184" t="s">
        <v>56</v>
      </c>
      <c r="BO184" t="s">
        <v>56</v>
      </c>
      <c r="BQ184" t="s">
        <v>56</v>
      </c>
      <c r="BS184" t="s">
        <v>56</v>
      </c>
    </row>
    <row r="185" spans="2:71" x14ac:dyDescent="0.25">
      <c r="B185">
        <v>727</v>
      </c>
      <c r="F185">
        <v>1560</v>
      </c>
      <c r="J185" t="s">
        <v>56</v>
      </c>
      <c r="L185" t="s">
        <v>56</v>
      </c>
      <c r="M185" t="s">
        <v>56</v>
      </c>
      <c r="N185" t="s">
        <v>56</v>
      </c>
      <c r="O185" t="s">
        <v>56</v>
      </c>
      <c r="T185" t="s">
        <v>56</v>
      </c>
      <c r="U185" t="s">
        <v>56</v>
      </c>
      <c r="BI185" t="s">
        <v>56</v>
      </c>
      <c r="BK185" t="s">
        <v>56</v>
      </c>
      <c r="BM185" t="s">
        <v>56</v>
      </c>
      <c r="BO185" t="s">
        <v>56</v>
      </c>
      <c r="BQ185" t="s">
        <v>56</v>
      </c>
      <c r="BS185" t="s">
        <v>56</v>
      </c>
    </row>
    <row r="186" spans="2:71" x14ac:dyDescent="0.25">
      <c r="B186">
        <v>728</v>
      </c>
      <c r="F186">
        <v>1562</v>
      </c>
      <c r="J186" t="s">
        <v>56</v>
      </c>
      <c r="L186" t="s">
        <v>56</v>
      </c>
      <c r="M186" t="s">
        <v>56</v>
      </c>
      <c r="N186" t="s">
        <v>56</v>
      </c>
      <c r="O186" t="s">
        <v>56</v>
      </c>
      <c r="T186" t="s">
        <v>56</v>
      </c>
      <c r="U186" t="s">
        <v>56</v>
      </c>
      <c r="BI186" t="s">
        <v>56</v>
      </c>
      <c r="BK186" t="s">
        <v>56</v>
      </c>
      <c r="BM186" t="s">
        <v>56</v>
      </c>
      <c r="BO186" t="s">
        <v>56</v>
      </c>
      <c r="BQ186" t="s">
        <v>56</v>
      </c>
      <c r="BS186" t="s">
        <v>56</v>
      </c>
    </row>
    <row r="187" spans="2:71" x14ac:dyDescent="0.25">
      <c r="B187">
        <v>729</v>
      </c>
      <c r="F187">
        <v>1581</v>
      </c>
      <c r="J187" t="s">
        <v>56</v>
      </c>
      <c r="L187" t="s">
        <v>56</v>
      </c>
      <c r="M187" t="s">
        <v>56</v>
      </c>
      <c r="N187" t="s">
        <v>56</v>
      </c>
      <c r="O187" t="s">
        <v>56</v>
      </c>
      <c r="T187" t="s">
        <v>56</v>
      </c>
      <c r="U187" t="s">
        <v>56</v>
      </c>
      <c r="BI187" t="s">
        <v>56</v>
      </c>
      <c r="BK187" t="s">
        <v>56</v>
      </c>
      <c r="BM187" t="s">
        <v>56</v>
      </c>
      <c r="BO187" t="s">
        <v>56</v>
      </c>
      <c r="BQ187" t="s">
        <v>56</v>
      </c>
      <c r="BS187" t="s">
        <v>56</v>
      </c>
    </row>
    <row r="188" spans="2:71" x14ac:dyDescent="0.25">
      <c r="B188">
        <v>729</v>
      </c>
      <c r="F188">
        <v>1592</v>
      </c>
      <c r="J188" t="s">
        <v>56</v>
      </c>
      <c r="L188" t="s">
        <v>56</v>
      </c>
      <c r="M188" t="s">
        <v>56</v>
      </c>
      <c r="N188" t="s">
        <v>56</v>
      </c>
      <c r="O188" t="s">
        <v>56</v>
      </c>
      <c r="T188" t="s">
        <v>56</v>
      </c>
      <c r="U188" t="s">
        <v>56</v>
      </c>
      <c r="BI188" t="s">
        <v>56</v>
      </c>
      <c r="BK188" t="s">
        <v>56</v>
      </c>
      <c r="BM188" t="s">
        <v>56</v>
      </c>
      <c r="BO188" t="s">
        <v>56</v>
      </c>
      <c r="BQ188" t="s">
        <v>56</v>
      </c>
      <c r="BS188" t="s">
        <v>56</v>
      </c>
    </row>
    <row r="189" spans="2:71" x14ac:dyDescent="0.25">
      <c r="B189">
        <v>731</v>
      </c>
      <c r="F189">
        <v>1626</v>
      </c>
      <c r="J189" t="s">
        <v>56</v>
      </c>
      <c r="L189" t="s">
        <v>56</v>
      </c>
      <c r="M189" t="s">
        <v>56</v>
      </c>
      <c r="N189" t="s">
        <v>56</v>
      </c>
      <c r="O189" t="s">
        <v>56</v>
      </c>
      <c r="T189" t="s">
        <v>56</v>
      </c>
      <c r="U189" t="s">
        <v>56</v>
      </c>
      <c r="BI189" t="s">
        <v>56</v>
      </c>
      <c r="BK189" t="s">
        <v>56</v>
      </c>
      <c r="BM189" t="s">
        <v>56</v>
      </c>
      <c r="BO189" t="s">
        <v>56</v>
      </c>
      <c r="BQ189" t="s">
        <v>56</v>
      </c>
      <c r="BS189" t="s">
        <v>56</v>
      </c>
    </row>
    <row r="190" spans="2:71" x14ac:dyDescent="0.25">
      <c r="B190">
        <v>732</v>
      </c>
      <c r="F190">
        <v>1626</v>
      </c>
      <c r="J190" t="s">
        <v>56</v>
      </c>
      <c r="L190" t="s">
        <v>56</v>
      </c>
      <c r="M190" t="s">
        <v>56</v>
      </c>
      <c r="N190" t="s">
        <v>56</v>
      </c>
      <c r="O190" t="s">
        <v>56</v>
      </c>
      <c r="T190" t="s">
        <v>56</v>
      </c>
      <c r="U190" t="s">
        <v>56</v>
      </c>
      <c r="BI190" t="s">
        <v>56</v>
      </c>
      <c r="BK190" t="s">
        <v>56</v>
      </c>
      <c r="BM190" t="s">
        <v>56</v>
      </c>
      <c r="BO190" t="s">
        <v>56</v>
      </c>
      <c r="BQ190" t="s">
        <v>56</v>
      </c>
      <c r="BS190" t="s">
        <v>56</v>
      </c>
    </row>
    <row r="191" spans="2:71" x14ac:dyDescent="0.25">
      <c r="B191">
        <v>735</v>
      </c>
      <c r="F191">
        <v>1650</v>
      </c>
      <c r="J191" t="s">
        <v>56</v>
      </c>
      <c r="L191" t="s">
        <v>56</v>
      </c>
      <c r="M191" t="s">
        <v>56</v>
      </c>
      <c r="N191" t="s">
        <v>56</v>
      </c>
      <c r="O191" t="s">
        <v>56</v>
      </c>
      <c r="T191" t="s">
        <v>56</v>
      </c>
      <c r="U191" t="s">
        <v>56</v>
      </c>
      <c r="BI191" t="s">
        <v>56</v>
      </c>
      <c r="BK191" t="s">
        <v>56</v>
      </c>
      <c r="BM191" t="s">
        <v>56</v>
      </c>
      <c r="BO191" t="s">
        <v>56</v>
      </c>
      <c r="BQ191" t="s">
        <v>56</v>
      </c>
      <c r="BS191" t="s">
        <v>56</v>
      </c>
    </row>
    <row r="192" spans="2:71" x14ac:dyDescent="0.25">
      <c r="B192">
        <v>736</v>
      </c>
      <c r="F192">
        <v>1671</v>
      </c>
      <c r="J192" t="s">
        <v>56</v>
      </c>
      <c r="L192" t="s">
        <v>56</v>
      </c>
      <c r="M192" t="s">
        <v>56</v>
      </c>
      <c r="N192" t="s">
        <v>56</v>
      </c>
      <c r="O192" t="s">
        <v>56</v>
      </c>
      <c r="T192" t="s">
        <v>56</v>
      </c>
      <c r="U192" t="s">
        <v>56</v>
      </c>
      <c r="BI192" t="s">
        <v>56</v>
      </c>
      <c r="BK192" t="s">
        <v>56</v>
      </c>
      <c r="BM192" t="s">
        <v>56</v>
      </c>
      <c r="BO192" t="s">
        <v>56</v>
      </c>
      <c r="BQ192" t="s">
        <v>56</v>
      </c>
      <c r="BS192" t="s">
        <v>56</v>
      </c>
    </row>
    <row r="193" spans="2:71" x14ac:dyDescent="0.25">
      <c r="B193">
        <v>736</v>
      </c>
      <c r="F193">
        <v>1679</v>
      </c>
      <c r="J193" t="s">
        <v>56</v>
      </c>
      <c r="L193" t="s">
        <v>56</v>
      </c>
      <c r="M193" t="s">
        <v>56</v>
      </c>
      <c r="N193" t="s">
        <v>56</v>
      </c>
      <c r="O193" t="s">
        <v>56</v>
      </c>
      <c r="T193" t="s">
        <v>56</v>
      </c>
      <c r="U193" t="s">
        <v>56</v>
      </c>
      <c r="BI193" t="s">
        <v>56</v>
      </c>
      <c r="BK193" t="s">
        <v>56</v>
      </c>
      <c r="BM193" t="s">
        <v>56</v>
      </c>
      <c r="BO193" t="s">
        <v>56</v>
      </c>
      <c r="BQ193" t="s">
        <v>56</v>
      </c>
      <c r="BS193" t="s">
        <v>56</v>
      </c>
    </row>
    <row r="194" spans="2:71" x14ac:dyDescent="0.25">
      <c r="B194">
        <v>737</v>
      </c>
      <c r="F194">
        <v>1690</v>
      </c>
      <c r="J194" t="s">
        <v>56</v>
      </c>
      <c r="L194" t="s">
        <v>56</v>
      </c>
      <c r="M194" t="s">
        <v>56</v>
      </c>
      <c r="N194" t="s">
        <v>56</v>
      </c>
      <c r="O194" t="s">
        <v>56</v>
      </c>
      <c r="T194" t="s">
        <v>56</v>
      </c>
      <c r="U194" t="s">
        <v>56</v>
      </c>
      <c r="BI194" t="s">
        <v>56</v>
      </c>
      <c r="BK194" t="s">
        <v>56</v>
      </c>
      <c r="BM194" t="s">
        <v>56</v>
      </c>
      <c r="BO194" t="s">
        <v>56</v>
      </c>
      <c r="BQ194" t="s">
        <v>56</v>
      </c>
      <c r="BS194" t="s">
        <v>56</v>
      </c>
    </row>
    <row r="195" spans="2:71" x14ac:dyDescent="0.25">
      <c r="B195">
        <v>737</v>
      </c>
      <c r="F195">
        <v>1734</v>
      </c>
      <c r="J195" t="s">
        <v>56</v>
      </c>
      <c r="L195" t="s">
        <v>56</v>
      </c>
      <c r="M195" t="s">
        <v>56</v>
      </c>
      <c r="N195" t="s">
        <v>56</v>
      </c>
      <c r="O195" t="s">
        <v>56</v>
      </c>
      <c r="T195" t="s">
        <v>56</v>
      </c>
      <c r="U195" t="s">
        <v>56</v>
      </c>
      <c r="BI195" t="s">
        <v>56</v>
      </c>
      <c r="BK195" t="s">
        <v>56</v>
      </c>
      <c r="BM195" t="s">
        <v>56</v>
      </c>
      <c r="BO195" t="s">
        <v>56</v>
      </c>
      <c r="BQ195" t="s">
        <v>56</v>
      </c>
      <c r="BS195" t="s">
        <v>56</v>
      </c>
    </row>
    <row r="196" spans="2:71" x14ac:dyDescent="0.25">
      <c r="B196">
        <v>737</v>
      </c>
      <c r="J196" t="s">
        <v>56</v>
      </c>
      <c r="L196" t="s">
        <v>56</v>
      </c>
      <c r="M196" t="s">
        <v>56</v>
      </c>
      <c r="N196" t="s">
        <v>56</v>
      </c>
      <c r="O196" t="s">
        <v>56</v>
      </c>
      <c r="T196" t="s">
        <v>56</v>
      </c>
      <c r="U196" t="s">
        <v>56</v>
      </c>
      <c r="BI196" t="s">
        <v>56</v>
      </c>
      <c r="BK196" t="s">
        <v>56</v>
      </c>
      <c r="BM196" t="s">
        <v>56</v>
      </c>
      <c r="BO196" t="s">
        <v>56</v>
      </c>
      <c r="BQ196" t="s">
        <v>56</v>
      </c>
      <c r="BS196" t="s">
        <v>56</v>
      </c>
    </row>
    <row r="197" spans="2:71" x14ac:dyDescent="0.25">
      <c r="B197">
        <v>738</v>
      </c>
      <c r="J197" t="s">
        <v>56</v>
      </c>
      <c r="L197" t="s">
        <v>56</v>
      </c>
      <c r="M197" t="s">
        <v>56</v>
      </c>
      <c r="N197" t="s">
        <v>56</v>
      </c>
      <c r="O197" t="s">
        <v>56</v>
      </c>
      <c r="T197" t="s">
        <v>56</v>
      </c>
      <c r="U197" t="s">
        <v>56</v>
      </c>
      <c r="BI197" t="s">
        <v>56</v>
      </c>
      <c r="BK197" t="s">
        <v>56</v>
      </c>
      <c r="BM197" t="s">
        <v>56</v>
      </c>
      <c r="BO197" t="s">
        <v>56</v>
      </c>
      <c r="BQ197" t="s">
        <v>56</v>
      </c>
      <c r="BS197" t="s">
        <v>56</v>
      </c>
    </row>
    <row r="198" spans="2:71" x14ac:dyDescent="0.25">
      <c r="B198">
        <v>738</v>
      </c>
      <c r="J198" t="s">
        <v>56</v>
      </c>
      <c r="L198" t="s">
        <v>56</v>
      </c>
      <c r="M198" t="s">
        <v>56</v>
      </c>
      <c r="N198" t="s">
        <v>56</v>
      </c>
      <c r="O198" t="s">
        <v>56</v>
      </c>
      <c r="T198" t="s">
        <v>56</v>
      </c>
      <c r="U198" t="s">
        <v>56</v>
      </c>
      <c r="BI198" t="s">
        <v>56</v>
      </c>
      <c r="BK198" t="s">
        <v>56</v>
      </c>
      <c r="BM198" t="s">
        <v>56</v>
      </c>
      <c r="BO198" t="s">
        <v>56</v>
      </c>
      <c r="BQ198" t="s">
        <v>56</v>
      </c>
      <c r="BS198" t="s">
        <v>56</v>
      </c>
    </row>
    <row r="199" spans="2:71" x14ac:dyDescent="0.25">
      <c r="B199">
        <v>741</v>
      </c>
      <c r="J199" t="s">
        <v>56</v>
      </c>
      <c r="L199" t="s">
        <v>56</v>
      </c>
      <c r="M199" t="s">
        <v>56</v>
      </c>
      <c r="N199" t="s">
        <v>56</v>
      </c>
      <c r="O199" t="s">
        <v>56</v>
      </c>
      <c r="T199" t="s">
        <v>56</v>
      </c>
      <c r="U199" t="s">
        <v>56</v>
      </c>
      <c r="BI199" t="s">
        <v>56</v>
      </c>
      <c r="BK199" t="s">
        <v>56</v>
      </c>
      <c r="BM199" t="s">
        <v>56</v>
      </c>
      <c r="BO199" t="s">
        <v>56</v>
      </c>
      <c r="BQ199" t="s">
        <v>56</v>
      </c>
      <c r="BS199" t="s">
        <v>56</v>
      </c>
    </row>
    <row r="200" spans="2:71" x14ac:dyDescent="0.25">
      <c r="B200">
        <v>743</v>
      </c>
      <c r="J200" t="s">
        <v>56</v>
      </c>
      <c r="L200" t="s">
        <v>56</v>
      </c>
      <c r="M200" t="s">
        <v>56</v>
      </c>
      <c r="N200" t="s">
        <v>56</v>
      </c>
      <c r="O200" t="s">
        <v>56</v>
      </c>
      <c r="T200" t="s">
        <v>56</v>
      </c>
      <c r="U200" t="s">
        <v>56</v>
      </c>
      <c r="BI200" t="s">
        <v>56</v>
      </c>
      <c r="BK200" t="s">
        <v>56</v>
      </c>
      <c r="BM200" t="s">
        <v>56</v>
      </c>
      <c r="BO200" t="s">
        <v>56</v>
      </c>
      <c r="BQ200" t="s">
        <v>56</v>
      </c>
      <c r="BS200" t="s">
        <v>56</v>
      </c>
    </row>
    <row r="201" spans="2:71" x14ac:dyDescent="0.25">
      <c r="B201">
        <v>743</v>
      </c>
      <c r="J201" t="s">
        <v>56</v>
      </c>
      <c r="L201" t="s">
        <v>56</v>
      </c>
      <c r="M201" t="s">
        <v>56</v>
      </c>
      <c r="N201" t="s">
        <v>56</v>
      </c>
      <c r="O201" t="s">
        <v>56</v>
      </c>
      <c r="T201" t="s">
        <v>56</v>
      </c>
      <c r="U201" t="s">
        <v>56</v>
      </c>
      <c r="BI201" t="s">
        <v>56</v>
      </c>
      <c r="BK201" t="s">
        <v>56</v>
      </c>
      <c r="BM201" t="s">
        <v>56</v>
      </c>
      <c r="BO201" t="s">
        <v>56</v>
      </c>
      <c r="BQ201" t="s">
        <v>56</v>
      </c>
      <c r="BS201" t="s">
        <v>56</v>
      </c>
    </row>
    <row r="202" spans="2:71" x14ac:dyDescent="0.25">
      <c r="B202">
        <v>744</v>
      </c>
      <c r="J202" t="s">
        <v>56</v>
      </c>
      <c r="L202" t="s">
        <v>56</v>
      </c>
      <c r="M202" t="s">
        <v>56</v>
      </c>
      <c r="N202" t="s">
        <v>56</v>
      </c>
      <c r="O202" t="s">
        <v>56</v>
      </c>
      <c r="T202" t="s">
        <v>56</v>
      </c>
      <c r="U202" t="s">
        <v>56</v>
      </c>
      <c r="BI202" t="s">
        <v>56</v>
      </c>
      <c r="BK202" t="s">
        <v>56</v>
      </c>
      <c r="BM202" t="s">
        <v>56</v>
      </c>
      <c r="BO202" t="s">
        <v>56</v>
      </c>
      <c r="BQ202" t="s">
        <v>56</v>
      </c>
      <c r="BS202" t="s">
        <v>56</v>
      </c>
    </row>
    <row r="203" spans="2:71" x14ac:dyDescent="0.25">
      <c r="B203">
        <v>746</v>
      </c>
      <c r="J203" t="s">
        <v>56</v>
      </c>
      <c r="L203" t="s">
        <v>56</v>
      </c>
      <c r="M203" t="s">
        <v>56</v>
      </c>
      <c r="N203" t="s">
        <v>56</v>
      </c>
      <c r="O203" t="s">
        <v>56</v>
      </c>
      <c r="T203" t="s">
        <v>56</v>
      </c>
      <c r="U203" t="s">
        <v>56</v>
      </c>
      <c r="BI203" t="s">
        <v>56</v>
      </c>
      <c r="BK203" t="s">
        <v>56</v>
      </c>
      <c r="BM203" t="s">
        <v>56</v>
      </c>
      <c r="BO203" t="s">
        <v>56</v>
      </c>
      <c r="BQ203" t="s">
        <v>56</v>
      </c>
      <c r="BS203" t="s">
        <v>56</v>
      </c>
    </row>
    <row r="204" spans="2:71" x14ac:dyDescent="0.25">
      <c r="B204">
        <v>747</v>
      </c>
      <c r="J204" t="s">
        <v>56</v>
      </c>
      <c r="L204" t="s">
        <v>56</v>
      </c>
      <c r="M204" t="s">
        <v>56</v>
      </c>
      <c r="N204" t="s">
        <v>56</v>
      </c>
      <c r="O204" t="s">
        <v>56</v>
      </c>
      <c r="T204" t="s">
        <v>56</v>
      </c>
      <c r="U204" t="s">
        <v>56</v>
      </c>
      <c r="BI204" t="s">
        <v>56</v>
      </c>
      <c r="BK204" t="s">
        <v>56</v>
      </c>
      <c r="BM204" t="s">
        <v>56</v>
      </c>
      <c r="BO204" t="s">
        <v>56</v>
      </c>
      <c r="BQ204" t="s">
        <v>56</v>
      </c>
      <c r="BS204" t="s">
        <v>56</v>
      </c>
    </row>
    <row r="205" spans="2:71" x14ac:dyDescent="0.25">
      <c r="B205">
        <v>748</v>
      </c>
      <c r="J205" t="s">
        <v>56</v>
      </c>
      <c r="L205" t="s">
        <v>56</v>
      </c>
      <c r="M205" t="s">
        <v>56</v>
      </c>
      <c r="N205" t="s">
        <v>56</v>
      </c>
      <c r="O205" t="s">
        <v>56</v>
      </c>
      <c r="T205" t="s">
        <v>56</v>
      </c>
      <c r="U205" t="s">
        <v>56</v>
      </c>
      <c r="BI205" t="s">
        <v>56</v>
      </c>
      <c r="BK205" t="s">
        <v>56</v>
      </c>
      <c r="BM205" t="s">
        <v>56</v>
      </c>
      <c r="BO205" t="s">
        <v>56</v>
      </c>
      <c r="BQ205" t="s">
        <v>56</v>
      </c>
      <c r="BS205" t="s">
        <v>56</v>
      </c>
    </row>
    <row r="206" spans="2:71" x14ac:dyDescent="0.25">
      <c r="B206">
        <v>751</v>
      </c>
      <c r="J206" t="s">
        <v>56</v>
      </c>
      <c r="L206" t="s">
        <v>56</v>
      </c>
      <c r="M206" t="s">
        <v>56</v>
      </c>
      <c r="N206" t="s">
        <v>56</v>
      </c>
      <c r="O206" t="s">
        <v>56</v>
      </c>
      <c r="T206" t="s">
        <v>56</v>
      </c>
      <c r="U206" t="s">
        <v>56</v>
      </c>
      <c r="BI206" t="s">
        <v>56</v>
      </c>
      <c r="BK206" t="s">
        <v>56</v>
      </c>
      <c r="BM206" t="s">
        <v>56</v>
      </c>
      <c r="BO206" t="s">
        <v>56</v>
      </c>
      <c r="BQ206" t="s">
        <v>56</v>
      </c>
      <c r="BS206" t="s">
        <v>56</v>
      </c>
    </row>
    <row r="207" spans="2:71" x14ac:dyDescent="0.25">
      <c r="B207">
        <v>751</v>
      </c>
      <c r="J207" t="s">
        <v>56</v>
      </c>
      <c r="L207" t="s">
        <v>56</v>
      </c>
      <c r="M207" t="s">
        <v>56</v>
      </c>
      <c r="N207" t="s">
        <v>56</v>
      </c>
      <c r="O207" t="s">
        <v>56</v>
      </c>
      <c r="T207" t="s">
        <v>56</v>
      </c>
      <c r="U207" t="s">
        <v>56</v>
      </c>
      <c r="BI207" t="s">
        <v>56</v>
      </c>
      <c r="BK207" t="s">
        <v>56</v>
      </c>
      <c r="BM207" t="s">
        <v>56</v>
      </c>
      <c r="BO207" t="s">
        <v>56</v>
      </c>
      <c r="BQ207" t="s">
        <v>56</v>
      </c>
      <c r="BS207" t="s">
        <v>56</v>
      </c>
    </row>
    <row r="208" spans="2:71" x14ac:dyDescent="0.25">
      <c r="B208">
        <v>753</v>
      </c>
      <c r="J208" t="s">
        <v>56</v>
      </c>
      <c r="L208" t="s">
        <v>56</v>
      </c>
      <c r="M208" t="s">
        <v>56</v>
      </c>
      <c r="N208" t="s">
        <v>56</v>
      </c>
      <c r="O208" t="s">
        <v>56</v>
      </c>
      <c r="T208" t="s">
        <v>56</v>
      </c>
      <c r="U208" t="s">
        <v>56</v>
      </c>
      <c r="BI208" t="s">
        <v>56</v>
      </c>
      <c r="BK208" t="s">
        <v>56</v>
      </c>
      <c r="BM208" t="s">
        <v>56</v>
      </c>
      <c r="BO208" t="s">
        <v>56</v>
      </c>
      <c r="BQ208" t="s">
        <v>56</v>
      </c>
      <c r="BS208" t="s">
        <v>56</v>
      </c>
    </row>
    <row r="209" spans="2:71" x14ac:dyDescent="0.25">
      <c r="B209">
        <v>753</v>
      </c>
      <c r="J209" t="s">
        <v>56</v>
      </c>
      <c r="L209" t="s">
        <v>56</v>
      </c>
      <c r="M209" t="s">
        <v>56</v>
      </c>
      <c r="N209" t="s">
        <v>56</v>
      </c>
      <c r="O209" t="s">
        <v>56</v>
      </c>
      <c r="T209" t="s">
        <v>56</v>
      </c>
      <c r="U209" t="s">
        <v>56</v>
      </c>
      <c r="BI209" t="s">
        <v>56</v>
      </c>
      <c r="BK209" t="s">
        <v>56</v>
      </c>
      <c r="BM209" t="s">
        <v>56</v>
      </c>
      <c r="BO209" t="s">
        <v>56</v>
      </c>
      <c r="BQ209" t="s">
        <v>56</v>
      </c>
      <c r="BS209" t="s">
        <v>56</v>
      </c>
    </row>
    <row r="210" spans="2:71" x14ac:dyDescent="0.25">
      <c r="B210">
        <v>753</v>
      </c>
      <c r="J210" t="s">
        <v>56</v>
      </c>
      <c r="L210" t="s">
        <v>56</v>
      </c>
      <c r="M210" t="s">
        <v>56</v>
      </c>
      <c r="N210" t="s">
        <v>56</v>
      </c>
      <c r="O210" t="s">
        <v>56</v>
      </c>
      <c r="T210" t="s">
        <v>56</v>
      </c>
      <c r="U210" t="s">
        <v>56</v>
      </c>
      <c r="BI210" t="s">
        <v>56</v>
      </c>
      <c r="BK210" t="s">
        <v>56</v>
      </c>
      <c r="BM210" t="s">
        <v>56</v>
      </c>
      <c r="BO210" t="s">
        <v>56</v>
      </c>
      <c r="BQ210" t="s">
        <v>56</v>
      </c>
      <c r="BS210" t="s">
        <v>56</v>
      </c>
    </row>
    <row r="211" spans="2:71" x14ac:dyDescent="0.25">
      <c r="B211">
        <v>755</v>
      </c>
      <c r="J211" t="s">
        <v>56</v>
      </c>
      <c r="L211" t="s">
        <v>56</v>
      </c>
      <c r="M211" t="s">
        <v>2</v>
      </c>
      <c r="N211" t="s">
        <v>56</v>
      </c>
      <c r="O211" t="s">
        <v>56</v>
      </c>
      <c r="T211" t="s">
        <v>56</v>
      </c>
      <c r="U211" t="s">
        <v>56</v>
      </c>
      <c r="BI211" t="s">
        <v>56</v>
      </c>
      <c r="BK211" t="s">
        <v>56</v>
      </c>
      <c r="BM211" t="s">
        <v>56</v>
      </c>
      <c r="BO211" t="s">
        <v>56</v>
      </c>
      <c r="BQ211" t="s">
        <v>56</v>
      </c>
      <c r="BS211" t="s">
        <v>56</v>
      </c>
    </row>
    <row r="212" spans="2:71" x14ac:dyDescent="0.25">
      <c r="B212">
        <v>757</v>
      </c>
      <c r="J212" t="s">
        <v>56</v>
      </c>
      <c r="L212" t="s">
        <v>56</v>
      </c>
      <c r="M212" t="s">
        <v>2</v>
      </c>
      <c r="N212" t="s">
        <v>56</v>
      </c>
      <c r="O212" t="s">
        <v>56</v>
      </c>
      <c r="T212" t="s">
        <v>56</v>
      </c>
      <c r="U212" t="s">
        <v>56</v>
      </c>
      <c r="BI212" t="s">
        <v>56</v>
      </c>
      <c r="BK212" t="s">
        <v>56</v>
      </c>
      <c r="BM212" t="s">
        <v>56</v>
      </c>
      <c r="BO212" t="s">
        <v>56</v>
      </c>
      <c r="BQ212" t="s">
        <v>56</v>
      </c>
      <c r="BS212" t="s">
        <v>56</v>
      </c>
    </row>
    <row r="213" spans="2:71" x14ac:dyDescent="0.25">
      <c r="B213">
        <v>758</v>
      </c>
      <c r="J213" t="s">
        <v>56</v>
      </c>
      <c r="L213" t="s">
        <v>56</v>
      </c>
      <c r="M213" t="s">
        <v>2</v>
      </c>
      <c r="N213" t="s">
        <v>56</v>
      </c>
      <c r="O213" t="s">
        <v>56</v>
      </c>
      <c r="T213" t="s">
        <v>56</v>
      </c>
      <c r="U213" t="s">
        <v>56</v>
      </c>
      <c r="BI213" t="s">
        <v>56</v>
      </c>
      <c r="BK213" t="s">
        <v>56</v>
      </c>
      <c r="BM213" t="s">
        <v>56</v>
      </c>
      <c r="BO213" t="s">
        <v>56</v>
      </c>
      <c r="BQ213" t="s">
        <v>56</v>
      </c>
      <c r="BS213" t="s">
        <v>56</v>
      </c>
    </row>
    <row r="214" spans="2:71" x14ac:dyDescent="0.25">
      <c r="B214">
        <v>758</v>
      </c>
      <c r="J214" t="s">
        <v>56</v>
      </c>
      <c r="L214" t="s">
        <v>56</v>
      </c>
      <c r="M214" t="s">
        <v>2</v>
      </c>
      <c r="N214" t="s">
        <v>56</v>
      </c>
      <c r="O214" t="s">
        <v>56</v>
      </c>
      <c r="T214" t="s">
        <v>56</v>
      </c>
      <c r="U214" t="s">
        <v>56</v>
      </c>
      <c r="BI214" t="s">
        <v>56</v>
      </c>
      <c r="BK214" t="s">
        <v>56</v>
      </c>
      <c r="BM214" t="s">
        <v>56</v>
      </c>
      <c r="BO214" t="s">
        <v>56</v>
      </c>
      <c r="BQ214" t="s">
        <v>56</v>
      </c>
      <c r="BS214" t="s">
        <v>56</v>
      </c>
    </row>
    <row r="215" spans="2:71" x14ac:dyDescent="0.25">
      <c r="B215">
        <v>760</v>
      </c>
      <c r="J215" t="s">
        <v>56</v>
      </c>
      <c r="L215" t="s">
        <v>56</v>
      </c>
      <c r="M215" t="s">
        <v>2</v>
      </c>
      <c r="N215" t="s">
        <v>56</v>
      </c>
      <c r="O215" t="s">
        <v>56</v>
      </c>
      <c r="T215" t="s">
        <v>56</v>
      </c>
      <c r="U215" t="s">
        <v>56</v>
      </c>
      <c r="BI215" t="s">
        <v>56</v>
      </c>
      <c r="BK215" t="s">
        <v>56</v>
      </c>
      <c r="BM215" t="s">
        <v>56</v>
      </c>
      <c r="BO215" t="s">
        <v>56</v>
      </c>
      <c r="BQ215" t="s">
        <v>56</v>
      </c>
      <c r="BS215" t="s">
        <v>56</v>
      </c>
    </row>
    <row r="216" spans="2:71" x14ac:dyDescent="0.25">
      <c r="B216">
        <v>761</v>
      </c>
      <c r="J216" t="s">
        <v>56</v>
      </c>
      <c r="L216" t="s">
        <v>56</v>
      </c>
      <c r="M216" t="s">
        <v>2</v>
      </c>
      <c r="N216" t="s">
        <v>56</v>
      </c>
      <c r="O216" t="s">
        <v>56</v>
      </c>
      <c r="T216" t="s">
        <v>56</v>
      </c>
      <c r="U216" t="s">
        <v>56</v>
      </c>
      <c r="BI216" t="s">
        <v>56</v>
      </c>
      <c r="BK216" t="s">
        <v>56</v>
      </c>
      <c r="BM216" t="s">
        <v>56</v>
      </c>
      <c r="BO216" t="s">
        <v>56</v>
      </c>
      <c r="BQ216" t="s">
        <v>56</v>
      </c>
      <c r="BS216" t="s">
        <v>56</v>
      </c>
    </row>
    <row r="217" spans="2:71" x14ac:dyDescent="0.25">
      <c r="B217">
        <v>762</v>
      </c>
      <c r="J217" t="s">
        <v>56</v>
      </c>
      <c r="L217" t="s">
        <v>56</v>
      </c>
      <c r="M217" t="s">
        <v>2</v>
      </c>
      <c r="N217" t="s">
        <v>56</v>
      </c>
      <c r="O217" t="s">
        <v>56</v>
      </c>
      <c r="T217" t="s">
        <v>56</v>
      </c>
      <c r="U217" t="s">
        <v>56</v>
      </c>
      <c r="BI217" t="s">
        <v>56</v>
      </c>
      <c r="BK217" t="s">
        <v>56</v>
      </c>
      <c r="BM217" t="s">
        <v>56</v>
      </c>
      <c r="BO217" t="s">
        <v>56</v>
      </c>
      <c r="BQ217" t="s">
        <v>56</v>
      </c>
      <c r="BS217" t="s">
        <v>56</v>
      </c>
    </row>
    <row r="218" spans="2:71" x14ac:dyDescent="0.25">
      <c r="B218">
        <v>762</v>
      </c>
      <c r="J218" t="s">
        <v>56</v>
      </c>
      <c r="L218" t="s">
        <v>56</v>
      </c>
      <c r="M218" t="s">
        <v>2</v>
      </c>
      <c r="N218" t="s">
        <v>56</v>
      </c>
      <c r="O218" t="s">
        <v>56</v>
      </c>
      <c r="T218" t="s">
        <v>2</v>
      </c>
      <c r="U218" t="s">
        <v>56</v>
      </c>
      <c r="BI218" t="s">
        <v>56</v>
      </c>
      <c r="BK218" t="s">
        <v>56</v>
      </c>
      <c r="BM218" t="s">
        <v>56</v>
      </c>
      <c r="BO218" t="s">
        <v>56</v>
      </c>
      <c r="BQ218" t="s">
        <v>56</v>
      </c>
      <c r="BS218" t="s">
        <v>56</v>
      </c>
    </row>
    <row r="219" spans="2:71" x14ac:dyDescent="0.25">
      <c r="B219">
        <v>765</v>
      </c>
      <c r="J219" t="s">
        <v>56</v>
      </c>
      <c r="L219" t="s">
        <v>56</v>
      </c>
      <c r="M219" t="s">
        <v>2</v>
      </c>
      <c r="N219" t="s">
        <v>56</v>
      </c>
      <c r="O219" t="s">
        <v>56</v>
      </c>
      <c r="T219" t="s">
        <v>2</v>
      </c>
      <c r="U219" t="s">
        <v>56</v>
      </c>
      <c r="BI219" t="s">
        <v>56</v>
      </c>
      <c r="BK219" t="s">
        <v>56</v>
      </c>
      <c r="BM219" t="s">
        <v>56</v>
      </c>
      <c r="BO219" t="s">
        <v>56</v>
      </c>
      <c r="BQ219" t="s">
        <v>56</v>
      </c>
      <c r="BS219" t="s">
        <v>56</v>
      </c>
    </row>
    <row r="220" spans="2:71" x14ac:dyDescent="0.25">
      <c r="B220">
        <v>765</v>
      </c>
      <c r="J220" t="s">
        <v>56</v>
      </c>
      <c r="L220" t="s">
        <v>56</v>
      </c>
      <c r="M220" t="s">
        <v>2</v>
      </c>
      <c r="N220" t="s">
        <v>56</v>
      </c>
      <c r="O220" t="s">
        <v>56</v>
      </c>
      <c r="T220" t="s">
        <v>2</v>
      </c>
      <c r="U220" t="s">
        <v>56</v>
      </c>
      <c r="BI220" t="s">
        <v>56</v>
      </c>
      <c r="BK220" t="s">
        <v>56</v>
      </c>
      <c r="BM220" t="s">
        <v>56</v>
      </c>
      <c r="BO220" t="s">
        <v>56</v>
      </c>
      <c r="BQ220" t="s">
        <v>56</v>
      </c>
      <c r="BS220" t="s">
        <v>56</v>
      </c>
    </row>
    <row r="221" spans="2:71" x14ac:dyDescent="0.25">
      <c r="B221">
        <v>766</v>
      </c>
      <c r="J221" t="s">
        <v>56</v>
      </c>
      <c r="L221" t="s">
        <v>56</v>
      </c>
      <c r="M221" t="s">
        <v>2</v>
      </c>
      <c r="N221" t="s">
        <v>56</v>
      </c>
      <c r="O221" t="s">
        <v>56</v>
      </c>
      <c r="T221" t="s">
        <v>2</v>
      </c>
      <c r="U221" t="s">
        <v>56</v>
      </c>
      <c r="BI221" t="s">
        <v>56</v>
      </c>
      <c r="BK221" t="s">
        <v>56</v>
      </c>
      <c r="BM221" t="s">
        <v>56</v>
      </c>
      <c r="BO221" t="s">
        <v>56</v>
      </c>
      <c r="BQ221" t="s">
        <v>56</v>
      </c>
      <c r="BS221" t="s">
        <v>56</v>
      </c>
    </row>
    <row r="222" spans="2:71" x14ac:dyDescent="0.25">
      <c r="B222">
        <v>766</v>
      </c>
      <c r="J222" t="s">
        <v>56</v>
      </c>
      <c r="L222" t="s">
        <v>56</v>
      </c>
      <c r="M222" t="s">
        <v>2</v>
      </c>
      <c r="N222" t="s">
        <v>56</v>
      </c>
      <c r="O222" t="s">
        <v>56</v>
      </c>
      <c r="T222" t="s">
        <v>2</v>
      </c>
      <c r="U222" t="s">
        <v>56</v>
      </c>
      <c r="BI222" t="s">
        <v>56</v>
      </c>
      <c r="BK222" t="s">
        <v>56</v>
      </c>
      <c r="BM222" t="s">
        <v>56</v>
      </c>
      <c r="BO222" t="s">
        <v>56</v>
      </c>
      <c r="BQ222" t="s">
        <v>56</v>
      </c>
      <c r="BS222" t="s">
        <v>56</v>
      </c>
    </row>
    <row r="223" spans="2:71" x14ac:dyDescent="0.25">
      <c r="B223">
        <v>768</v>
      </c>
      <c r="J223" t="s">
        <v>56</v>
      </c>
      <c r="L223" t="s">
        <v>56</v>
      </c>
      <c r="M223" t="s">
        <v>2</v>
      </c>
      <c r="N223" t="s">
        <v>56</v>
      </c>
      <c r="O223" t="s">
        <v>56</v>
      </c>
      <c r="T223" t="s">
        <v>2</v>
      </c>
      <c r="U223" t="s">
        <v>56</v>
      </c>
      <c r="BI223" t="s">
        <v>56</v>
      </c>
      <c r="BK223" t="s">
        <v>56</v>
      </c>
      <c r="BM223" t="s">
        <v>56</v>
      </c>
      <c r="BO223" t="s">
        <v>56</v>
      </c>
      <c r="BQ223" t="s">
        <v>56</v>
      </c>
      <c r="BS223" t="s">
        <v>56</v>
      </c>
    </row>
    <row r="224" spans="2:71" x14ac:dyDescent="0.25">
      <c r="B224">
        <v>769</v>
      </c>
      <c r="J224" t="s">
        <v>56</v>
      </c>
      <c r="L224" t="s">
        <v>56</v>
      </c>
      <c r="M224" t="s">
        <v>2</v>
      </c>
      <c r="N224" t="s">
        <v>56</v>
      </c>
      <c r="O224" t="s">
        <v>56</v>
      </c>
      <c r="T224" t="s">
        <v>2</v>
      </c>
      <c r="U224" t="s">
        <v>56</v>
      </c>
      <c r="BI224" t="s">
        <v>2</v>
      </c>
      <c r="BK224" t="s">
        <v>56</v>
      </c>
      <c r="BM224" t="s">
        <v>56</v>
      </c>
      <c r="BO224" t="s">
        <v>56</v>
      </c>
      <c r="BQ224" t="s">
        <v>56</v>
      </c>
      <c r="BS224" t="s">
        <v>56</v>
      </c>
    </row>
    <row r="225" spans="2:71" x14ac:dyDescent="0.25">
      <c r="B225">
        <v>771</v>
      </c>
      <c r="J225" t="s">
        <v>56</v>
      </c>
      <c r="L225" t="s">
        <v>56</v>
      </c>
      <c r="M225" t="s">
        <v>2</v>
      </c>
      <c r="N225" t="s">
        <v>56</v>
      </c>
      <c r="O225" t="s">
        <v>56</v>
      </c>
      <c r="T225" t="s">
        <v>2</v>
      </c>
      <c r="U225" t="s">
        <v>56</v>
      </c>
      <c r="BI225" t="s">
        <v>2</v>
      </c>
      <c r="BK225" t="s">
        <v>56</v>
      </c>
      <c r="BM225" t="s">
        <v>56</v>
      </c>
      <c r="BO225" t="s">
        <v>56</v>
      </c>
      <c r="BQ225" t="s">
        <v>56</v>
      </c>
      <c r="BS225" t="s">
        <v>56</v>
      </c>
    </row>
    <row r="226" spans="2:71" x14ac:dyDescent="0.25">
      <c r="B226">
        <v>775</v>
      </c>
      <c r="J226" t="s">
        <v>56</v>
      </c>
      <c r="L226" t="s">
        <v>56</v>
      </c>
      <c r="M226" t="s">
        <v>2</v>
      </c>
      <c r="N226" t="s">
        <v>56</v>
      </c>
      <c r="O226" t="s">
        <v>56</v>
      </c>
      <c r="T226" t="s">
        <v>2</v>
      </c>
      <c r="U226" t="s">
        <v>56</v>
      </c>
      <c r="BI226" t="s">
        <v>2</v>
      </c>
      <c r="BK226" t="s">
        <v>56</v>
      </c>
      <c r="BM226" t="s">
        <v>56</v>
      </c>
      <c r="BO226" t="s">
        <v>56</v>
      </c>
      <c r="BQ226" t="s">
        <v>56</v>
      </c>
      <c r="BS226" t="s">
        <v>56</v>
      </c>
    </row>
    <row r="227" spans="2:71" x14ac:dyDescent="0.25">
      <c r="B227">
        <v>775</v>
      </c>
      <c r="J227" t="s">
        <v>56</v>
      </c>
      <c r="L227" t="s">
        <v>56</v>
      </c>
      <c r="M227" t="s">
        <v>2</v>
      </c>
      <c r="N227" t="s">
        <v>56</v>
      </c>
      <c r="O227" t="s">
        <v>56</v>
      </c>
      <c r="T227" t="s">
        <v>2</v>
      </c>
      <c r="U227" t="s">
        <v>56</v>
      </c>
      <c r="BI227" t="s">
        <v>2</v>
      </c>
      <c r="BK227" t="s">
        <v>56</v>
      </c>
      <c r="BM227" t="s">
        <v>56</v>
      </c>
      <c r="BO227" t="s">
        <v>56</v>
      </c>
      <c r="BQ227" t="s">
        <v>56</v>
      </c>
      <c r="BS227" t="s">
        <v>2</v>
      </c>
    </row>
    <row r="228" spans="2:71" x14ac:dyDescent="0.25">
      <c r="B228">
        <v>777</v>
      </c>
      <c r="J228" t="s">
        <v>56</v>
      </c>
      <c r="L228" t="s">
        <v>56</v>
      </c>
      <c r="M228" t="s">
        <v>2</v>
      </c>
      <c r="N228" t="s">
        <v>56</v>
      </c>
      <c r="O228" t="s">
        <v>56</v>
      </c>
      <c r="T228" t="s">
        <v>2</v>
      </c>
      <c r="U228" t="s">
        <v>56</v>
      </c>
      <c r="BI228" t="s">
        <v>2</v>
      </c>
      <c r="BK228" t="s">
        <v>56</v>
      </c>
      <c r="BM228" t="s">
        <v>56</v>
      </c>
      <c r="BO228" t="s">
        <v>56</v>
      </c>
      <c r="BQ228" t="s">
        <v>56</v>
      </c>
      <c r="BS228" t="s">
        <v>2</v>
      </c>
    </row>
    <row r="229" spans="2:71" x14ac:dyDescent="0.25">
      <c r="B229">
        <v>778</v>
      </c>
      <c r="J229" t="s">
        <v>56</v>
      </c>
      <c r="L229" t="s">
        <v>56</v>
      </c>
      <c r="M229" t="s">
        <v>2</v>
      </c>
      <c r="N229" t="s">
        <v>56</v>
      </c>
      <c r="O229" t="s">
        <v>56</v>
      </c>
      <c r="T229" t="s">
        <v>2</v>
      </c>
      <c r="U229" t="s">
        <v>56</v>
      </c>
      <c r="BI229" t="s">
        <v>2</v>
      </c>
      <c r="BK229" t="s">
        <v>56</v>
      </c>
      <c r="BM229" t="s">
        <v>56</v>
      </c>
      <c r="BO229" t="s">
        <v>56</v>
      </c>
      <c r="BQ229" t="s">
        <v>56</v>
      </c>
      <c r="BS229" t="s">
        <v>2</v>
      </c>
    </row>
    <row r="230" spans="2:71" x14ac:dyDescent="0.25">
      <c r="B230">
        <v>780</v>
      </c>
      <c r="J230" t="s">
        <v>56</v>
      </c>
      <c r="L230" t="s">
        <v>56</v>
      </c>
      <c r="M230" t="s">
        <v>2</v>
      </c>
      <c r="N230" t="s">
        <v>56</v>
      </c>
      <c r="O230" t="s">
        <v>56</v>
      </c>
      <c r="T230" t="s">
        <v>2</v>
      </c>
      <c r="U230" t="s">
        <v>56</v>
      </c>
      <c r="BI230" t="s">
        <v>2</v>
      </c>
      <c r="BK230" t="s">
        <v>56</v>
      </c>
      <c r="BM230" t="s">
        <v>56</v>
      </c>
      <c r="BO230" t="s">
        <v>56</v>
      </c>
      <c r="BQ230" t="s">
        <v>56</v>
      </c>
      <c r="BS230" t="s">
        <v>2</v>
      </c>
    </row>
    <row r="231" spans="2:71" x14ac:dyDescent="0.25">
      <c r="B231">
        <v>781</v>
      </c>
      <c r="J231" t="s">
        <v>56</v>
      </c>
      <c r="L231" t="s">
        <v>56</v>
      </c>
      <c r="M231" t="s">
        <v>2</v>
      </c>
      <c r="N231" t="s">
        <v>56</v>
      </c>
      <c r="O231" t="s">
        <v>56</v>
      </c>
      <c r="T231" t="s">
        <v>2</v>
      </c>
      <c r="U231" t="s">
        <v>56</v>
      </c>
      <c r="BI231" t="s">
        <v>2</v>
      </c>
      <c r="BK231" t="s">
        <v>56</v>
      </c>
      <c r="BM231" t="s">
        <v>56</v>
      </c>
      <c r="BO231" t="s">
        <v>56</v>
      </c>
      <c r="BQ231" t="s">
        <v>56</v>
      </c>
      <c r="BS231" t="s">
        <v>2</v>
      </c>
    </row>
    <row r="232" spans="2:71" x14ac:dyDescent="0.25">
      <c r="B232">
        <v>781</v>
      </c>
      <c r="J232" t="s">
        <v>56</v>
      </c>
      <c r="L232" t="s">
        <v>56</v>
      </c>
      <c r="M232" t="s">
        <v>2</v>
      </c>
      <c r="N232" t="s">
        <v>56</v>
      </c>
      <c r="O232" t="s">
        <v>56</v>
      </c>
      <c r="T232" t="s">
        <v>2</v>
      </c>
      <c r="U232" t="s">
        <v>56</v>
      </c>
      <c r="BI232" t="s">
        <v>2</v>
      </c>
      <c r="BK232" t="s">
        <v>56</v>
      </c>
      <c r="BM232" t="s">
        <v>56</v>
      </c>
      <c r="BO232" t="s">
        <v>56</v>
      </c>
      <c r="BQ232" t="s">
        <v>56</v>
      </c>
      <c r="BS232" t="s">
        <v>2</v>
      </c>
    </row>
    <row r="233" spans="2:71" x14ac:dyDescent="0.25">
      <c r="B233">
        <v>783</v>
      </c>
      <c r="J233" t="s">
        <v>56</v>
      </c>
      <c r="L233" t="s">
        <v>56</v>
      </c>
      <c r="M233" t="s">
        <v>2</v>
      </c>
      <c r="N233" t="s">
        <v>56</v>
      </c>
      <c r="O233" t="s">
        <v>56</v>
      </c>
      <c r="T233" t="s">
        <v>2</v>
      </c>
      <c r="U233" t="s">
        <v>56</v>
      </c>
      <c r="BI233" t="s">
        <v>2</v>
      </c>
      <c r="BK233" t="s">
        <v>56</v>
      </c>
      <c r="BM233" t="s">
        <v>56</v>
      </c>
      <c r="BO233" t="s">
        <v>56</v>
      </c>
      <c r="BQ233" t="s">
        <v>56</v>
      </c>
      <c r="BS233" t="s">
        <v>2</v>
      </c>
    </row>
    <row r="234" spans="2:71" x14ac:dyDescent="0.25">
      <c r="B234">
        <v>783</v>
      </c>
      <c r="J234" t="s">
        <v>56</v>
      </c>
      <c r="L234" t="s">
        <v>56</v>
      </c>
      <c r="M234" t="s">
        <v>2</v>
      </c>
      <c r="N234" t="s">
        <v>56</v>
      </c>
      <c r="O234" t="s">
        <v>56</v>
      </c>
      <c r="T234" t="s">
        <v>2</v>
      </c>
      <c r="U234" t="s">
        <v>56</v>
      </c>
      <c r="BI234" t="s">
        <v>2</v>
      </c>
      <c r="BK234" t="s">
        <v>56</v>
      </c>
      <c r="BM234" t="s">
        <v>56</v>
      </c>
      <c r="BO234" t="s">
        <v>56</v>
      </c>
      <c r="BQ234" t="s">
        <v>56</v>
      </c>
      <c r="BS234" t="s">
        <v>2</v>
      </c>
    </row>
    <row r="235" spans="2:71" x14ac:dyDescent="0.25">
      <c r="B235">
        <v>786</v>
      </c>
      <c r="J235" t="s">
        <v>56</v>
      </c>
      <c r="L235" t="s">
        <v>56</v>
      </c>
      <c r="M235" t="s">
        <v>2</v>
      </c>
      <c r="N235" t="s">
        <v>56</v>
      </c>
      <c r="O235" t="s">
        <v>56</v>
      </c>
      <c r="T235" t="s">
        <v>2</v>
      </c>
      <c r="U235" t="s">
        <v>56</v>
      </c>
      <c r="BI235" t="s">
        <v>2</v>
      </c>
      <c r="BK235" t="s">
        <v>56</v>
      </c>
      <c r="BM235" t="s">
        <v>56</v>
      </c>
      <c r="BO235" t="s">
        <v>56</v>
      </c>
      <c r="BQ235" t="s">
        <v>56</v>
      </c>
      <c r="BS235" t="s">
        <v>2</v>
      </c>
    </row>
    <row r="236" spans="2:71" x14ac:dyDescent="0.25">
      <c r="B236">
        <v>787</v>
      </c>
      <c r="J236" t="s">
        <v>56</v>
      </c>
      <c r="L236" t="s">
        <v>56</v>
      </c>
      <c r="M236" t="s">
        <v>2</v>
      </c>
      <c r="N236" t="s">
        <v>56</v>
      </c>
      <c r="O236" t="s">
        <v>56</v>
      </c>
      <c r="T236" t="s">
        <v>2</v>
      </c>
      <c r="U236" t="s">
        <v>56</v>
      </c>
      <c r="BI236" t="s">
        <v>2</v>
      </c>
      <c r="BK236" t="s">
        <v>56</v>
      </c>
      <c r="BM236" t="s">
        <v>56</v>
      </c>
      <c r="BO236" t="s">
        <v>2</v>
      </c>
      <c r="BQ236" t="s">
        <v>56</v>
      </c>
      <c r="BS236" t="s">
        <v>2</v>
      </c>
    </row>
    <row r="237" spans="2:71" x14ac:dyDescent="0.25">
      <c r="B237">
        <v>788</v>
      </c>
      <c r="J237" t="s">
        <v>56</v>
      </c>
      <c r="L237" t="s">
        <v>56</v>
      </c>
      <c r="M237" t="s">
        <v>2</v>
      </c>
      <c r="N237" t="s">
        <v>56</v>
      </c>
      <c r="O237" t="s">
        <v>56</v>
      </c>
      <c r="T237" t="s">
        <v>2</v>
      </c>
      <c r="U237" t="s">
        <v>56</v>
      </c>
      <c r="BI237" t="s">
        <v>2</v>
      </c>
      <c r="BK237" t="s">
        <v>56</v>
      </c>
      <c r="BM237" t="s">
        <v>56</v>
      </c>
      <c r="BO237" t="s">
        <v>2</v>
      </c>
      <c r="BQ237" t="s">
        <v>56</v>
      </c>
      <c r="BS237" t="s">
        <v>2</v>
      </c>
    </row>
    <row r="238" spans="2:71" x14ac:dyDescent="0.25">
      <c r="B238">
        <v>789</v>
      </c>
      <c r="J238" t="s">
        <v>56</v>
      </c>
      <c r="L238" t="s">
        <v>56</v>
      </c>
      <c r="M238" t="s">
        <v>2</v>
      </c>
      <c r="N238" t="s">
        <v>56</v>
      </c>
      <c r="O238" t="s">
        <v>56</v>
      </c>
      <c r="T238" t="s">
        <v>2</v>
      </c>
      <c r="U238" t="s">
        <v>56</v>
      </c>
      <c r="BI238" t="s">
        <v>2</v>
      </c>
      <c r="BK238" t="s">
        <v>56</v>
      </c>
      <c r="BM238" t="s">
        <v>56</v>
      </c>
      <c r="BO238" t="s">
        <v>2</v>
      </c>
      <c r="BQ238" t="s">
        <v>56</v>
      </c>
      <c r="BS238" t="s">
        <v>2</v>
      </c>
    </row>
    <row r="239" spans="2:71" x14ac:dyDescent="0.25">
      <c r="B239">
        <v>790</v>
      </c>
      <c r="J239" t="s">
        <v>56</v>
      </c>
      <c r="L239" t="s">
        <v>56</v>
      </c>
      <c r="M239" t="s">
        <v>2</v>
      </c>
      <c r="N239" t="s">
        <v>56</v>
      </c>
      <c r="O239" t="s">
        <v>56</v>
      </c>
      <c r="T239" t="s">
        <v>2</v>
      </c>
      <c r="U239" t="s">
        <v>56</v>
      </c>
      <c r="BI239" t="s">
        <v>2</v>
      </c>
      <c r="BK239" t="s">
        <v>56</v>
      </c>
      <c r="BM239" t="s">
        <v>56</v>
      </c>
      <c r="BO239" t="s">
        <v>2</v>
      </c>
      <c r="BQ239" t="s">
        <v>56</v>
      </c>
      <c r="BS239" t="s">
        <v>2</v>
      </c>
    </row>
    <row r="240" spans="2:71" x14ac:dyDescent="0.25">
      <c r="B240">
        <v>791</v>
      </c>
      <c r="J240" t="s">
        <v>56</v>
      </c>
      <c r="L240" t="s">
        <v>56</v>
      </c>
      <c r="M240" t="s">
        <v>2</v>
      </c>
      <c r="N240" t="s">
        <v>56</v>
      </c>
      <c r="O240" t="s">
        <v>56</v>
      </c>
      <c r="T240" t="s">
        <v>2</v>
      </c>
      <c r="U240" t="s">
        <v>56</v>
      </c>
      <c r="BI240" t="s">
        <v>2</v>
      </c>
      <c r="BK240" t="s">
        <v>56</v>
      </c>
      <c r="BM240" t="s">
        <v>56</v>
      </c>
      <c r="BO240" t="s">
        <v>2</v>
      </c>
      <c r="BQ240" t="s">
        <v>56</v>
      </c>
      <c r="BS240" t="s">
        <v>2</v>
      </c>
    </row>
    <row r="241" spans="2:71" x14ac:dyDescent="0.25">
      <c r="B241">
        <v>792</v>
      </c>
      <c r="J241" t="s">
        <v>56</v>
      </c>
      <c r="L241" t="s">
        <v>56</v>
      </c>
      <c r="M241" t="s">
        <v>2</v>
      </c>
      <c r="N241" t="s">
        <v>56</v>
      </c>
      <c r="O241" t="s">
        <v>2</v>
      </c>
      <c r="T241" t="s">
        <v>2</v>
      </c>
      <c r="U241" t="s">
        <v>56</v>
      </c>
      <c r="BI241" t="s">
        <v>2</v>
      </c>
      <c r="BK241" t="s">
        <v>56</v>
      </c>
      <c r="BM241" t="s">
        <v>56</v>
      </c>
      <c r="BO241" t="s">
        <v>2</v>
      </c>
      <c r="BQ241" t="s">
        <v>56</v>
      </c>
      <c r="BS241" t="s">
        <v>2</v>
      </c>
    </row>
    <row r="242" spans="2:71" x14ac:dyDescent="0.25">
      <c r="B242">
        <v>792</v>
      </c>
      <c r="J242" t="s">
        <v>56</v>
      </c>
      <c r="L242" t="s">
        <v>56</v>
      </c>
      <c r="M242" t="s">
        <v>2</v>
      </c>
      <c r="N242" t="s">
        <v>56</v>
      </c>
      <c r="O242" t="s">
        <v>2</v>
      </c>
      <c r="T242" t="s">
        <v>2</v>
      </c>
      <c r="U242" t="s">
        <v>56</v>
      </c>
      <c r="BI242" t="s">
        <v>2</v>
      </c>
      <c r="BK242" t="s">
        <v>56</v>
      </c>
      <c r="BM242" t="s">
        <v>56</v>
      </c>
      <c r="BO242" t="s">
        <v>2</v>
      </c>
      <c r="BQ242" t="s">
        <v>56</v>
      </c>
      <c r="BS242" t="s">
        <v>2</v>
      </c>
    </row>
    <row r="243" spans="2:71" x14ac:dyDescent="0.25">
      <c r="B243">
        <v>794</v>
      </c>
      <c r="J243" t="s">
        <v>56</v>
      </c>
      <c r="L243" t="s">
        <v>56</v>
      </c>
      <c r="M243" t="s">
        <v>2</v>
      </c>
      <c r="N243" t="s">
        <v>56</v>
      </c>
      <c r="O243" t="s">
        <v>2</v>
      </c>
      <c r="T243" t="s">
        <v>2</v>
      </c>
      <c r="U243" t="s">
        <v>56</v>
      </c>
      <c r="BI243" t="s">
        <v>2</v>
      </c>
      <c r="BK243" t="s">
        <v>56</v>
      </c>
      <c r="BM243" t="s">
        <v>56</v>
      </c>
      <c r="BO243" t="s">
        <v>2</v>
      </c>
      <c r="BQ243" t="s">
        <v>56</v>
      </c>
      <c r="BS243" t="s">
        <v>2</v>
      </c>
    </row>
    <row r="244" spans="2:71" x14ac:dyDescent="0.25">
      <c r="B244">
        <v>795</v>
      </c>
      <c r="J244" t="s">
        <v>56</v>
      </c>
      <c r="L244" t="s">
        <v>56</v>
      </c>
      <c r="M244" t="s">
        <v>2</v>
      </c>
      <c r="N244" t="s">
        <v>56</v>
      </c>
      <c r="O244" t="s">
        <v>2</v>
      </c>
      <c r="T244" t="s">
        <v>2</v>
      </c>
      <c r="U244" t="s">
        <v>56</v>
      </c>
      <c r="BI244" t="s">
        <v>2</v>
      </c>
      <c r="BK244" t="s">
        <v>56</v>
      </c>
      <c r="BM244" t="s">
        <v>56</v>
      </c>
      <c r="BO244" t="s">
        <v>2</v>
      </c>
      <c r="BQ244" t="s">
        <v>56</v>
      </c>
      <c r="BS244" t="s">
        <v>2</v>
      </c>
    </row>
    <row r="245" spans="2:71" x14ac:dyDescent="0.25">
      <c r="B245">
        <v>796</v>
      </c>
      <c r="J245" t="s">
        <v>56</v>
      </c>
      <c r="L245" t="s">
        <v>56</v>
      </c>
      <c r="M245" t="s">
        <v>2</v>
      </c>
      <c r="N245" t="s">
        <v>56</v>
      </c>
      <c r="O245" t="s">
        <v>2</v>
      </c>
      <c r="T245" t="s">
        <v>2</v>
      </c>
      <c r="U245" t="s">
        <v>56</v>
      </c>
      <c r="BI245" t="s">
        <v>2</v>
      </c>
      <c r="BK245" t="s">
        <v>56</v>
      </c>
      <c r="BM245" t="s">
        <v>56</v>
      </c>
      <c r="BO245" t="s">
        <v>2</v>
      </c>
      <c r="BQ245" t="s">
        <v>56</v>
      </c>
      <c r="BS245" t="s">
        <v>2</v>
      </c>
    </row>
    <row r="246" spans="2:71" x14ac:dyDescent="0.25">
      <c r="B246">
        <v>798</v>
      </c>
      <c r="J246" t="s">
        <v>56</v>
      </c>
      <c r="L246" t="s">
        <v>56</v>
      </c>
      <c r="M246" t="s">
        <v>2</v>
      </c>
      <c r="N246" t="s">
        <v>56</v>
      </c>
      <c r="O246" t="s">
        <v>2</v>
      </c>
      <c r="T246" t="s">
        <v>2</v>
      </c>
      <c r="U246" t="s">
        <v>56</v>
      </c>
      <c r="BI246" t="s">
        <v>2</v>
      </c>
      <c r="BK246" t="s">
        <v>56</v>
      </c>
      <c r="BM246" t="s">
        <v>56</v>
      </c>
      <c r="BO246" t="s">
        <v>2</v>
      </c>
      <c r="BQ246" t="s">
        <v>56</v>
      </c>
      <c r="BS246" t="s">
        <v>2</v>
      </c>
    </row>
    <row r="247" spans="2:71" x14ac:dyDescent="0.25">
      <c r="B247">
        <v>799</v>
      </c>
      <c r="J247" t="s">
        <v>56</v>
      </c>
      <c r="L247" t="s">
        <v>56</v>
      </c>
      <c r="M247" t="s">
        <v>2</v>
      </c>
      <c r="N247" t="s">
        <v>56</v>
      </c>
      <c r="O247" t="s">
        <v>2</v>
      </c>
      <c r="T247" t="s">
        <v>2</v>
      </c>
      <c r="U247" t="s">
        <v>56</v>
      </c>
      <c r="BI247" t="s">
        <v>2</v>
      </c>
      <c r="BK247" t="s">
        <v>56</v>
      </c>
      <c r="BM247" t="s">
        <v>56</v>
      </c>
      <c r="BO247" t="s">
        <v>2</v>
      </c>
      <c r="BQ247" t="s">
        <v>56</v>
      </c>
      <c r="BS247" t="s">
        <v>2</v>
      </c>
    </row>
    <row r="248" spans="2:71" x14ac:dyDescent="0.25">
      <c r="B248">
        <v>800</v>
      </c>
      <c r="J248" t="s">
        <v>56</v>
      </c>
      <c r="L248" t="s">
        <v>56</v>
      </c>
      <c r="M248" t="s">
        <v>2</v>
      </c>
      <c r="N248" t="s">
        <v>56</v>
      </c>
      <c r="O248" t="s">
        <v>2</v>
      </c>
      <c r="T248" t="s">
        <v>2</v>
      </c>
      <c r="U248" t="s">
        <v>56</v>
      </c>
      <c r="BI248" t="s">
        <v>2</v>
      </c>
      <c r="BK248" t="s">
        <v>56</v>
      </c>
      <c r="BM248" t="s">
        <v>56</v>
      </c>
      <c r="BO248" t="s">
        <v>2</v>
      </c>
      <c r="BQ248" t="s">
        <v>56</v>
      </c>
      <c r="BS248" t="s">
        <v>2</v>
      </c>
    </row>
    <row r="249" spans="2:71" x14ac:dyDescent="0.25">
      <c r="B249">
        <v>801</v>
      </c>
      <c r="J249" t="s">
        <v>56</v>
      </c>
      <c r="L249" t="s">
        <v>56</v>
      </c>
      <c r="M249" t="s">
        <v>2</v>
      </c>
      <c r="N249" t="s">
        <v>56</v>
      </c>
      <c r="O249" t="s">
        <v>2</v>
      </c>
      <c r="T249" t="s">
        <v>2</v>
      </c>
      <c r="U249" t="s">
        <v>56</v>
      </c>
      <c r="BI249" t="s">
        <v>2</v>
      </c>
      <c r="BK249" t="s">
        <v>56</v>
      </c>
      <c r="BM249" t="s">
        <v>56</v>
      </c>
      <c r="BO249" t="s">
        <v>2</v>
      </c>
      <c r="BQ249" t="s">
        <v>56</v>
      </c>
      <c r="BS249" t="s">
        <v>2</v>
      </c>
    </row>
    <row r="250" spans="2:71" x14ac:dyDescent="0.25">
      <c r="B250">
        <v>803</v>
      </c>
      <c r="J250" t="s">
        <v>56</v>
      </c>
      <c r="L250" t="s">
        <v>56</v>
      </c>
      <c r="M250" t="s">
        <v>2</v>
      </c>
      <c r="N250" t="s">
        <v>56</v>
      </c>
      <c r="O250" t="s">
        <v>2</v>
      </c>
      <c r="T250" t="s">
        <v>2</v>
      </c>
      <c r="U250" t="s">
        <v>56</v>
      </c>
      <c r="BI250" t="s">
        <v>2</v>
      </c>
      <c r="BK250" t="s">
        <v>56</v>
      </c>
      <c r="BM250" t="s">
        <v>56</v>
      </c>
      <c r="BO250" t="s">
        <v>2</v>
      </c>
      <c r="BQ250" t="s">
        <v>56</v>
      </c>
      <c r="BS250" t="s">
        <v>2</v>
      </c>
    </row>
    <row r="251" spans="2:71" x14ac:dyDescent="0.25">
      <c r="B251">
        <v>804</v>
      </c>
      <c r="J251" t="s">
        <v>56</v>
      </c>
      <c r="L251" t="s">
        <v>56</v>
      </c>
      <c r="M251" t="s">
        <v>2</v>
      </c>
      <c r="N251" t="s">
        <v>56</v>
      </c>
      <c r="O251" t="s">
        <v>2</v>
      </c>
      <c r="T251" t="s">
        <v>2</v>
      </c>
      <c r="U251" t="s">
        <v>56</v>
      </c>
      <c r="BI251" t="s">
        <v>2</v>
      </c>
      <c r="BK251" t="s">
        <v>56</v>
      </c>
      <c r="BM251" t="s">
        <v>56</v>
      </c>
      <c r="BO251" t="s">
        <v>2</v>
      </c>
      <c r="BQ251" t="s">
        <v>56</v>
      </c>
      <c r="BS251" t="s">
        <v>2</v>
      </c>
    </row>
    <row r="252" spans="2:71" x14ac:dyDescent="0.25">
      <c r="B252">
        <v>806</v>
      </c>
      <c r="J252" t="s">
        <v>56</v>
      </c>
      <c r="L252" t="s">
        <v>56</v>
      </c>
      <c r="M252" t="s">
        <v>2</v>
      </c>
      <c r="N252" t="s">
        <v>56</v>
      </c>
      <c r="O252" t="s">
        <v>2</v>
      </c>
      <c r="T252" t="s">
        <v>2</v>
      </c>
      <c r="U252" t="s">
        <v>56</v>
      </c>
      <c r="BI252" t="s">
        <v>2</v>
      </c>
      <c r="BK252" t="s">
        <v>56</v>
      </c>
      <c r="BM252" t="s">
        <v>56</v>
      </c>
      <c r="BO252" t="s">
        <v>2</v>
      </c>
      <c r="BQ252" t="s">
        <v>56</v>
      </c>
      <c r="BS252" t="s">
        <v>2</v>
      </c>
    </row>
    <row r="253" spans="2:71" x14ac:dyDescent="0.25">
      <c r="B253">
        <v>806</v>
      </c>
      <c r="J253" t="s">
        <v>2</v>
      </c>
      <c r="L253" t="s">
        <v>56</v>
      </c>
      <c r="M253" t="s">
        <v>2</v>
      </c>
      <c r="N253" t="s">
        <v>56</v>
      </c>
      <c r="O253" t="s">
        <v>2</v>
      </c>
      <c r="T253" t="s">
        <v>2</v>
      </c>
      <c r="U253" t="s">
        <v>56</v>
      </c>
      <c r="BI253" t="s">
        <v>2</v>
      </c>
      <c r="BK253" t="s">
        <v>56</v>
      </c>
      <c r="BM253" t="s">
        <v>56</v>
      </c>
      <c r="BO253" t="s">
        <v>2</v>
      </c>
      <c r="BQ253" t="s">
        <v>56</v>
      </c>
      <c r="BS253" t="s">
        <v>2</v>
      </c>
    </row>
    <row r="254" spans="2:71" x14ac:dyDescent="0.25">
      <c r="B254">
        <v>807</v>
      </c>
      <c r="J254" t="s">
        <v>2</v>
      </c>
      <c r="L254" t="s">
        <v>56</v>
      </c>
      <c r="M254" t="s">
        <v>2</v>
      </c>
      <c r="N254" t="s">
        <v>56</v>
      </c>
      <c r="O254" t="s">
        <v>2</v>
      </c>
      <c r="T254" t="s">
        <v>2</v>
      </c>
      <c r="U254" t="s">
        <v>56</v>
      </c>
      <c r="BI254" t="s">
        <v>2</v>
      </c>
      <c r="BK254" t="s">
        <v>56</v>
      </c>
      <c r="BM254" t="s">
        <v>2</v>
      </c>
      <c r="BO254" t="s">
        <v>2</v>
      </c>
      <c r="BQ254" t="s">
        <v>56</v>
      </c>
      <c r="BS254" t="s">
        <v>2</v>
      </c>
    </row>
    <row r="255" spans="2:71" x14ac:dyDescent="0.25">
      <c r="B255">
        <v>807</v>
      </c>
      <c r="J255" t="s">
        <v>2</v>
      </c>
      <c r="L255" t="s">
        <v>56</v>
      </c>
      <c r="M255" t="s">
        <v>2</v>
      </c>
      <c r="N255" t="s">
        <v>56</v>
      </c>
      <c r="O255" t="s">
        <v>2</v>
      </c>
      <c r="T255" t="s">
        <v>2</v>
      </c>
      <c r="U255" t="s">
        <v>56</v>
      </c>
      <c r="BI255" t="s">
        <v>2</v>
      </c>
      <c r="BK255" t="s">
        <v>56</v>
      </c>
      <c r="BM255" t="s">
        <v>2</v>
      </c>
      <c r="BO255" t="s">
        <v>2</v>
      </c>
      <c r="BQ255" t="s">
        <v>56</v>
      </c>
      <c r="BS255" t="s">
        <v>2</v>
      </c>
    </row>
    <row r="256" spans="2:71" x14ac:dyDescent="0.25">
      <c r="B256">
        <v>808</v>
      </c>
      <c r="J256" t="s">
        <v>2</v>
      </c>
      <c r="L256" t="s">
        <v>56</v>
      </c>
      <c r="M256" t="s">
        <v>2</v>
      </c>
      <c r="N256" t="s">
        <v>56</v>
      </c>
      <c r="O256" t="s">
        <v>2</v>
      </c>
      <c r="T256" t="s">
        <v>2</v>
      </c>
      <c r="U256" t="s">
        <v>56</v>
      </c>
      <c r="BI256" t="s">
        <v>2</v>
      </c>
      <c r="BK256" t="s">
        <v>56</v>
      </c>
      <c r="BM256" t="s">
        <v>2</v>
      </c>
      <c r="BO256" t="s">
        <v>2</v>
      </c>
      <c r="BQ256" t="s">
        <v>56</v>
      </c>
      <c r="BS256" t="s">
        <v>2</v>
      </c>
    </row>
    <row r="257" spans="2:71" x14ac:dyDescent="0.25">
      <c r="B257">
        <v>811</v>
      </c>
      <c r="J257" t="s">
        <v>2</v>
      </c>
      <c r="L257" t="s">
        <v>56</v>
      </c>
      <c r="M257" t="s">
        <v>2</v>
      </c>
      <c r="N257" t="s">
        <v>56</v>
      </c>
      <c r="O257" t="s">
        <v>2</v>
      </c>
      <c r="T257" t="s">
        <v>2</v>
      </c>
      <c r="U257" t="s">
        <v>56</v>
      </c>
      <c r="BI257" t="s">
        <v>2</v>
      </c>
      <c r="BK257" t="s">
        <v>56</v>
      </c>
      <c r="BM257" t="s">
        <v>2</v>
      </c>
      <c r="BO257" t="s">
        <v>2</v>
      </c>
      <c r="BQ257" t="s">
        <v>56</v>
      </c>
      <c r="BS257" t="s">
        <v>2</v>
      </c>
    </row>
    <row r="258" spans="2:71" x14ac:dyDescent="0.25">
      <c r="B258">
        <v>812</v>
      </c>
      <c r="J258" t="s">
        <v>2</v>
      </c>
      <c r="L258" t="s">
        <v>56</v>
      </c>
      <c r="M258" t="s">
        <v>2</v>
      </c>
      <c r="N258" t="s">
        <v>56</v>
      </c>
      <c r="O258" t="s">
        <v>2</v>
      </c>
      <c r="T258" t="s">
        <v>2</v>
      </c>
      <c r="U258" t="s">
        <v>56</v>
      </c>
      <c r="BI258" t="s">
        <v>2</v>
      </c>
      <c r="BK258" t="s">
        <v>56</v>
      </c>
      <c r="BM258" t="s">
        <v>2</v>
      </c>
      <c r="BO258" t="s">
        <v>2</v>
      </c>
      <c r="BQ258" t="s">
        <v>56</v>
      </c>
      <c r="BS258" t="s">
        <v>2</v>
      </c>
    </row>
    <row r="259" spans="2:71" x14ac:dyDescent="0.25">
      <c r="B259">
        <v>813</v>
      </c>
      <c r="J259" t="s">
        <v>2</v>
      </c>
      <c r="L259" t="s">
        <v>56</v>
      </c>
      <c r="M259" t="s">
        <v>2</v>
      </c>
      <c r="N259" t="s">
        <v>56</v>
      </c>
      <c r="O259" t="s">
        <v>2</v>
      </c>
      <c r="T259" t="s">
        <v>2</v>
      </c>
      <c r="U259" t="s">
        <v>56</v>
      </c>
      <c r="BI259" t="s">
        <v>2</v>
      </c>
      <c r="BK259" t="s">
        <v>56</v>
      </c>
      <c r="BM259" t="s">
        <v>2</v>
      </c>
      <c r="BO259" t="s">
        <v>2</v>
      </c>
      <c r="BQ259" t="s">
        <v>56</v>
      </c>
      <c r="BS259" t="s">
        <v>2</v>
      </c>
    </row>
    <row r="260" spans="2:71" x14ac:dyDescent="0.25">
      <c r="B260">
        <v>813</v>
      </c>
      <c r="J260" t="s">
        <v>2</v>
      </c>
      <c r="L260" t="s">
        <v>56</v>
      </c>
      <c r="M260" t="s">
        <v>2</v>
      </c>
      <c r="N260" t="s">
        <v>56</v>
      </c>
      <c r="O260" t="s">
        <v>2</v>
      </c>
      <c r="T260" t="s">
        <v>2</v>
      </c>
      <c r="U260" t="s">
        <v>56</v>
      </c>
      <c r="BI260" t="s">
        <v>2</v>
      </c>
      <c r="BK260" t="s">
        <v>56</v>
      </c>
      <c r="BM260" t="s">
        <v>2</v>
      </c>
      <c r="BO260" t="s">
        <v>2</v>
      </c>
      <c r="BQ260" t="s">
        <v>56</v>
      </c>
      <c r="BS260" t="s">
        <v>2</v>
      </c>
    </row>
    <row r="261" spans="2:71" x14ac:dyDescent="0.25">
      <c r="B261">
        <v>813</v>
      </c>
      <c r="J261" t="s">
        <v>2</v>
      </c>
      <c r="L261" t="s">
        <v>56</v>
      </c>
      <c r="M261" t="s">
        <v>2</v>
      </c>
      <c r="N261" t="s">
        <v>56</v>
      </c>
      <c r="O261" t="s">
        <v>2</v>
      </c>
      <c r="T261" t="s">
        <v>2</v>
      </c>
      <c r="U261" t="s">
        <v>56</v>
      </c>
      <c r="BI261" t="s">
        <v>2</v>
      </c>
      <c r="BK261" t="s">
        <v>56</v>
      </c>
      <c r="BM261" t="s">
        <v>2</v>
      </c>
      <c r="BO261" t="s">
        <v>2</v>
      </c>
      <c r="BQ261" t="s">
        <v>56</v>
      </c>
      <c r="BS261" t="s">
        <v>2</v>
      </c>
    </row>
    <row r="262" spans="2:71" x14ac:dyDescent="0.25">
      <c r="B262">
        <v>813</v>
      </c>
      <c r="J262" t="s">
        <v>2</v>
      </c>
      <c r="L262" t="s">
        <v>56</v>
      </c>
      <c r="M262" t="s">
        <v>2</v>
      </c>
      <c r="N262" t="s">
        <v>56</v>
      </c>
      <c r="O262" t="s">
        <v>2</v>
      </c>
      <c r="T262" t="s">
        <v>2</v>
      </c>
      <c r="U262" t="s">
        <v>56</v>
      </c>
      <c r="BI262" t="s">
        <v>2</v>
      </c>
      <c r="BK262" t="s">
        <v>56</v>
      </c>
      <c r="BM262" t="s">
        <v>2</v>
      </c>
      <c r="BO262" t="s">
        <v>2</v>
      </c>
      <c r="BQ262" t="s">
        <v>56</v>
      </c>
      <c r="BS262" t="s">
        <v>2</v>
      </c>
    </row>
    <row r="263" spans="2:71" x14ac:dyDescent="0.25">
      <c r="B263">
        <v>813</v>
      </c>
      <c r="J263" t="s">
        <v>2</v>
      </c>
      <c r="L263" t="s">
        <v>56</v>
      </c>
      <c r="M263" t="s">
        <v>2</v>
      </c>
      <c r="N263" t="s">
        <v>56</v>
      </c>
      <c r="O263" t="s">
        <v>2</v>
      </c>
      <c r="T263" t="s">
        <v>2</v>
      </c>
      <c r="U263" t="s">
        <v>56</v>
      </c>
      <c r="BI263" t="s">
        <v>2</v>
      </c>
      <c r="BK263" t="s">
        <v>56</v>
      </c>
      <c r="BM263" t="s">
        <v>2</v>
      </c>
      <c r="BO263" t="s">
        <v>2</v>
      </c>
      <c r="BQ263" t="s">
        <v>56</v>
      </c>
      <c r="BS263" t="s">
        <v>2</v>
      </c>
    </row>
    <row r="264" spans="2:71" x14ac:dyDescent="0.25">
      <c r="B264">
        <v>815</v>
      </c>
      <c r="J264" t="s">
        <v>2</v>
      </c>
      <c r="L264" t="s">
        <v>56</v>
      </c>
      <c r="M264" t="s">
        <v>2</v>
      </c>
      <c r="N264" t="s">
        <v>2</v>
      </c>
      <c r="O264" t="s">
        <v>2</v>
      </c>
      <c r="T264" t="s">
        <v>2</v>
      </c>
      <c r="U264" t="s">
        <v>56</v>
      </c>
      <c r="BI264" t="s">
        <v>2</v>
      </c>
      <c r="BK264" t="s">
        <v>56</v>
      </c>
      <c r="BM264" t="s">
        <v>2</v>
      </c>
      <c r="BO264" t="s">
        <v>2</v>
      </c>
      <c r="BQ264" t="s">
        <v>56</v>
      </c>
      <c r="BS264" t="s">
        <v>2</v>
      </c>
    </row>
    <row r="265" spans="2:71" x14ac:dyDescent="0.25">
      <c r="B265">
        <v>817</v>
      </c>
      <c r="J265" t="s">
        <v>2</v>
      </c>
      <c r="L265" t="s">
        <v>56</v>
      </c>
      <c r="M265" t="s">
        <v>2</v>
      </c>
      <c r="N265" t="s">
        <v>2</v>
      </c>
      <c r="O265" t="s">
        <v>2</v>
      </c>
      <c r="T265" t="s">
        <v>2</v>
      </c>
      <c r="U265" t="s">
        <v>56</v>
      </c>
      <c r="BI265" t="s">
        <v>2</v>
      </c>
      <c r="BK265" t="s">
        <v>56</v>
      </c>
      <c r="BM265" t="s">
        <v>2</v>
      </c>
      <c r="BO265" t="s">
        <v>2</v>
      </c>
      <c r="BQ265" t="s">
        <v>56</v>
      </c>
      <c r="BS265" t="s">
        <v>2</v>
      </c>
    </row>
    <row r="266" spans="2:71" x14ac:dyDescent="0.25">
      <c r="B266">
        <v>817</v>
      </c>
      <c r="J266" t="s">
        <v>2</v>
      </c>
      <c r="L266" t="s">
        <v>56</v>
      </c>
      <c r="M266" t="s">
        <v>2</v>
      </c>
      <c r="N266" t="s">
        <v>2</v>
      </c>
      <c r="O266" t="s">
        <v>2</v>
      </c>
      <c r="T266" t="s">
        <v>2</v>
      </c>
      <c r="U266" t="s">
        <v>56</v>
      </c>
      <c r="BI266" t="s">
        <v>2</v>
      </c>
      <c r="BK266" t="s">
        <v>56</v>
      </c>
      <c r="BM266" t="s">
        <v>2</v>
      </c>
      <c r="BO266" t="s">
        <v>2</v>
      </c>
      <c r="BQ266" t="s">
        <v>56</v>
      </c>
      <c r="BS266" t="s">
        <v>2</v>
      </c>
    </row>
    <row r="267" spans="2:71" x14ac:dyDescent="0.25">
      <c r="B267">
        <v>818</v>
      </c>
      <c r="J267" t="s">
        <v>2</v>
      </c>
      <c r="L267" t="s">
        <v>56</v>
      </c>
      <c r="M267" t="s">
        <v>2</v>
      </c>
      <c r="N267" t="s">
        <v>2</v>
      </c>
      <c r="O267" t="s">
        <v>2</v>
      </c>
      <c r="T267" t="s">
        <v>2</v>
      </c>
      <c r="U267" t="s">
        <v>56</v>
      </c>
      <c r="BI267" t="s">
        <v>2</v>
      </c>
      <c r="BK267" t="s">
        <v>56</v>
      </c>
      <c r="BM267" t="s">
        <v>2</v>
      </c>
      <c r="BO267" t="s">
        <v>2</v>
      </c>
      <c r="BQ267" t="s">
        <v>56</v>
      </c>
      <c r="BS267" t="s">
        <v>2</v>
      </c>
    </row>
    <row r="268" spans="2:71" x14ac:dyDescent="0.25">
      <c r="B268">
        <v>819</v>
      </c>
      <c r="J268" t="s">
        <v>2</v>
      </c>
      <c r="L268" t="s">
        <v>56</v>
      </c>
      <c r="M268" t="s">
        <v>2</v>
      </c>
      <c r="N268" t="s">
        <v>2</v>
      </c>
      <c r="O268" t="s">
        <v>2</v>
      </c>
      <c r="T268" t="s">
        <v>2</v>
      </c>
      <c r="U268" t="s">
        <v>56</v>
      </c>
      <c r="BI268" t="s">
        <v>2</v>
      </c>
      <c r="BK268" t="s">
        <v>56</v>
      </c>
      <c r="BM268" t="s">
        <v>2</v>
      </c>
      <c r="BO268" t="s">
        <v>2</v>
      </c>
      <c r="BQ268" t="s">
        <v>56</v>
      </c>
      <c r="BS268" t="s">
        <v>2</v>
      </c>
    </row>
    <row r="269" spans="2:71" x14ac:dyDescent="0.25">
      <c r="B269">
        <v>820</v>
      </c>
      <c r="J269" t="s">
        <v>2</v>
      </c>
      <c r="L269" t="s">
        <v>56</v>
      </c>
      <c r="M269" t="s">
        <v>2</v>
      </c>
      <c r="N269" t="s">
        <v>2</v>
      </c>
      <c r="O269" t="s">
        <v>2</v>
      </c>
      <c r="T269" t="s">
        <v>2</v>
      </c>
      <c r="U269" t="s">
        <v>56</v>
      </c>
      <c r="BI269" t="s">
        <v>2</v>
      </c>
      <c r="BK269" t="s">
        <v>56</v>
      </c>
      <c r="BM269" t="s">
        <v>2</v>
      </c>
      <c r="BO269" t="s">
        <v>2</v>
      </c>
      <c r="BQ269" t="s">
        <v>56</v>
      </c>
      <c r="BS269" t="s">
        <v>2</v>
      </c>
    </row>
    <row r="270" spans="2:71" x14ac:dyDescent="0.25">
      <c r="B270">
        <v>820</v>
      </c>
      <c r="J270" t="s">
        <v>2</v>
      </c>
      <c r="L270" t="s">
        <v>56</v>
      </c>
      <c r="M270" t="s">
        <v>2</v>
      </c>
      <c r="N270" t="s">
        <v>2</v>
      </c>
      <c r="O270" t="s">
        <v>2</v>
      </c>
      <c r="T270" t="s">
        <v>2</v>
      </c>
      <c r="U270" t="s">
        <v>2</v>
      </c>
      <c r="BI270" t="s">
        <v>2</v>
      </c>
      <c r="BK270" t="s">
        <v>56</v>
      </c>
      <c r="BM270" t="s">
        <v>2</v>
      </c>
      <c r="BO270" t="s">
        <v>2</v>
      </c>
      <c r="BQ270" t="s">
        <v>56</v>
      </c>
      <c r="BS270" t="s">
        <v>2</v>
      </c>
    </row>
    <row r="271" spans="2:71" x14ac:dyDescent="0.25">
      <c r="B271">
        <v>820</v>
      </c>
      <c r="J271" t="s">
        <v>2</v>
      </c>
      <c r="L271" t="s">
        <v>56</v>
      </c>
      <c r="M271" t="s">
        <v>2</v>
      </c>
      <c r="N271" t="s">
        <v>2</v>
      </c>
      <c r="O271" t="s">
        <v>2</v>
      </c>
      <c r="T271" t="s">
        <v>2</v>
      </c>
      <c r="U271" t="s">
        <v>2</v>
      </c>
      <c r="BI271" t="s">
        <v>2</v>
      </c>
      <c r="BK271" t="s">
        <v>56</v>
      </c>
      <c r="BM271" t="s">
        <v>2</v>
      </c>
      <c r="BO271" t="s">
        <v>2</v>
      </c>
      <c r="BQ271" t="s">
        <v>56</v>
      </c>
      <c r="BS271" t="s">
        <v>2</v>
      </c>
    </row>
    <row r="272" spans="2:71" x14ac:dyDescent="0.25">
      <c r="B272">
        <v>821</v>
      </c>
      <c r="J272" t="s">
        <v>2</v>
      </c>
      <c r="L272" t="s">
        <v>56</v>
      </c>
      <c r="M272" t="s">
        <v>2</v>
      </c>
      <c r="N272" t="s">
        <v>2</v>
      </c>
      <c r="O272" t="s">
        <v>2</v>
      </c>
      <c r="T272" t="s">
        <v>2</v>
      </c>
      <c r="U272" t="s">
        <v>2</v>
      </c>
      <c r="BI272" t="s">
        <v>2</v>
      </c>
      <c r="BK272" t="s">
        <v>56</v>
      </c>
      <c r="BM272" t="s">
        <v>2</v>
      </c>
      <c r="BO272" t="s">
        <v>2</v>
      </c>
      <c r="BQ272" t="s">
        <v>56</v>
      </c>
      <c r="BS272" t="s">
        <v>2</v>
      </c>
    </row>
    <row r="273" spans="2:71" x14ac:dyDescent="0.25">
      <c r="B273">
        <v>821</v>
      </c>
      <c r="J273" t="s">
        <v>2</v>
      </c>
      <c r="L273" t="s">
        <v>2</v>
      </c>
      <c r="M273" t="s">
        <v>2</v>
      </c>
      <c r="N273" t="s">
        <v>2</v>
      </c>
      <c r="O273" t="s">
        <v>2</v>
      </c>
      <c r="T273" t="s">
        <v>2</v>
      </c>
      <c r="U273" t="s">
        <v>2</v>
      </c>
      <c r="BI273" t="s">
        <v>2</v>
      </c>
      <c r="BK273" t="s">
        <v>56</v>
      </c>
      <c r="BM273" t="s">
        <v>2</v>
      </c>
      <c r="BO273" t="s">
        <v>2</v>
      </c>
      <c r="BQ273" t="s">
        <v>56</v>
      </c>
      <c r="BS273" t="s">
        <v>2</v>
      </c>
    </row>
    <row r="274" spans="2:71" x14ac:dyDescent="0.25">
      <c r="B274">
        <v>822</v>
      </c>
      <c r="J274" t="s">
        <v>2</v>
      </c>
      <c r="L274" t="s">
        <v>2</v>
      </c>
      <c r="M274" t="s">
        <v>2</v>
      </c>
      <c r="N274" t="s">
        <v>2</v>
      </c>
      <c r="O274" t="s">
        <v>2</v>
      </c>
      <c r="T274" t="s">
        <v>2</v>
      </c>
      <c r="U274" t="s">
        <v>2</v>
      </c>
      <c r="BI274" t="s">
        <v>2</v>
      </c>
      <c r="BK274" t="s">
        <v>56</v>
      </c>
      <c r="BM274" t="s">
        <v>2</v>
      </c>
      <c r="BO274" t="s">
        <v>2</v>
      </c>
      <c r="BQ274" t="s">
        <v>56</v>
      </c>
      <c r="BS274" t="s">
        <v>2</v>
      </c>
    </row>
    <row r="275" spans="2:71" x14ac:dyDescent="0.25">
      <c r="B275">
        <v>822</v>
      </c>
      <c r="L275" t="s">
        <v>2</v>
      </c>
      <c r="M275" t="s">
        <v>2</v>
      </c>
      <c r="O275" t="s">
        <v>2</v>
      </c>
      <c r="T275" t="s">
        <v>2</v>
      </c>
      <c r="U275" t="s">
        <v>2</v>
      </c>
      <c r="BI275" t="s">
        <v>2</v>
      </c>
      <c r="BK275" t="s">
        <v>2</v>
      </c>
      <c r="BM275" t="s">
        <v>2</v>
      </c>
      <c r="BO275" t="s">
        <v>2</v>
      </c>
      <c r="BQ275" t="s">
        <v>56</v>
      </c>
      <c r="BS275" t="s">
        <v>2</v>
      </c>
    </row>
    <row r="276" spans="2:71" x14ac:dyDescent="0.25">
      <c r="B276">
        <v>824</v>
      </c>
      <c r="L276" t="s">
        <v>2</v>
      </c>
      <c r="M276" t="s">
        <v>2</v>
      </c>
      <c r="O276" t="s">
        <v>2</v>
      </c>
      <c r="T276" t="s">
        <v>2</v>
      </c>
      <c r="U276" t="s">
        <v>2</v>
      </c>
      <c r="BI276" t="s">
        <v>2</v>
      </c>
      <c r="BK276" t="s">
        <v>2</v>
      </c>
      <c r="BM276" t="s">
        <v>2</v>
      </c>
      <c r="BO276" t="s">
        <v>2</v>
      </c>
      <c r="BQ276" t="s">
        <v>56</v>
      </c>
      <c r="BS276" t="s">
        <v>2</v>
      </c>
    </row>
    <row r="277" spans="2:71" x14ac:dyDescent="0.25">
      <c r="B277">
        <v>826</v>
      </c>
      <c r="L277" t="s">
        <v>2</v>
      </c>
      <c r="M277" t="s">
        <v>2</v>
      </c>
      <c r="O277" t="s">
        <v>2</v>
      </c>
      <c r="T277" t="s">
        <v>2</v>
      </c>
      <c r="U277" t="s">
        <v>2</v>
      </c>
      <c r="BI277" t="s">
        <v>2</v>
      </c>
      <c r="BK277" t="s">
        <v>2</v>
      </c>
      <c r="BM277" t="s">
        <v>2</v>
      </c>
      <c r="BO277" t="s">
        <v>2</v>
      </c>
      <c r="BQ277" t="s">
        <v>56</v>
      </c>
      <c r="BS277" t="s">
        <v>2</v>
      </c>
    </row>
    <row r="278" spans="2:71" x14ac:dyDescent="0.25">
      <c r="B278">
        <v>826</v>
      </c>
      <c r="L278" t="s">
        <v>2</v>
      </c>
      <c r="M278" t="s">
        <v>2</v>
      </c>
      <c r="O278" t="s">
        <v>2</v>
      </c>
      <c r="T278" t="s">
        <v>2</v>
      </c>
      <c r="U278" t="s">
        <v>2</v>
      </c>
      <c r="BI278" t="s">
        <v>2</v>
      </c>
      <c r="BK278" t="s">
        <v>2</v>
      </c>
      <c r="BM278" t="s">
        <v>2</v>
      </c>
      <c r="BO278" t="s">
        <v>2</v>
      </c>
      <c r="BQ278" t="s">
        <v>2</v>
      </c>
      <c r="BS278" t="s">
        <v>2</v>
      </c>
    </row>
    <row r="279" spans="2:71" x14ac:dyDescent="0.25">
      <c r="B279">
        <v>827</v>
      </c>
      <c r="L279" t="s">
        <v>2</v>
      </c>
      <c r="M279" t="s">
        <v>2</v>
      </c>
      <c r="O279" t="s">
        <v>2</v>
      </c>
      <c r="T279" t="s">
        <v>2</v>
      </c>
      <c r="U279" t="s">
        <v>2</v>
      </c>
      <c r="BI279" t="s">
        <v>2</v>
      </c>
      <c r="BK279" t="s">
        <v>2</v>
      </c>
      <c r="BM279" t="s">
        <v>2</v>
      </c>
      <c r="BO279" t="s">
        <v>2</v>
      </c>
      <c r="BQ279" t="s">
        <v>2</v>
      </c>
      <c r="BS279" t="s">
        <v>2</v>
      </c>
    </row>
    <row r="280" spans="2:71" x14ac:dyDescent="0.25">
      <c r="B280">
        <v>827</v>
      </c>
      <c r="L280" t="s">
        <v>2</v>
      </c>
      <c r="M280" t="s">
        <v>2</v>
      </c>
      <c r="O280" t="s">
        <v>2</v>
      </c>
      <c r="T280" t="s">
        <v>2</v>
      </c>
      <c r="U280" t="s">
        <v>2</v>
      </c>
      <c r="BI280" t="s">
        <v>2</v>
      </c>
      <c r="BK280" t="s">
        <v>2</v>
      </c>
      <c r="BM280" t="s">
        <v>2</v>
      </c>
      <c r="BO280" t="s">
        <v>2</v>
      </c>
      <c r="BQ280" t="s">
        <v>2</v>
      </c>
      <c r="BS280" t="s">
        <v>2</v>
      </c>
    </row>
    <row r="281" spans="2:71" x14ac:dyDescent="0.25">
      <c r="B281">
        <v>828</v>
      </c>
      <c r="L281" t="s">
        <v>2</v>
      </c>
      <c r="M281" t="s">
        <v>2</v>
      </c>
      <c r="O281" t="s">
        <v>2</v>
      </c>
      <c r="T281" t="s">
        <v>2</v>
      </c>
      <c r="U281" t="s">
        <v>2</v>
      </c>
      <c r="BI281" t="s">
        <v>2</v>
      </c>
      <c r="BK281" t="s">
        <v>2</v>
      </c>
      <c r="BM281" t="s">
        <v>2</v>
      </c>
      <c r="BO281" t="s">
        <v>2</v>
      </c>
      <c r="BQ281" t="s">
        <v>2</v>
      </c>
      <c r="BS281" t="s">
        <v>2</v>
      </c>
    </row>
    <row r="282" spans="2:71" x14ac:dyDescent="0.25">
      <c r="B282">
        <v>829</v>
      </c>
      <c r="L282" t="s">
        <v>2</v>
      </c>
      <c r="M282" t="s">
        <v>2</v>
      </c>
      <c r="O282" t="s">
        <v>2</v>
      </c>
      <c r="T282" t="s">
        <v>2</v>
      </c>
      <c r="U282" t="s">
        <v>2</v>
      </c>
      <c r="BI282" t="s">
        <v>2</v>
      </c>
      <c r="BK282" t="s">
        <v>2</v>
      </c>
      <c r="BM282" t="s">
        <v>2</v>
      </c>
      <c r="BO282" t="s">
        <v>2</v>
      </c>
      <c r="BQ282" t="s">
        <v>2</v>
      </c>
      <c r="BS282" t="s">
        <v>2</v>
      </c>
    </row>
    <row r="283" spans="2:71" x14ac:dyDescent="0.25">
      <c r="B283">
        <v>830</v>
      </c>
      <c r="L283" t="s">
        <v>2</v>
      </c>
      <c r="M283" t="s">
        <v>2</v>
      </c>
      <c r="O283" t="s">
        <v>2</v>
      </c>
      <c r="T283" t="s">
        <v>2</v>
      </c>
      <c r="U283" t="s">
        <v>2</v>
      </c>
      <c r="BI283" t="s">
        <v>2</v>
      </c>
      <c r="BK283" t="s">
        <v>2</v>
      </c>
      <c r="BM283" t="s">
        <v>2</v>
      </c>
      <c r="BO283" t="s">
        <v>2</v>
      </c>
      <c r="BQ283" t="s">
        <v>2</v>
      </c>
      <c r="BS283" t="s">
        <v>2</v>
      </c>
    </row>
    <row r="284" spans="2:71" x14ac:dyDescent="0.25">
      <c r="B284">
        <v>831</v>
      </c>
      <c r="L284" t="s">
        <v>2</v>
      </c>
      <c r="M284" t="s">
        <v>2</v>
      </c>
      <c r="O284" t="s">
        <v>2</v>
      </c>
      <c r="T284" t="s">
        <v>2</v>
      </c>
      <c r="U284" t="s">
        <v>2</v>
      </c>
      <c r="BI284" t="s">
        <v>2</v>
      </c>
      <c r="BK284" t="s">
        <v>2</v>
      </c>
      <c r="BM284" t="s">
        <v>2</v>
      </c>
      <c r="BO284" t="s">
        <v>2</v>
      </c>
      <c r="BQ284" t="s">
        <v>2</v>
      </c>
      <c r="BS284" t="s">
        <v>2</v>
      </c>
    </row>
    <row r="285" spans="2:71" x14ac:dyDescent="0.25">
      <c r="B285">
        <v>831</v>
      </c>
      <c r="BI285" t="s">
        <v>2</v>
      </c>
      <c r="BK285" t="s">
        <v>2</v>
      </c>
      <c r="BM285" t="s">
        <v>2</v>
      </c>
      <c r="BO285" t="s">
        <v>2</v>
      </c>
      <c r="BQ285" t="s">
        <v>2</v>
      </c>
      <c r="BS285" t="s">
        <v>2</v>
      </c>
    </row>
    <row r="286" spans="2:71" x14ac:dyDescent="0.25">
      <c r="B286">
        <v>833</v>
      </c>
      <c r="BI286" t="s">
        <v>2</v>
      </c>
      <c r="BK286" t="s">
        <v>2</v>
      </c>
      <c r="BM286" t="s">
        <v>2</v>
      </c>
      <c r="BO286" t="s">
        <v>2</v>
      </c>
      <c r="BQ286" t="s">
        <v>2</v>
      </c>
      <c r="BS286" t="s">
        <v>2</v>
      </c>
    </row>
    <row r="287" spans="2:71" x14ac:dyDescent="0.25">
      <c r="B287">
        <v>834</v>
      </c>
      <c r="BI287" t="s">
        <v>56</v>
      </c>
    </row>
    <row r="288" spans="2:71" x14ac:dyDescent="0.25">
      <c r="B288">
        <v>837</v>
      </c>
    </row>
    <row r="289" spans="2:2" x14ac:dyDescent="0.25">
      <c r="B289">
        <v>838</v>
      </c>
    </row>
    <row r="290" spans="2:2" x14ac:dyDescent="0.25">
      <c r="B290">
        <v>839</v>
      </c>
    </row>
    <row r="291" spans="2:2" x14ac:dyDescent="0.25">
      <c r="B291">
        <v>841</v>
      </c>
    </row>
    <row r="292" spans="2:2" x14ac:dyDescent="0.25">
      <c r="B292">
        <v>841</v>
      </c>
    </row>
    <row r="293" spans="2:2" x14ac:dyDescent="0.25">
      <c r="B293">
        <v>842</v>
      </c>
    </row>
    <row r="294" spans="2:2" x14ac:dyDescent="0.25">
      <c r="B294">
        <v>842</v>
      </c>
    </row>
    <row r="295" spans="2:2" x14ac:dyDescent="0.25">
      <c r="B295">
        <v>846</v>
      </c>
    </row>
    <row r="296" spans="2:2" x14ac:dyDescent="0.25">
      <c r="B296">
        <v>850</v>
      </c>
    </row>
    <row r="297" spans="2:2" x14ac:dyDescent="0.25">
      <c r="B297">
        <v>850</v>
      </c>
    </row>
    <row r="298" spans="2:2" x14ac:dyDescent="0.25">
      <c r="B298">
        <v>852</v>
      </c>
    </row>
    <row r="299" spans="2:2" x14ac:dyDescent="0.25">
      <c r="B299">
        <v>853</v>
      </c>
    </row>
    <row r="300" spans="2:2" x14ac:dyDescent="0.25">
      <c r="B300">
        <v>854</v>
      </c>
    </row>
    <row r="301" spans="2:2" x14ac:dyDescent="0.25">
      <c r="B301">
        <v>854</v>
      </c>
    </row>
    <row r="302" spans="2:2" x14ac:dyDescent="0.25">
      <c r="B302">
        <v>856</v>
      </c>
    </row>
    <row r="303" spans="2:2" x14ac:dyDescent="0.25">
      <c r="B303">
        <v>858</v>
      </c>
    </row>
    <row r="304" spans="2:2" x14ac:dyDescent="0.25">
      <c r="B304">
        <v>863</v>
      </c>
    </row>
    <row r="305" spans="2:49" x14ac:dyDescent="0.25">
      <c r="B305">
        <v>865</v>
      </c>
    </row>
    <row r="306" spans="2:49" x14ac:dyDescent="0.25">
      <c r="B306">
        <v>866</v>
      </c>
    </row>
    <row r="307" spans="2:49" x14ac:dyDescent="0.25">
      <c r="B307">
        <v>869</v>
      </c>
    </row>
    <row r="308" spans="2:49" x14ac:dyDescent="0.25">
      <c r="B308">
        <v>870</v>
      </c>
    </row>
    <row r="309" spans="2:49" x14ac:dyDescent="0.25">
      <c r="B309">
        <v>870</v>
      </c>
    </row>
    <row r="310" spans="2:49" x14ac:dyDescent="0.25">
      <c r="B310">
        <v>873</v>
      </c>
    </row>
    <row r="311" spans="2:49" x14ac:dyDescent="0.25">
      <c r="B311">
        <v>874</v>
      </c>
    </row>
    <row r="312" spans="2:49" x14ac:dyDescent="0.25">
      <c r="B312">
        <v>876</v>
      </c>
    </row>
    <row r="313" spans="2:49" x14ac:dyDescent="0.25">
      <c r="B313">
        <v>877</v>
      </c>
    </row>
    <row r="314" spans="2:49" x14ac:dyDescent="0.25">
      <c r="B314">
        <v>879</v>
      </c>
    </row>
    <row r="315" spans="2:49" x14ac:dyDescent="0.25">
      <c r="B315">
        <v>880</v>
      </c>
    </row>
    <row r="316" spans="2:49" x14ac:dyDescent="0.25">
      <c r="B316">
        <v>880</v>
      </c>
    </row>
    <row r="317" spans="2:49" x14ac:dyDescent="0.25">
      <c r="B317">
        <v>884</v>
      </c>
    </row>
    <row r="318" spans="2:49" x14ac:dyDescent="0.25">
      <c r="B318">
        <v>885</v>
      </c>
      <c r="AW318" t="s">
        <v>2</v>
      </c>
    </row>
    <row r="319" spans="2:49" x14ac:dyDescent="0.25">
      <c r="B319">
        <v>885</v>
      </c>
      <c r="AW319" t="s">
        <v>2</v>
      </c>
    </row>
    <row r="320" spans="2:49" x14ac:dyDescent="0.25">
      <c r="B320">
        <v>886</v>
      </c>
      <c r="AW320" t="s">
        <v>2</v>
      </c>
    </row>
    <row r="321" spans="2:49" x14ac:dyDescent="0.25">
      <c r="B321">
        <v>888</v>
      </c>
      <c r="AW321" t="s">
        <v>2</v>
      </c>
    </row>
    <row r="322" spans="2:49" x14ac:dyDescent="0.25">
      <c r="B322">
        <v>888</v>
      </c>
      <c r="AW322" t="s">
        <v>2</v>
      </c>
    </row>
    <row r="323" spans="2:49" x14ac:dyDescent="0.25">
      <c r="B323">
        <v>890</v>
      </c>
      <c r="AW323" t="s">
        <v>2</v>
      </c>
    </row>
    <row r="324" spans="2:49" x14ac:dyDescent="0.25">
      <c r="B324">
        <v>892</v>
      </c>
    </row>
    <row r="325" spans="2:49" x14ac:dyDescent="0.25">
      <c r="B325">
        <v>892</v>
      </c>
    </row>
    <row r="326" spans="2:49" x14ac:dyDescent="0.25">
      <c r="B326">
        <v>894</v>
      </c>
    </row>
    <row r="327" spans="2:49" x14ac:dyDescent="0.25">
      <c r="B327">
        <v>897</v>
      </c>
    </row>
    <row r="328" spans="2:49" x14ac:dyDescent="0.25">
      <c r="B328">
        <v>898</v>
      </c>
    </row>
    <row r="329" spans="2:49" x14ac:dyDescent="0.25">
      <c r="B329">
        <v>903</v>
      </c>
    </row>
    <row r="330" spans="2:49" x14ac:dyDescent="0.25">
      <c r="B330">
        <v>906</v>
      </c>
    </row>
    <row r="331" spans="2:49" x14ac:dyDescent="0.25">
      <c r="B331">
        <v>907</v>
      </c>
    </row>
    <row r="332" spans="2:49" x14ac:dyDescent="0.25">
      <c r="B332">
        <v>910</v>
      </c>
    </row>
    <row r="333" spans="2:49" x14ac:dyDescent="0.25">
      <c r="B333">
        <v>914</v>
      </c>
    </row>
    <row r="334" spans="2:49" x14ac:dyDescent="0.25">
      <c r="B334">
        <v>915</v>
      </c>
    </row>
    <row r="335" spans="2:49" x14ac:dyDescent="0.25">
      <c r="B335">
        <v>916</v>
      </c>
    </row>
    <row r="336" spans="2:49" x14ac:dyDescent="0.25">
      <c r="B336">
        <v>917</v>
      </c>
    </row>
    <row r="337" spans="2:2" x14ac:dyDescent="0.25">
      <c r="B337">
        <v>919</v>
      </c>
    </row>
    <row r="338" spans="2:2" x14ac:dyDescent="0.25">
      <c r="B338">
        <v>919</v>
      </c>
    </row>
    <row r="339" spans="2:2" x14ac:dyDescent="0.25">
      <c r="B339">
        <v>920</v>
      </c>
    </row>
    <row r="340" spans="2:2" x14ac:dyDescent="0.25">
      <c r="B340">
        <v>920</v>
      </c>
    </row>
    <row r="341" spans="2:2" x14ac:dyDescent="0.25">
      <c r="B341">
        <v>921</v>
      </c>
    </row>
    <row r="342" spans="2:2" x14ac:dyDescent="0.25">
      <c r="B342">
        <v>921</v>
      </c>
    </row>
    <row r="343" spans="2:2" x14ac:dyDescent="0.25">
      <c r="B343">
        <v>921</v>
      </c>
    </row>
    <row r="344" spans="2:2" x14ac:dyDescent="0.25">
      <c r="B344">
        <v>924</v>
      </c>
    </row>
    <row r="345" spans="2:2" x14ac:dyDescent="0.25">
      <c r="B345">
        <v>926</v>
      </c>
    </row>
    <row r="346" spans="2:2" x14ac:dyDescent="0.25">
      <c r="B346">
        <v>927</v>
      </c>
    </row>
    <row r="347" spans="2:2" x14ac:dyDescent="0.25">
      <c r="B347">
        <v>927</v>
      </c>
    </row>
    <row r="348" spans="2:2" x14ac:dyDescent="0.25">
      <c r="B348">
        <v>929</v>
      </c>
    </row>
    <row r="349" spans="2:2" x14ac:dyDescent="0.25">
      <c r="B349">
        <v>929</v>
      </c>
    </row>
    <row r="350" spans="2:2" x14ac:dyDescent="0.25">
      <c r="B350">
        <v>930</v>
      </c>
    </row>
    <row r="351" spans="2:2" x14ac:dyDescent="0.25">
      <c r="B351">
        <v>930</v>
      </c>
    </row>
    <row r="352" spans="2:2" x14ac:dyDescent="0.25">
      <c r="B352">
        <v>931</v>
      </c>
    </row>
    <row r="353" spans="2:2" x14ac:dyDescent="0.25">
      <c r="B353">
        <v>932</v>
      </c>
    </row>
    <row r="354" spans="2:2" x14ac:dyDescent="0.25">
      <c r="B354">
        <v>932</v>
      </c>
    </row>
    <row r="355" spans="2:2" x14ac:dyDescent="0.25">
      <c r="B355">
        <v>934</v>
      </c>
    </row>
    <row r="356" spans="2:2" x14ac:dyDescent="0.25">
      <c r="B356">
        <v>935</v>
      </c>
    </row>
    <row r="357" spans="2:2" x14ac:dyDescent="0.25">
      <c r="B357">
        <v>937</v>
      </c>
    </row>
    <row r="358" spans="2:2" x14ac:dyDescent="0.25">
      <c r="B358">
        <v>937</v>
      </c>
    </row>
    <row r="359" spans="2:2" x14ac:dyDescent="0.25">
      <c r="B359">
        <v>937</v>
      </c>
    </row>
    <row r="360" spans="2:2" x14ac:dyDescent="0.25">
      <c r="B360">
        <v>938</v>
      </c>
    </row>
    <row r="361" spans="2:2" x14ac:dyDescent="0.25">
      <c r="B361">
        <v>941</v>
      </c>
    </row>
    <row r="362" spans="2:2" x14ac:dyDescent="0.25">
      <c r="B362">
        <v>944</v>
      </c>
    </row>
    <row r="363" spans="2:2" x14ac:dyDescent="0.25">
      <c r="B363">
        <v>944</v>
      </c>
    </row>
    <row r="364" spans="2:2" x14ac:dyDescent="0.25">
      <c r="B364">
        <v>948</v>
      </c>
    </row>
    <row r="365" spans="2:2" x14ac:dyDescent="0.25">
      <c r="B365">
        <v>949</v>
      </c>
    </row>
    <row r="366" spans="2:2" x14ac:dyDescent="0.25">
      <c r="B366">
        <v>950</v>
      </c>
    </row>
    <row r="367" spans="2:2" x14ac:dyDescent="0.25">
      <c r="B367">
        <v>950</v>
      </c>
    </row>
    <row r="368" spans="2:2" x14ac:dyDescent="0.25">
      <c r="B368">
        <v>950</v>
      </c>
    </row>
    <row r="369" spans="2:2" x14ac:dyDescent="0.25">
      <c r="B369">
        <v>953</v>
      </c>
    </row>
    <row r="370" spans="2:2" x14ac:dyDescent="0.25">
      <c r="B370">
        <v>954</v>
      </c>
    </row>
    <row r="371" spans="2:2" x14ac:dyDescent="0.25">
      <c r="B371">
        <v>957</v>
      </c>
    </row>
    <row r="372" spans="2:2" x14ac:dyDescent="0.25">
      <c r="B372">
        <v>957</v>
      </c>
    </row>
    <row r="373" spans="2:2" x14ac:dyDescent="0.25">
      <c r="B373">
        <v>958</v>
      </c>
    </row>
    <row r="374" spans="2:2" x14ac:dyDescent="0.25">
      <c r="B374">
        <v>959</v>
      </c>
    </row>
    <row r="375" spans="2:2" x14ac:dyDescent="0.25">
      <c r="B375">
        <v>961</v>
      </c>
    </row>
    <row r="376" spans="2:2" x14ac:dyDescent="0.25">
      <c r="B376">
        <v>961</v>
      </c>
    </row>
    <row r="377" spans="2:2" x14ac:dyDescent="0.25">
      <c r="B377">
        <v>963</v>
      </c>
    </row>
    <row r="378" spans="2:2" x14ac:dyDescent="0.25">
      <c r="B378">
        <v>964</v>
      </c>
    </row>
    <row r="379" spans="2:2" x14ac:dyDescent="0.25">
      <c r="B379">
        <v>964</v>
      </c>
    </row>
    <row r="380" spans="2:2" x14ac:dyDescent="0.25">
      <c r="B380">
        <v>965</v>
      </c>
    </row>
    <row r="381" spans="2:2" x14ac:dyDescent="0.25">
      <c r="B381">
        <v>966</v>
      </c>
    </row>
    <row r="382" spans="2:2" x14ac:dyDescent="0.25">
      <c r="B382">
        <v>968</v>
      </c>
    </row>
    <row r="383" spans="2:2" x14ac:dyDescent="0.25">
      <c r="B383">
        <v>968</v>
      </c>
    </row>
    <row r="384" spans="2:2" x14ac:dyDescent="0.25">
      <c r="B384">
        <v>971</v>
      </c>
    </row>
    <row r="385" spans="2:2" x14ac:dyDescent="0.25">
      <c r="B385">
        <v>971</v>
      </c>
    </row>
    <row r="386" spans="2:2" x14ac:dyDescent="0.25">
      <c r="B386">
        <v>973</v>
      </c>
    </row>
    <row r="387" spans="2:2" x14ac:dyDescent="0.25">
      <c r="B387">
        <v>975</v>
      </c>
    </row>
    <row r="388" spans="2:2" x14ac:dyDescent="0.25">
      <c r="B388">
        <v>976</v>
      </c>
    </row>
    <row r="389" spans="2:2" x14ac:dyDescent="0.25">
      <c r="B389">
        <v>977</v>
      </c>
    </row>
    <row r="390" spans="2:2" x14ac:dyDescent="0.25">
      <c r="B390">
        <v>978</v>
      </c>
    </row>
    <row r="391" spans="2:2" x14ac:dyDescent="0.25">
      <c r="B391">
        <v>979</v>
      </c>
    </row>
    <row r="392" spans="2:2" x14ac:dyDescent="0.25">
      <c r="B392">
        <v>979</v>
      </c>
    </row>
    <row r="393" spans="2:2" x14ac:dyDescent="0.25">
      <c r="B393">
        <v>980</v>
      </c>
    </row>
    <row r="394" spans="2:2" x14ac:dyDescent="0.25">
      <c r="B394">
        <v>983</v>
      </c>
    </row>
    <row r="395" spans="2:2" x14ac:dyDescent="0.25">
      <c r="B395">
        <v>983</v>
      </c>
    </row>
    <row r="396" spans="2:2" x14ac:dyDescent="0.25">
      <c r="B396">
        <v>985</v>
      </c>
    </row>
    <row r="397" spans="2:2" x14ac:dyDescent="0.25">
      <c r="B397">
        <v>986</v>
      </c>
    </row>
    <row r="398" spans="2:2" x14ac:dyDescent="0.25">
      <c r="B398">
        <v>986</v>
      </c>
    </row>
    <row r="399" spans="2:2" x14ac:dyDescent="0.25">
      <c r="B399">
        <v>987</v>
      </c>
    </row>
    <row r="400" spans="2:2" x14ac:dyDescent="0.25">
      <c r="B400">
        <v>988</v>
      </c>
    </row>
    <row r="401" spans="2:2" x14ac:dyDescent="0.25">
      <c r="B401">
        <v>988</v>
      </c>
    </row>
    <row r="402" spans="2:2" x14ac:dyDescent="0.25">
      <c r="B402">
        <v>989</v>
      </c>
    </row>
    <row r="403" spans="2:2" x14ac:dyDescent="0.25">
      <c r="B403">
        <v>992</v>
      </c>
    </row>
    <row r="404" spans="2:2" x14ac:dyDescent="0.25">
      <c r="B404">
        <v>996</v>
      </c>
    </row>
    <row r="405" spans="2:2" x14ac:dyDescent="0.25">
      <c r="B405">
        <v>998</v>
      </c>
    </row>
    <row r="406" spans="2:2" x14ac:dyDescent="0.25">
      <c r="B406">
        <v>999</v>
      </c>
    </row>
    <row r="407" spans="2:2" x14ac:dyDescent="0.25">
      <c r="B407">
        <v>999</v>
      </c>
    </row>
    <row r="408" spans="2:2" x14ac:dyDescent="0.25">
      <c r="B408">
        <v>999</v>
      </c>
    </row>
    <row r="409" spans="2:2" x14ac:dyDescent="0.25">
      <c r="B409">
        <v>1002</v>
      </c>
    </row>
    <row r="410" spans="2:2" x14ac:dyDescent="0.25">
      <c r="B410">
        <v>1003</v>
      </c>
    </row>
    <row r="411" spans="2:2" x14ac:dyDescent="0.25">
      <c r="B411">
        <v>1003</v>
      </c>
    </row>
    <row r="412" spans="2:2" x14ac:dyDescent="0.25">
      <c r="B412">
        <v>1004</v>
      </c>
    </row>
    <row r="413" spans="2:2" x14ac:dyDescent="0.25">
      <c r="B413">
        <v>1004</v>
      </c>
    </row>
    <row r="414" spans="2:2" x14ac:dyDescent="0.25">
      <c r="B414">
        <v>1005</v>
      </c>
    </row>
    <row r="415" spans="2:2" x14ac:dyDescent="0.25">
      <c r="B415">
        <v>1005</v>
      </c>
    </row>
    <row r="416" spans="2:2" x14ac:dyDescent="0.25">
      <c r="B416">
        <v>1006</v>
      </c>
    </row>
    <row r="417" spans="2:2" x14ac:dyDescent="0.25">
      <c r="B417">
        <v>1007</v>
      </c>
    </row>
    <row r="418" spans="2:2" x14ac:dyDescent="0.25">
      <c r="B418">
        <v>1007</v>
      </c>
    </row>
    <row r="419" spans="2:2" x14ac:dyDescent="0.25">
      <c r="B419">
        <v>1009</v>
      </c>
    </row>
    <row r="420" spans="2:2" x14ac:dyDescent="0.25">
      <c r="B420">
        <v>1010</v>
      </c>
    </row>
    <row r="421" spans="2:2" x14ac:dyDescent="0.25">
      <c r="B421">
        <v>1011</v>
      </c>
    </row>
    <row r="422" spans="2:2" x14ac:dyDescent="0.25">
      <c r="B422">
        <v>1011</v>
      </c>
    </row>
    <row r="423" spans="2:2" x14ac:dyDescent="0.25">
      <c r="B423">
        <v>1013</v>
      </c>
    </row>
    <row r="424" spans="2:2" x14ac:dyDescent="0.25">
      <c r="B424">
        <v>1017</v>
      </c>
    </row>
    <row r="425" spans="2:2" x14ac:dyDescent="0.25">
      <c r="B425">
        <v>1017</v>
      </c>
    </row>
    <row r="426" spans="2:2" x14ac:dyDescent="0.25">
      <c r="B426">
        <v>1017</v>
      </c>
    </row>
    <row r="427" spans="2:2" x14ac:dyDescent="0.25">
      <c r="B427">
        <v>1018</v>
      </c>
    </row>
    <row r="428" spans="2:2" x14ac:dyDescent="0.25">
      <c r="B428">
        <v>1018</v>
      </c>
    </row>
    <row r="429" spans="2:2" x14ac:dyDescent="0.25">
      <c r="B429">
        <v>1019</v>
      </c>
    </row>
    <row r="430" spans="2:2" x14ac:dyDescent="0.25">
      <c r="B430">
        <v>1019</v>
      </c>
    </row>
    <row r="431" spans="2:2" x14ac:dyDescent="0.25">
      <c r="B431">
        <v>1020</v>
      </c>
    </row>
    <row r="432" spans="2:2" x14ac:dyDescent="0.25">
      <c r="B432">
        <v>1022</v>
      </c>
    </row>
    <row r="433" spans="2:2" x14ac:dyDescent="0.25">
      <c r="B433">
        <v>1022</v>
      </c>
    </row>
    <row r="434" spans="2:2" x14ac:dyDescent="0.25">
      <c r="B434">
        <v>1023</v>
      </c>
    </row>
    <row r="435" spans="2:2" x14ac:dyDescent="0.25">
      <c r="B435">
        <v>1023</v>
      </c>
    </row>
    <row r="436" spans="2:2" x14ac:dyDescent="0.25">
      <c r="B436">
        <v>1025</v>
      </c>
    </row>
    <row r="437" spans="2:2" x14ac:dyDescent="0.25">
      <c r="B437">
        <v>1025</v>
      </c>
    </row>
    <row r="438" spans="2:2" x14ac:dyDescent="0.25">
      <c r="B438">
        <v>1026</v>
      </c>
    </row>
    <row r="439" spans="2:2" x14ac:dyDescent="0.25">
      <c r="B439">
        <v>1026</v>
      </c>
    </row>
    <row r="440" spans="2:2" x14ac:dyDescent="0.25">
      <c r="B440">
        <v>1026</v>
      </c>
    </row>
    <row r="441" spans="2:2" x14ac:dyDescent="0.25">
      <c r="B441">
        <v>1027</v>
      </c>
    </row>
    <row r="442" spans="2:2" x14ac:dyDescent="0.25">
      <c r="B442">
        <v>1029</v>
      </c>
    </row>
    <row r="443" spans="2:2" x14ac:dyDescent="0.25">
      <c r="B443">
        <v>1029</v>
      </c>
    </row>
    <row r="444" spans="2:2" x14ac:dyDescent="0.25">
      <c r="B444">
        <v>1031</v>
      </c>
    </row>
    <row r="445" spans="2:2" x14ac:dyDescent="0.25">
      <c r="B445">
        <v>1034</v>
      </c>
    </row>
    <row r="446" spans="2:2" x14ac:dyDescent="0.25">
      <c r="B446">
        <v>1034</v>
      </c>
    </row>
    <row r="447" spans="2:2" x14ac:dyDescent="0.25">
      <c r="B447">
        <v>1035</v>
      </c>
    </row>
    <row r="448" spans="2:2" x14ac:dyDescent="0.25">
      <c r="B448">
        <v>1036</v>
      </c>
    </row>
    <row r="449" spans="2:2" x14ac:dyDescent="0.25">
      <c r="B449">
        <v>1037</v>
      </c>
    </row>
    <row r="450" spans="2:2" x14ac:dyDescent="0.25">
      <c r="B450">
        <v>1039</v>
      </c>
    </row>
    <row r="451" spans="2:2" x14ac:dyDescent="0.25">
      <c r="B451">
        <v>1042</v>
      </c>
    </row>
    <row r="452" spans="2:2" x14ac:dyDescent="0.25">
      <c r="B452">
        <v>1042</v>
      </c>
    </row>
    <row r="453" spans="2:2" x14ac:dyDescent="0.25">
      <c r="B453">
        <v>1042</v>
      </c>
    </row>
    <row r="454" spans="2:2" x14ac:dyDescent="0.25">
      <c r="B454">
        <v>1043</v>
      </c>
    </row>
    <row r="455" spans="2:2" x14ac:dyDescent="0.25">
      <c r="B455">
        <v>1044</v>
      </c>
    </row>
    <row r="456" spans="2:2" x14ac:dyDescent="0.25">
      <c r="B456">
        <v>1044</v>
      </c>
    </row>
    <row r="457" spans="2:2" x14ac:dyDescent="0.25">
      <c r="B457">
        <v>1045</v>
      </c>
    </row>
    <row r="458" spans="2:2" x14ac:dyDescent="0.25">
      <c r="B458">
        <v>1046</v>
      </c>
    </row>
    <row r="459" spans="2:2" x14ac:dyDescent="0.25">
      <c r="B459">
        <v>1046</v>
      </c>
    </row>
    <row r="460" spans="2:2" x14ac:dyDescent="0.25">
      <c r="B460">
        <v>1046</v>
      </c>
    </row>
    <row r="461" spans="2:2" x14ac:dyDescent="0.25">
      <c r="B461">
        <v>1046</v>
      </c>
    </row>
    <row r="462" spans="2:2" x14ac:dyDescent="0.25">
      <c r="B462">
        <v>1047</v>
      </c>
    </row>
    <row r="463" spans="2:2" x14ac:dyDescent="0.25">
      <c r="B463">
        <v>1048</v>
      </c>
    </row>
    <row r="464" spans="2:2" x14ac:dyDescent="0.25">
      <c r="B464">
        <v>1048</v>
      </c>
    </row>
    <row r="465" spans="2:2" x14ac:dyDescent="0.25">
      <c r="B465">
        <v>1050</v>
      </c>
    </row>
    <row r="466" spans="2:2" x14ac:dyDescent="0.25">
      <c r="B466">
        <v>1050</v>
      </c>
    </row>
    <row r="467" spans="2:2" x14ac:dyDescent="0.25">
      <c r="B467">
        <v>1050</v>
      </c>
    </row>
    <row r="468" spans="2:2" x14ac:dyDescent="0.25">
      <c r="B468">
        <v>1051</v>
      </c>
    </row>
    <row r="469" spans="2:2" x14ac:dyDescent="0.25">
      <c r="B469">
        <v>1051</v>
      </c>
    </row>
    <row r="470" spans="2:2" x14ac:dyDescent="0.25">
      <c r="B470">
        <v>1052</v>
      </c>
    </row>
    <row r="471" spans="2:2" x14ac:dyDescent="0.25">
      <c r="B471">
        <v>1053</v>
      </c>
    </row>
    <row r="472" spans="2:2" x14ac:dyDescent="0.25">
      <c r="B472">
        <v>1053</v>
      </c>
    </row>
    <row r="473" spans="2:2" x14ac:dyDescent="0.25">
      <c r="B473">
        <v>1056</v>
      </c>
    </row>
    <row r="474" spans="2:2" x14ac:dyDescent="0.25">
      <c r="B474">
        <v>1057</v>
      </c>
    </row>
    <row r="475" spans="2:2" x14ac:dyDescent="0.25">
      <c r="B475">
        <v>1059</v>
      </c>
    </row>
    <row r="476" spans="2:2" x14ac:dyDescent="0.25">
      <c r="B476">
        <v>1061</v>
      </c>
    </row>
    <row r="477" spans="2:2" x14ac:dyDescent="0.25">
      <c r="B477">
        <v>1061</v>
      </c>
    </row>
    <row r="478" spans="2:2" x14ac:dyDescent="0.25">
      <c r="B478">
        <v>1063</v>
      </c>
    </row>
    <row r="479" spans="2:2" x14ac:dyDescent="0.25">
      <c r="B479">
        <v>1065</v>
      </c>
    </row>
    <row r="480" spans="2:2" x14ac:dyDescent="0.25">
      <c r="B480">
        <v>1067</v>
      </c>
    </row>
    <row r="481" spans="2:2" x14ac:dyDescent="0.25">
      <c r="B481">
        <v>1069</v>
      </c>
    </row>
    <row r="482" spans="2:2" x14ac:dyDescent="0.25">
      <c r="B482">
        <v>1070</v>
      </c>
    </row>
    <row r="483" spans="2:2" x14ac:dyDescent="0.25">
      <c r="B483">
        <v>1072</v>
      </c>
    </row>
    <row r="484" spans="2:2" x14ac:dyDescent="0.25">
      <c r="B484">
        <v>1072</v>
      </c>
    </row>
    <row r="485" spans="2:2" x14ac:dyDescent="0.25">
      <c r="B485">
        <v>1072</v>
      </c>
    </row>
    <row r="486" spans="2:2" x14ac:dyDescent="0.25">
      <c r="B486">
        <v>1073</v>
      </c>
    </row>
    <row r="487" spans="2:2" x14ac:dyDescent="0.25">
      <c r="B487">
        <v>1075</v>
      </c>
    </row>
    <row r="488" spans="2:2" x14ac:dyDescent="0.25">
      <c r="B488">
        <v>1075</v>
      </c>
    </row>
    <row r="489" spans="2:2" x14ac:dyDescent="0.25">
      <c r="B489">
        <v>1076</v>
      </c>
    </row>
    <row r="490" spans="2:2" x14ac:dyDescent="0.25">
      <c r="B490">
        <v>1076</v>
      </c>
    </row>
    <row r="491" spans="2:2" x14ac:dyDescent="0.25">
      <c r="B491">
        <v>1077</v>
      </c>
    </row>
    <row r="492" spans="2:2" x14ac:dyDescent="0.25">
      <c r="B492">
        <v>1078</v>
      </c>
    </row>
    <row r="493" spans="2:2" x14ac:dyDescent="0.25">
      <c r="B493">
        <v>1079</v>
      </c>
    </row>
    <row r="494" spans="2:2" x14ac:dyDescent="0.25">
      <c r="B494">
        <v>1080</v>
      </c>
    </row>
    <row r="495" spans="2:2" x14ac:dyDescent="0.25">
      <c r="B495">
        <v>1084</v>
      </c>
    </row>
    <row r="496" spans="2:2" x14ac:dyDescent="0.25">
      <c r="B496">
        <v>1087</v>
      </c>
    </row>
    <row r="497" spans="2:2" x14ac:dyDescent="0.25">
      <c r="B497">
        <v>1090</v>
      </c>
    </row>
    <row r="498" spans="2:2" x14ac:dyDescent="0.25">
      <c r="B498">
        <v>1091</v>
      </c>
    </row>
    <row r="499" spans="2:2" x14ac:dyDescent="0.25">
      <c r="B499">
        <v>1091</v>
      </c>
    </row>
    <row r="500" spans="2:2" x14ac:dyDescent="0.25">
      <c r="B500">
        <v>1092</v>
      </c>
    </row>
    <row r="501" spans="2:2" x14ac:dyDescent="0.25">
      <c r="B501">
        <v>1093</v>
      </c>
    </row>
    <row r="502" spans="2:2" x14ac:dyDescent="0.25">
      <c r="B502">
        <v>1094</v>
      </c>
    </row>
    <row r="503" spans="2:2" x14ac:dyDescent="0.25">
      <c r="B503">
        <v>1094</v>
      </c>
    </row>
    <row r="504" spans="2:2" x14ac:dyDescent="0.25">
      <c r="B504">
        <v>1095</v>
      </c>
    </row>
    <row r="505" spans="2:2" x14ac:dyDescent="0.25">
      <c r="B505">
        <v>1095</v>
      </c>
    </row>
    <row r="506" spans="2:2" x14ac:dyDescent="0.25">
      <c r="B506">
        <v>1096</v>
      </c>
    </row>
    <row r="507" spans="2:2" x14ac:dyDescent="0.25">
      <c r="B507">
        <v>1096</v>
      </c>
    </row>
    <row r="508" spans="2:2" x14ac:dyDescent="0.25">
      <c r="B508">
        <v>1097</v>
      </c>
    </row>
    <row r="509" spans="2:2" x14ac:dyDescent="0.25">
      <c r="B509">
        <v>1099</v>
      </c>
    </row>
    <row r="510" spans="2:2" x14ac:dyDescent="0.25">
      <c r="B510">
        <v>1101</v>
      </c>
    </row>
    <row r="511" spans="2:2" x14ac:dyDescent="0.25">
      <c r="B511">
        <v>1102</v>
      </c>
    </row>
    <row r="512" spans="2:2" x14ac:dyDescent="0.25">
      <c r="B512">
        <v>1102</v>
      </c>
    </row>
    <row r="513" spans="2:2" x14ac:dyDescent="0.25">
      <c r="B513">
        <v>1102</v>
      </c>
    </row>
    <row r="514" spans="2:2" x14ac:dyDescent="0.25">
      <c r="B514">
        <v>1103</v>
      </c>
    </row>
    <row r="515" spans="2:2" x14ac:dyDescent="0.25">
      <c r="B515">
        <v>1106</v>
      </c>
    </row>
    <row r="516" spans="2:2" x14ac:dyDescent="0.25">
      <c r="B516">
        <v>1107</v>
      </c>
    </row>
    <row r="517" spans="2:2" x14ac:dyDescent="0.25">
      <c r="B517">
        <v>1110</v>
      </c>
    </row>
    <row r="518" spans="2:2" x14ac:dyDescent="0.25">
      <c r="B518">
        <v>1111</v>
      </c>
    </row>
    <row r="519" spans="2:2" x14ac:dyDescent="0.25">
      <c r="B519">
        <v>1111</v>
      </c>
    </row>
    <row r="520" spans="2:2" x14ac:dyDescent="0.25">
      <c r="B520">
        <v>1112</v>
      </c>
    </row>
    <row r="521" spans="2:2" x14ac:dyDescent="0.25">
      <c r="B521">
        <v>1113</v>
      </c>
    </row>
    <row r="522" spans="2:2" x14ac:dyDescent="0.25">
      <c r="B522">
        <v>1113</v>
      </c>
    </row>
    <row r="523" spans="2:2" x14ac:dyDescent="0.25">
      <c r="B523">
        <v>1114</v>
      </c>
    </row>
    <row r="524" spans="2:2" x14ac:dyDescent="0.25">
      <c r="B524">
        <v>1118</v>
      </c>
    </row>
    <row r="525" spans="2:2" x14ac:dyDescent="0.25">
      <c r="B525">
        <v>1119</v>
      </c>
    </row>
    <row r="526" spans="2:2" x14ac:dyDescent="0.25">
      <c r="B526">
        <v>1123</v>
      </c>
    </row>
    <row r="527" spans="2:2" x14ac:dyDescent="0.25">
      <c r="B527">
        <v>1125</v>
      </c>
    </row>
    <row r="528" spans="2:2" x14ac:dyDescent="0.25">
      <c r="B528">
        <v>1128</v>
      </c>
    </row>
    <row r="529" spans="2:2" x14ac:dyDescent="0.25">
      <c r="B529">
        <v>1129</v>
      </c>
    </row>
    <row r="530" spans="2:2" x14ac:dyDescent="0.25">
      <c r="B530">
        <v>1131</v>
      </c>
    </row>
    <row r="531" spans="2:2" x14ac:dyDescent="0.25">
      <c r="B531">
        <v>1132</v>
      </c>
    </row>
    <row r="532" spans="2:2" x14ac:dyDescent="0.25">
      <c r="B532">
        <v>1132</v>
      </c>
    </row>
    <row r="533" spans="2:2" x14ac:dyDescent="0.25">
      <c r="B533">
        <v>1134</v>
      </c>
    </row>
    <row r="534" spans="2:2" x14ac:dyDescent="0.25">
      <c r="B534">
        <v>1134</v>
      </c>
    </row>
    <row r="535" spans="2:2" x14ac:dyDescent="0.25">
      <c r="B535">
        <v>1136</v>
      </c>
    </row>
    <row r="536" spans="2:2" x14ac:dyDescent="0.25">
      <c r="B536">
        <v>1136</v>
      </c>
    </row>
    <row r="537" spans="2:2" x14ac:dyDescent="0.25">
      <c r="B537">
        <v>1137</v>
      </c>
    </row>
    <row r="538" spans="2:2" x14ac:dyDescent="0.25">
      <c r="B538">
        <v>1137</v>
      </c>
    </row>
    <row r="539" spans="2:2" x14ac:dyDescent="0.25">
      <c r="B539">
        <v>1138</v>
      </c>
    </row>
    <row r="540" spans="2:2" x14ac:dyDescent="0.25">
      <c r="B540">
        <v>1138</v>
      </c>
    </row>
    <row r="541" spans="2:2" x14ac:dyDescent="0.25">
      <c r="B541">
        <v>1139</v>
      </c>
    </row>
    <row r="542" spans="2:2" x14ac:dyDescent="0.25">
      <c r="B542">
        <v>1142</v>
      </c>
    </row>
    <row r="543" spans="2:2" x14ac:dyDescent="0.25">
      <c r="B543">
        <v>1143</v>
      </c>
    </row>
    <row r="544" spans="2:2" x14ac:dyDescent="0.25">
      <c r="B544">
        <v>1147</v>
      </c>
    </row>
    <row r="545" spans="2:2" x14ac:dyDescent="0.25">
      <c r="B545">
        <v>1147</v>
      </c>
    </row>
    <row r="546" spans="2:2" x14ac:dyDescent="0.25">
      <c r="B546">
        <v>1149</v>
      </c>
    </row>
    <row r="547" spans="2:2" x14ac:dyDescent="0.25">
      <c r="B547">
        <v>1151</v>
      </c>
    </row>
    <row r="548" spans="2:2" x14ac:dyDescent="0.25">
      <c r="B548">
        <v>1153</v>
      </c>
    </row>
    <row r="549" spans="2:2" x14ac:dyDescent="0.25">
      <c r="B549">
        <v>1154</v>
      </c>
    </row>
    <row r="550" spans="2:2" x14ac:dyDescent="0.25">
      <c r="B550">
        <v>1157</v>
      </c>
    </row>
    <row r="551" spans="2:2" x14ac:dyDescent="0.25">
      <c r="B551">
        <v>1158</v>
      </c>
    </row>
    <row r="552" spans="2:2" x14ac:dyDescent="0.25">
      <c r="B552">
        <v>1158</v>
      </c>
    </row>
    <row r="553" spans="2:2" x14ac:dyDescent="0.25">
      <c r="B553">
        <v>1161</v>
      </c>
    </row>
    <row r="554" spans="2:2" x14ac:dyDescent="0.25">
      <c r="B554">
        <v>1161</v>
      </c>
    </row>
    <row r="555" spans="2:2" x14ac:dyDescent="0.25">
      <c r="B555">
        <v>1162</v>
      </c>
    </row>
    <row r="556" spans="2:2" x14ac:dyDescent="0.25">
      <c r="B556">
        <v>1163</v>
      </c>
    </row>
    <row r="557" spans="2:2" x14ac:dyDescent="0.25">
      <c r="B557">
        <v>1163</v>
      </c>
    </row>
    <row r="558" spans="2:2" x14ac:dyDescent="0.25">
      <c r="B558">
        <v>1163</v>
      </c>
    </row>
    <row r="559" spans="2:2" x14ac:dyDescent="0.25">
      <c r="B559">
        <v>1163</v>
      </c>
    </row>
    <row r="560" spans="2:2" x14ac:dyDescent="0.25">
      <c r="B560">
        <v>1164</v>
      </c>
    </row>
    <row r="561" spans="2:2" x14ac:dyDescent="0.25">
      <c r="B561">
        <v>1168</v>
      </c>
    </row>
    <row r="562" spans="2:2" x14ac:dyDescent="0.25">
      <c r="B562">
        <v>1169</v>
      </c>
    </row>
    <row r="563" spans="2:2" x14ac:dyDescent="0.25">
      <c r="B563">
        <v>1170</v>
      </c>
    </row>
    <row r="564" spans="2:2" x14ac:dyDescent="0.25">
      <c r="B564">
        <v>1173</v>
      </c>
    </row>
    <row r="565" spans="2:2" x14ac:dyDescent="0.25">
      <c r="B565">
        <v>1177</v>
      </c>
    </row>
    <row r="566" spans="2:2" x14ac:dyDescent="0.25">
      <c r="B566">
        <v>1179</v>
      </c>
    </row>
    <row r="567" spans="2:2" x14ac:dyDescent="0.25">
      <c r="B567">
        <v>1181</v>
      </c>
    </row>
    <row r="568" spans="2:2" x14ac:dyDescent="0.25">
      <c r="B568">
        <v>1181</v>
      </c>
    </row>
    <row r="569" spans="2:2" x14ac:dyDescent="0.25">
      <c r="B569">
        <v>1184</v>
      </c>
    </row>
    <row r="570" spans="2:2" x14ac:dyDescent="0.25">
      <c r="B570">
        <v>1184</v>
      </c>
    </row>
    <row r="571" spans="2:2" x14ac:dyDescent="0.25">
      <c r="B571">
        <v>1185</v>
      </c>
    </row>
    <row r="572" spans="2:2" x14ac:dyDescent="0.25">
      <c r="B572">
        <v>1185</v>
      </c>
    </row>
    <row r="573" spans="2:2" x14ac:dyDescent="0.25">
      <c r="B573">
        <v>1185</v>
      </c>
    </row>
    <row r="574" spans="2:2" x14ac:dyDescent="0.25">
      <c r="B574">
        <v>1190</v>
      </c>
    </row>
    <row r="575" spans="2:2" x14ac:dyDescent="0.25">
      <c r="B575">
        <v>1198</v>
      </c>
    </row>
    <row r="576" spans="2:2" x14ac:dyDescent="0.25">
      <c r="B576">
        <v>1203</v>
      </c>
    </row>
    <row r="577" spans="2:2" x14ac:dyDescent="0.25">
      <c r="B577">
        <v>1207</v>
      </c>
    </row>
    <row r="578" spans="2:2" x14ac:dyDescent="0.25">
      <c r="B578">
        <v>1208</v>
      </c>
    </row>
    <row r="579" spans="2:2" x14ac:dyDescent="0.25">
      <c r="B579">
        <v>1209</v>
      </c>
    </row>
    <row r="580" spans="2:2" x14ac:dyDescent="0.25">
      <c r="B580">
        <v>1211</v>
      </c>
    </row>
    <row r="581" spans="2:2" x14ac:dyDescent="0.25">
      <c r="B581">
        <v>1211</v>
      </c>
    </row>
    <row r="582" spans="2:2" x14ac:dyDescent="0.25">
      <c r="B582">
        <v>1212</v>
      </c>
    </row>
    <row r="583" spans="2:2" x14ac:dyDescent="0.25">
      <c r="B583">
        <v>1213</v>
      </c>
    </row>
    <row r="584" spans="2:2" x14ac:dyDescent="0.25">
      <c r="B584">
        <v>1214</v>
      </c>
    </row>
    <row r="585" spans="2:2" x14ac:dyDescent="0.25">
      <c r="B585">
        <v>1218</v>
      </c>
    </row>
    <row r="586" spans="2:2" x14ac:dyDescent="0.25">
      <c r="B586">
        <v>1222</v>
      </c>
    </row>
    <row r="587" spans="2:2" x14ac:dyDescent="0.25">
      <c r="B587">
        <v>1228</v>
      </c>
    </row>
    <row r="588" spans="2:2" x14ac:dyDescent="0.25">
      <c r="B588">
        <v>1228</v>
      </c>
    </row>
    <row r="589" spans="2:2" x14ac:dyDescent="0.25">
      <c r="B589">
        <v>1237</v>
      </c>
    </row>
    <row r="590" spans="2:2" x14ac:dyDescent="0.25">
      <c r="B590">
        <v>1237</v>
      </c>
    </row>
    <row r="591" spans="2:2" x14ac:dyDescent="0.25">
      <c r="B591">
        <v>1238</v>
      </c>
    </row>
    <row r="592" spans="2:2" x14ac:dyDescent="0.25">
      <c r="B592">
        <v>1242</v>
      </c>
    </row>
    <row r="593" spans="2:2" x14ac:dyDescent="0.25">
      <c r="B593">
        <v>1245</v>
      </c>
    </row>
    <row r="594" spans="2:2" x14ac:dyDescent="0.25">
      <c r="B594">
        <v>1247</v>
      </c>
    </row>
    <row r="595" spans="2:2" x14ac:dyDescent="0.25">
      <c r="B595">
        <v>1248</v>
      </c>
    </row>
    <row r="596" spans="2:2" x14ac:dyDescent="0.25">
      <c r="B596">
        <v>1249</v>
      </c>
    </row>
    <row r="597" spans="2:2" x14ac:dyDescent="0.25">
      <c r="B597">
        <v>1249</v>
      </c>
    </row>
    <row r="598" spans="2:2" x14ac:dyDescent="0.25">
      <c r="B598">
        <v>1250</v>
      </c>
    </row>
    <row r="599" spans="2:2" x14ac:dyDescent="0.25">
      <c r="B599">
        <v>1254</v>
      </c>
    </row>
    <row r="600" spans="2:2" x14ac:dyDescent="0.25">
      <c r="B600">
        <v>1255</v>
      </c>
    </row>
    <row r="601" spans="2:2" x14ac:dyDescent="0.25">
      <c r="B601">
        <v>1255</v>
      </c>
    </row>
    <row r="602" spans="2:2" x14ac:dyDescent="0.25">
      <c r="B602">
        <v>1263</v>
      </c>
    </row>
    <row r="603" spans="2:2" x14ac:dyDescent="0.25">
      <c r="B603">
        <v>1266</v>
      </c>
    </row>
    <row r="604" spans="2:2" x14ac:dyDescent="0.25">
      <c r="B604">
        <v>1266</v>
      </c>
    </row>
    <row r="605" spans="2:2" x14ac:dyDescent="0.25">
      <c r="B605">
        <v>1269</v>
      </c>
    </row>
    <row r="606" spans="2:2" x14ac:dyDescent="0.25">
      <c r="B606">
        <v>1269</v>
      </c>
    </row>
    <row r="607" spans="2:2" x14ac:dyDescent="0.25">
      <c r="B607">
        <v>1269</v>
      </c>
    </row>
    <row r="608" spans="2:2" x14ac:dyDescent="0.25">
      <c r="B608">
        <v>1270</v>
      </c>
    </row>
    <row r="609" spans="2:2" x14ac:dyDescent="0.25">
      <c r="B609">
        <v>1272</v>
      </c>
    </row>
    <row r="610" spans="2:2" x14ac:dyDescent="0.25">
      <c r="B610">
        <v>1275</v>
      </c>
    </row>
    <row r="611" spans="2:2" x14ac:dyDescent="0.25">
      <c r="B611">
        <v>1280</v>
      </c>
    </row>
    <row r="612" spans="2:2" x14ac:dyDescent="0.25">
      <c r="B612">
        <v>1280</v>
      </c>
    </row>
    <row r="613" spans="2:2" x14ac:dyDescent="0.25">
      <c r="B613">
        <v>1283</v>
      </c>
    </row>
    <row r="614" spans="2:2" x14ac:dyDescent="0.25">
      <c r="B614">
        <v>1288</v>
      </c>
    </row>
    <row r="615" spans="2:2" x14ac:dyDescent="0.25">
      <c r="B615">
        <v>1289</v>
      </c>
    </row>
    <row r="616" spans="2:2" x14ac:dyDescent="0.25">
      <c r="B616">
        <v>1292</v>
      </c>
    </row>
    <row r="617" spans="2:2" x14ac:dyDescent="0.25">
      <c r="B617">
        <v>1292</v>
      </c>
    </row>
    <row r="618" spans="2:2" x14ac:dyDescent="0.25">
      <c r="B618">
        <v>1294</v>
      </c>
    </row>
    <row r="619" spans="2:2" x14ac:dyDescent="0.25">
      <c r="B619">
        <v>1295</v>
      </c>
    </row>
    <row r="620" spans="2:2" x14ac:dyDescent="0.25">
      <c r="B620">
        <v>1298</v>
      </c>
    </row>
    <row r="621" spans="2:2" x14ac:dyDescent="0.25">
      <c r="B621">
        <v>1298</v>
      </c>
    </row>
    <row r="622" spans="2:2" x14ac:dyDescent="0.25">
      <c r="B622">
        <v>1298</v>
      </c>
    </row>
    <row r="623" spans="2:2" x14ac:dyDescent="0.25">
      <c r="B623">
        <v>1300</v>
      </c>
    </row>
    <row r="624" spans="2:2" x14ac:dyDescent="0.25">
      <c r="B624">
        <v>1303</v>
      </c>
    </row>
    <row r="625" spans="2:2" x14ac:dyDescent="0.25">
      <c r="B625">
        <v>1307</v>
      </c>
    </row>
    <row r="626" spans="2:2" x14ac:dyDescent="0.25">
      <c r="B626">
        <v>1308</v>
      </c>
    </row>
    <row r="627" spans="2:2" x14ac:dyDescent="0.25">
      <c r="B627">
        <v>1312</v>
      </c>
    </row>
    <row r="628" spans="2:2" x14ac:dyDescent="0.25">
      <c r="B628">
        <v>1313</v>
      </c>
    </row>
    <row r="629" spans="2:2" x14ac:dyDescent="0.25">
      <c r="B629">
        <v>1313</v>
      </c>
    </row>
    <row r="630" spans="2:2" x14ac:dyDescent="0.25">
      <c r="B630">
        <v>1317</v>
      </c>
    </row>
    <row r="631" spans="2:2" x14ac:dyDescent="0.25">
      <c r="B631">
        <v>1322</v>
      </c>
    </row>
    <row r="632" spans="2:2" x14ac:dyDescent="0.25">
      <c r="B632">
        <v>1323</v>
      </c>
    </row>
    <row r="633" spans="2:2" x14ac:dyDescent="0.25">
      <c r="B633">
        <v>1329</v>
      </c>
    </row>
    <row r="634" spans="2:2" x14ac:dyDescent="0.25">
      <c r="B634">
        <v>1332</v>
      </c>
    </row>
    <row r="635" spans="2:2" x14ac:dyDescent="0.25">
      <c r="B635">
        <v>1336</v>
      </c>
    </row>
    <row r="636" spans="2:2" x14ac:dyDescent="0.25">
      <c r="B636">
        <v>1336</v>
      </c>
    </row>
    <row r="637" spans="2:2" x14ac:dyDescent="0.25">
      <c r="B637">
        <v>1342</v>
      </c>
    </row>
    <row r="638" spans="2:2" x14ac:dyDescent="0.25">
      <c r="B638">
        <v>1345</v>
      </c>
    </row>
    <row r="639" spans="2:2" x14ac:dyDescent="0.25">
      <c r="B639">
        <v>1346</v>
      </c>
    </row>
    <row r="640" spans="2:2" x14ac:dyDescent="0.25">
      <c r="B640">
        <v>1347</v>
      </c>
    </row>
    <row r="641" spans="2:2" x14ac:dyDescent="0.25">
      <c r="B641">
        <v>1347</v>
      </c>
    </row>
    <row r="642" spans="2:2" x14ac:dyDescent="0.25">
      <c r="B642">
        <v>1352</v>
      </c>
    </row>
    <row r="643" spans="2:2" x14ac:dyDescent="0.25">
      <c r="B643">
        <v>1371</v>
      </c>
    </row>
    <row r="644" spans="2:2" x14ac:dyDescent="0.25">
      <c r="B644">
        <v>1377</v>
      </c>
    </row>
    <row r="645" spans="2:2" x14ac:dyDescent="0.25">
      <c r="B645">
        <v>1378</v>
      </c>
    </row>
    <row r="646" spans="2:2" x14ac:dyDescent="0.25">
      <c r="B646">
        <v>1379</v>
      </c>
    </row>
    <row r="647" spans="2:2" x14ac:dyDescent="0.25">
      <c r="B647">
        <v>1379</v>
      </c>
    </row>
    <row r="648" spans="2:2" x14ac:dyDescent="0.25">
      <c r="B648">
        <v>1380</v>
      </c>
    </row>
    <row r="649" spans="2:2" x14ac:dyDescent="0.25">
      <c r="B649">
        <v>1382</v>
      </c>
    </row>
    <row r="650" spans="2:2" x14ac:dyDescent="0.25">
      <c r="B650">
        <v>1383</v>
      </c>
    </row>
    <row r="651" spans="2:2" x14ac:dyDescent="0.25">
      <c r="B651">
        <v>1386</v>
      </c>
    </row>
    <row r="652" spans="2:2" x14ac:dyDescent="0.25">
      <c r="B652">
        <v>1397</v>
      </c>
    </row>
    <row r="653" spans="2:2" x14ac:dyDescent="0.25">
      <c r="B653">
        <v>1398</v>
      </c>
    </row>
    <row r="654" spans="2:2" x14ac:dyDescent="0.25">
      <c r="B654">
        <v>1398</v>
      </c>
    </row>
    <row r="655" spans="2:2" x14ac:dyDescent="0.25">
      <c r="B655">
        <v>1403</v>
      </c>
    </row>
    <row r="656" spans="2:2" x14ac:dyDescent="0.25">
      <c r="B656">
        <v>1404</v>
      </c>
    </row>
    <row r="657" spans="2:2" x14ac:dyDescent="0.25">
      <c r="B657">
        <v>1407</v>
      </c>
    </row>
    <row r="658" spans="2:2" x14ac:dyDescent="0.25">
      <c r="B658">
        <v>1409</v>
      </c>
    </row>
    <row r="659" spans="2:2" x14ac:dyDescent="0.25">
      <c r="B659">
        <v>1409</v>
      </c>
    </row>
    <row r="660" spans="2:2" x14ac:dyDescent="0.25">
      <c r="B660">
        <v>1411</v>
      </c>
    </row>
    <row r="661" spans="2:2" x14ac:dyDescent="0.25">
      <c r="B661">
        <v>1422</v>
      </c>
    </row>
    <row r="662" spans="2:2" x14ac:dyDescent="0.25">
      <c r="B662">
        <v>1436</v>
      </c>
    </row>
    <row r="663" spans="2:2" x14ac:dyDescent="0.25">
      <c r="B663">
        <v>1443</v>
      </c>
    </row>
    <row r="664" spans="2:2" x14ac:dyDescent="0.25">
      <c r="B664">
        <v>1447</v>
      </c>
    </row>
    <row r="665" spans="2:2" x14ac:dyDescent="0.25">
      <c r="B665">
        <v>1449</v>
      </c>
    </row>
    <row r="666" spans="2:2" x14ac:dyDescent="0.25">
      <c r="B666">
        <v>1452</v>
      </c>
    </row>
    <row r="667" spans="2:2" x14ac:dyDescent="0.25">
      <c r="B667">
        <v>1460</v>
      </c>
    </row>
    <row r="668" spans="2:2" x14ac:dyDescent="0.25">
      <c r="B668">
        <v>1467</v>
      </c>
    </row>
    <row r="669" spans="2:2" x14ac:dyDescent="0.25">
      <c r="B669">
        <v>1468</v>
      </c>
    </row>
    <row r="670" spans="2:2" x14ac:dyDescent="0.25">
      <c r="B670">
        <v>1469</v>
      </c>
    </row>
    <row r="671" spans="2:2" x14ac:dyDescent="0.25">
      <c r="B671">
        <v>1481</v>
      </c>
    </row>
    <row r="672" spans="2:2" x14ac:dyDescent="0.25">
      <c r="B672">
        <v>1482</v>
      </c>
    </row>
    <row r="673" spans="2:2" x14ac:dyDescent="0.25">
      <c r="B673">
        <v>1493</v>
      </c>
    </row>
    <row r="674" spans="2:2" x14ac:dyDescent="0.25">
      <c r="B674">
        <v>1502</v>
      </c>
    </row>
    <row r="675" spans="2:2" x14ac:dyDescent="0.25">
      <c r="B675">
        <v>1502</v>
      </c>
    </row>
    <row r="676" spans="2:2" x14ac:dyDescent="0.25">
      <c r="B676">
        <v>1503</v>
      </c>
    </row>
    <row r="677" spans="2:2" x14ac:dyDescent="0.25">
      <c r="B677">
        <v>1523</v>
      </c>
    </row>
    <row r="678" spans="2:2" x14ac:dyDescent="0.25">
      <c r="B678">
        <v>1529</v>
      </c>
    </row>
    <row r="679" spans="2:2" x14ac:dyDescent="0.25">
      <c r="B679">
        <v>1546</v>
      </c>
    </row>
    <row r="680" spans="2:2" x14ac:dyDescent="0.25">
      <c r="B680">
        <v>1554</v>
      </c>
    </row>
    <row r="681" spans="2:2" x14ac:dyDescent="0.25">
      <c r="B681">
        <v>1560</v>
      </c>
    </row>
    <row r="682" spans="2:2" x14ac:dyDescent="0.25">
      <c r="B682">
        <v>1562</v>
      </c>
    </row>
    <row r="683" spans="2:2" x14ac:dyDescent="0.25">
      <c r="B683">
        <v>1565</v>
      </c>
    </row>
    <row r="684" spans="2:2" x14ac:dyDescent="0.25">
      <c r="B684">
        <v>1574</v>
      </c>
    </row>
    <row r="685" spans="2:2" x14ac:dyDescent="0.25">
      <c r="B685">
        <v>1581</v>
      </c>
    </row>
    <row r="686" spans="2:2" x14ac:dyDescent="0.25">
      <c r="B686">
        <v>1586</v>
      </c>
    </row>
    <row r="687" spans="2:2" x14ac:dyDescent="0.25">
      <c r="B687">
        <v>1592</v>
      </c>
    </row>
    <row r="688" spans="2:2" x14ac:dyDescent="0.25">
      <c r="B688">
        <v>1611</v>
      </c>
    </row>
    <row r="689" spans="2:2" x14ac:dyDescent="0.25">
      <c r="B689">
        <v>1623</v>
      </c>
    </row>
    <row r="690" spans="2:2" x14ac:dyDescent="0.25">
      <c r="B690">
        <v>1626</v>
      </c>
    </row>
    <row r="691" spans="2:2" x14ac:dyDescent="0.25">
      <c r="B691">
        <v>1626</v>
      </c>
    </row>
    <row r="692" spans="2:2" x14ac:dyDescent="0.25">
      <c r="B692">
        <v>1637</v>
      </c>
    </row>
    <row r="693" spans="2:2" x14ac:dyDescent="0.25">
      <c r="B693">
        <v>1640</v>
      </c>
    </row>
    <row r="694" spans="2:2" x14ac:dyDescent="0.25">
      <c r="B694">
        <v>1650</v>
      </c>
    </row>
    <row r="695" spans="2:2" x14ac:dyDescent="0.25">
      <c r="B695">
        <v>1671</v>
      </c>
    </row>
    <row r="696" spans="2:2" x14ac:dyDescent="0.25">
      <c r="B696">
        <v>1679</v>
      </c>
    </row>
    <row r="697" spans="2:2" x14ac:dyDescent="0.25">
      <c r="B697">
        <v>1681</v>
      </c>
    </row>
    <row r="698" spans="2:2" x14ac:dyDescent="0.25">
      <c r="B698">
        <v>1690</v>
      </c>
    </row>
    <row r="699" spans="2:2" x14ac:dyDescent="0.25">
      <c r="B699">
        <v>1704</v>
      </c>
    </row>
    <row r="700" spans="2:2" x14ac:dyDescent="0.25">
      <c r="B700">
        <v>1734</v>
      </c>
    </row>
    <row r="701" spans="2:2" x14ac:dyDescent="0.25">
      <c r="B701">
        <v>1766</v>
      </c>
    </row>
    <row r="702" spans="2:2" x14ac:dyDescent="0.25">
      <c r="B702">
        <v>1856</v>
      </c>
    </row>
  </sheetData>
  <sortState ref="CI37:CI223">
    <sortCondition ref="CI37"/>
  </sortState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P701"/>
  <sheetViews>
    <sheetView topLeftCell="CL1" zoomScale="86" zoomScaleNormal="86" workbookViewId="0">
      <selection activeCell="BW23" sqref="BW23:DT27"/>
    </sheetView>
  </sheetViews>
  <sheetFormatPr defaultColWidth="5.7109375" defaultRowHeight="15" x14ac:dyDescent="0.25"/>
  <sheetData>
    <row r="1" spans="1:224" x14ac:dyDescent="0.25">
      <c r="A1">
        <v>8</v>
      </c>
      <c r="B1">
        <v>26</v>
      </c>
      <c r="C1">
        <v>5</v>
      </c>
      <c r="D1">
        <v>8</v>
      </c>
      <c r="E1">
        <v>11</v>
      </c>
      <c r="X1" t="s">
        <v>22</v>
      </c>
      <c r="Y1">
        <v>500</v>
      </c>
      <c r="Z1">
        <v>1500</v>
      </c>
      <c r="AA1">
        <v>500</v>
      </c>
      <c r="AB1">
        <v>1500</v>
      </c>
      <c r="AC1">
        <v>1500</v>
      </c>
      <c r="AD1">
        <v>500</v>
      </c>
      <c r="AE1">
        <v>1500</v>
      </c>
      <c r="AF1">
        <v>1500</v>
      </c>
      <c r="AG1">
        <v>1500</v>
      </c>
      <c r="AH1">
        <v>1500</v>
      </c>
      <c r="AI1">
        <v>500</v>
      </c>
      <c r="AJ1">
        <v>1500</v>
      </c>
      <c r="AK1">
        <v>500</v>
      </c>
      <c r="AL1">
        <v>500</v>
      </c>
      <c r="AM1">
        <v>1500</v>
      </c>
      <c r="AN1">
        <v>500</v>
      </c>
      <c r="AO1">
        <v>500</v>
      </c>
      <c r="AP1">
        <v>500</v>
      </c>
      <c r="AQ1">
        <v>500</v>
      </c>
      <c r="AR1">
        <v>500</v>
      </c>
      <c r="AS1">
        <v>500</v>
      </c>
      <c r="AT1">
        <v>1500</v>
      </c>
      <c r="AU1">
        <v>1500</v>
      </c>
      <c r="AV1">
        <v>1500</v>
      </c>
      <c r="AW1">
        <v>500</v>
      </c>
      <c r="AX1">
        <v>1500</v>
      </c>
      <c r="AY1">
        <v>1500</v>
      </c>
      <c r="AZ1">
        <v>1500</v>
      </c>
      <c r="BA1">
        <v>1500</v>
      </c>
      <c r="BB1">
        <v>1500</v>
      </c>
      <c r="BC1">
        <v>1500</v>
      </c>
      <c r="BD1">
        <v>500</v>
      </c>
      <c r="BE1">
        <v>1500</v>
      </c>
      <c r="BF1">
        <v>1500</v>
      </c>
      <c r="BG1">
        <v>500</v>
      </c>
      <c r="BH1">
        <v>1500</v>
      </c>
      <c r="BI1">
        <v>500</v>
      </c>
      <c r="BJ1">
        <v>500</v>
      </c>
      <c r="BK1">
        <v>1500</v>
      </c>
      <c r="BL1">
        <v>500</v>
      </c>
      <c r="BM1">
        <v>500</v>
      </c>
      <c r="BN1">
        <v>1500</v>
      </c>
      <c r="BO1">
        <v>500</v>
      </c>
      <c r="BP1">
        <v>500</v>
      </c>
      <c r="BQ1">
        <v>1500</v>
      </c>
      <c r="BR1">
        <v>500</v>
      </c>
      <c r="BS1">
        <v>500</v>
      </c>
      <c r="BT1">
        <v>1500</v>
      </c>
      <c r="BU1">
        <v>500</v>
      </c>
      <c r="BV1">
        <v>500</v>
      </c>
      <c r="BW1">
        <v>833</v>
      </c>
      <c r="BX1">
        <v>1166</v>
      </c>
      <c r="BY1">
        <v>833</v>
      </c>
      <c r="BZ1">
        <v>1166</v>
      </c>
      <c r="CA1">
        <v>833</v>
      </c>
      <c r="CB1">
        <v>833</v>
      </c>
      <c r="CC1">
        <v>833</v>
      </c>
      <c r="CD1">
        <v>833</v>
      </c>
      <c r="CE1">
        <v>1166</v>
      </c>
      <c r="CF1">
        <v>833</v>
      </c>
      <c r="CG1">
        <v>1166</v>
      </c>
      <c r="CH1">
        <v>833</v>
      </c>
      <c r="CI1">
        <v>1166</v>
      </c>
      <c r="CJ1">
        <v>1166</v>
      </c>
      <c r="CK1">
        <v>833</v>
      </c>
      <c r="CL1">
        <v>833</v>
      </c>
      <c r="CM1">
        <v>833</v>
      </c>
      <c r="CN1">
        <v>1166</v>
      </c>
      <c r="CO1">
        <v>1166</v>
      </c>
      <c r="CP1">
        <v>1166</v>
      </c>
      <c r="CQ1">
        <v>1166</v>
      </c>
      <c r="CR1">
        <v>833</v>
      </c>
      <c r="CS1">
        <v>833</v>
      </c>
      <c r="CT1">
        <v>1166</v>
      </c>
      <c r="CU1">
        <v>833</v>
      </c>
      <c r="CV1">
        <v>1166</v>
      </c>
      <c r="CW1">
        <v>1166</v>
      </c>
      <c r="CX1">
        <v>833</v>
      </c>
      <c r="CY1">
        <v>1166</v>
      </c>
      <c r="CZ1">
        <v>833</v>
      </c>
      <c r="DA1">
        <v>1166</v>
      </c>
      <c r="DB1">
        <v>1166</v>
      </c>
      <c r="DC1">
        <v>1166</v>
      </c>
      <c r="DD1">
        <v>1166</v>
      </c>
      <c r="DE1">
        <v>1166</v>
      </c>
      <c r="DF1">
        <v>833</v>
      </c>
      <c r="DG1">
        <v>1166</v>
      </c>
      <c r="DH1">
        <v>833</v>
      </c>
      <c r="DI1">
        <v>1166</v>
      </c>
      <c r="DJ1">
        <v>1166</v>
      </c>
      <c r="DK1">
        <v>833</v>
      </c>
      <c r="DL1">
        <v>1166</v>
      </c>
      <c r="DM1">
        <v>833</v>
      </c>
      <c r="DN1">
        <v>1166</v>
      </c>
      <c r="DO1">
        <v>833</v>
      </c>
      <c r="DP1">
        <v>1166</v>
      </c>
      <c r="DQ1">
        <v>833</v>
      </c>
      <c r="DR1">
        <v>833</v>
      </c>
      <c r="DS1">
        <v>833</v>
      </c>
      <c r="DT1">
        <v>833</v>
      </c>
      <c r="DU1">
        <v>1166</v>
      </c>
      <c r="DV1">
        <v>500</v>
      </c>
      <c r="DW1">
        <v>1166</v>
      </c>
      <c r="DX1">
        <v>1166</v>
      </c>
      <c r="DY1">
        <v>500</v>
      </c>
      <c r="DZ1">
        <v>1166</v>
      </c>
      <c r="EA1">
        <v>1166</v>
      </c>
      <c r="EB1">
        <v>1166</v>
      </c>
      <c r="EC1">
        <v>1166</v>
      </c>
      <c r="ED1">
        <v>500</v>
      </c>
      <c r="EE1">
        <v>500</v>
      </c>
      <c r="EF1">
        <v>1166</v>
      </c>
      <c r="EG1">
        <v>500</v>
      </c>
      <c r="EH1">
        <v>500</v>
      </c>
      <c r="EI1">
        <v>1166</v>
      </c>
      <c r="EJ1">
        <v>1166</v>
      </c>
      <c r="EK1">
        <v>500</v>
      </c>
      <c r="EL1">
        <v>500</v>
      </c>
      <c r="EM1">
        <v>1166</v>
      </c>
      <c r="EN1">
        <v>500</v>
      </c>
      <c r="EO1">
        <v>500</v>
      </c>
      <c r="EP1">
        <v>1166</v>
      </c>
      <c r="EQ1">
        <v>500</v>
      </c>
      <c r="ER1">
        <v>1166</v>
      </c>
      <c r="ES1">
        <v>1166</v>
      </c>
      <c r="ET1">
        <v>500</v>
      </c>
      <c r="EU1">
        <v>1166</v>
      </c>
      <c r="EV1">
        <v>500</v>
      </c>
      <c r="EW1">
        <v>1166</v>
      </c>
      <c r="EX1">
        <v>500</v>
      </c>
      <c r="EY1">
        <v>1166</v>
      </c>
      <c r="EZ1">
        <v>500</v>
      </c>
      <c r="FA1">
        <v>500</v>
      </c>
      <c r="FB1">
        <v>500</v>
      </c>
      <c r="FC1">
        <v>1166</v>
      </c>
      <c r="FD1">
        <v>1166</v>
      </c>
      <c r="FE1">
        <v>500</v>
      </c>
      <c r="FF1">
        <v>1166</v>
      </c>
      <c r="FG1">
        <v>500</v>
      </c>
      <c r="FH1">
        <v>1166</v>
      </c>
      <c r="FI1">
        <v>500</v>
      </c>
      <c r="FJ1">
        <v>500</v>
      </c>
      <c r="FK1">
        <v>500</v>
      </c>
      <c r="FL1">
        <v>1166</v>
      </c>
      <c r="FM1">
        <v>1166</v>
      </c>
      <c r="FN1">
        <v>500</v>
      </c>
      <c r="FO1">
        <v>1166</v>
      </c>
      <c r="FP1">
        <v>500</v>
      </c>
      <c r="FQ1">
        <v>1166</v>
      </c>
      <c r="FR1">
        <v>500</v>
      </c>
      <c r="FS1">
        <v>833</v>
      </c>
      <c r="FT1">
        <v>833</v>
      </c>
      <c r="FU1">
        <v>833</v>
      </c>
      <c r="FV1">
        <v>1500</v>
      </c>
      <c r="FW1">
        <v>1500</v>
      </c>
      <c r="FX1">
        <v>1500</v>
      </c>
      <c r="FY1">
        <v>1500</v>
      </c>
      <c r="FZ1">
        <v>833</v>
      </c>
      <c r="GA1">
        <v>833</v>
      </c>
      <c r="GB1">
        <v>1500</v>
      </c>
      <c r="GC1">
        <v>1500</v>
      </c>
      <c r="GD1">
        <v>1500</v>
      </c>
      <c r="GE1">
        <v>1500</v>
      </c>
      <c r="GF1">
        <v>833</v>
      </c>
      <c r="GG1">
        <v>833</v>
      </c>
      <c r="GH1">
        <v>1500</v>
      </c>
      <c r="GI1">
        <v>833</v>
      </c>
      <c r="GJ1">
        <v>833</v>
      </c>
      <c r="GK1">
        <v>833</v>
      </c>
      <c r="GL1">
        <v>1500</v>
      </c>
      <c r="GM1">
        <v>1500</v>
      </c>
      <c r="GN1">
        <v>1500</v>
      </c>
      <c r="GO1">
        <v>833</v>
      </c>
      <c r="GP1">
        <v>833</v>
      </c>
      <c r="GQ1">
        <v>833</v>
      </c>
      <c r="GR1">
        <v>833</v>
      </c>
      <c r="GS1">
        <v>1500</v>
      </c>
      <c r="GT1">
        <v>833</v>
      </c>
      <c r="GU1">
        <v>833</v>
      </c>
      <c r="GV1">
        <v>1500</v>
      </c>
      <c r="GW1">
        <v>833</v>
      </c>
      <c r="GX1">
        <v>833</v>
      </c>
      <c r="GY1">
        <v>833</v>
      </c>
      <c r="GZ1">
        <v>833</v>
      </c>
      <c r="HA1">
        <v>1500</v>
      </c>
      <c r="HB1">
        <v>833</v>
      </c>
      <c r="HC1">
        <v>1500</v>
      </c>
      <c r="HD1">
        <v>1500</v>
      </c>
      <c r="HE1">
        <v>1500</v>
      </c>
      <c r="HF1">
        <v>1500</v>
      </c>
      <c r="HG1">
        <v>1500</v>
      </c>
      <c r="HH1">
        <v>833</v>
      </c>
      <c r="HI1">
        <v>1500</v>
      </c>
      <c r="HJ1">
        <v>1500</v>
      </c>
      <c r="HK1">
        <v>1500</v>
      </c>
      <c r="HL1">
        <v>833</v>
      </c>
      <c r="HM1">
        <v>1500</v>
      </c>
      <c r="HN1">
        <v>1500</v>
      </c>
      <c r="HO1">
        <v>833</v>
      </c>
      <c r="HP1">
        <v>833</v>
      </c>
    </row>
    <row r="2" spans="1:224" x14ac:dyDescent="0.25">
      <c r="A2">
        <v>11</v>
      </c>
      <c r="B2">
        <v>82</v>
      </c>
      <c r="C2">
        <v>120</v>
      </c>
      <c r="D2">
        <v>26</v>
      </c>
      <c r="E2">
        <v>62</v>
      </c>
      <c r="X2" t="s">
        <v>19</v>
      </c>
      <c r="Y2">
        <v>683</v>
      </c>
      <c r="Z2">
        <v>1766</v>
      </c>
      <c r="AA2">
        <v>800</v>
      </c>
      <c r="AB2">
        <v>1727</v>
      </c>
      <c r="AC2">
        <v>1869</v>
      </c>
      <c r="AD2">
        <v>731</v>
      </c>
      <c r="AE2">
        <v>1576</v>
      </c>
      <c r="AF2">
        <v>1895</v>
      </c>
      <c r="AG2">
        <v>1766</v>
      </c>
      <c r="AH2">
        <v>1903</v>
      </c>
      <c r="AI2">
        <v>783</v>
      </c>
      <c r="AJ2">
        <v>1486</v>
      </c>
      <c r="AK2">
        <v>816</v>
      </c>
      <c r="AL2">
        <v>727</v>
      </c>
      <c r="AM2">
        <v>1890</v>
      </c>
      <c r="AN2">
        <v>754</v>
      </c>
      <c r="AO2">
        <v>789</v>
      </c>
      <c r="AP2">
        <v>854</v>
      </c>
      <c r="AQ2">
        <v>784</v>
      </c>
      <c r="AR2">
        <v>744</v>
      </c>
      <c r="AS2">
        <v>876</v>
      </c>
      <c r="AT2">
        <v>1646</v>
      </c>
      <c r="AU2">
        <v>2135</v>
      </c>
      <c r="AV2">
        <v>1709</v>
      </c>
      <c r="AW2">
        <v>676</v>
      </c>
      <c r="AX2">
        <v>1899</v>
      </c>
      <c r="AY2">
        <v>1979</v>
      </c>
      <c r="AZ2">
        <v>1995</v>
      </c>
      <c r="BA2">
        <v>1842</v>
      </c>
      <c r="BB2">
        <v>1699</v>
      </c>
      <c r="BC2">
        <v>1735</v>
      </c>
      <c r="BD2">
        <v>830</v>
      </c>
      <c r="BE2">
        <v>1995</v>
      </c>
      <c r="BF2">
        <v>1916</v>
      </c>
      <c r="BG2">
        <v>765</v>
      </c>
      <c r="BH2">
        <v>1668</v>
      </c>
      <c r="BI2">
        <v>797</v>
      </c>
      <c r="BJ2">
        <v>803</v>
      </c>
      <c r="BK2">
        <v>1521</v>
      </c>
      <c r="BL2">
        <v>790</v>
      </c>
      <c r="BM2">
        <v>760</v>
      </c>
      <c r="BN2">
        <v>1693</v>
      </c>
      <c r="BO2">
        <v>823</v>
      </c>
      <c r="BP2">
        <v>728</v>
      </c>
      <c r="BQ2">
        <v>1605</v>
      </c>
      <c r="BR2">
        <v>793</v>
      </c>
      <c r="BS2">
        <v>842</v>
      </c>
      <c r="BT2">
        <v>2047</v>
      </c>
      <c r="BU2">
        <v>764</v>
      </c>
      <c r="BV2">
        <v>787</v>
      </c>
      <c r="BW2">
        <v>1249</v>
      </c>
      <c r="BX2">
        <v>1315</v>
      </c>
      <c r="BY2">
        <v>1071</v>
      </c>
      <c r="BZ2">
        <v>1398</v>
      </c>
      <c r="CA2">
        <v>1289</v>
      </c>
      <c r="CB2">
        <v>1030</v>
      </c>
      <c r="CC2">
        <v>1123</v>
      </c>
      <c r="CD2">
        <v>1108</v>
      </c>
      <c r="CE2">
        <v>1238</v>
      </c>
      <c r="CF2">
        <v>1035</v>
      </c>
      <c r="CG2">
        <v>1619</v>
      </c>
      <c r="CH2">
        <v>1075</v>
      </c>
      <c r="CI2">
        <v>1436</v>
      </c>
      <c r="CJ2">
        <v>1656</v>
      </c>
      <c r="CK2">
        <v>1175</v>
      </c>
      <c r="CL2">
        <v>1032</v>
      </c>
      <c r="CM2">
        <v>1059</v>
      </c>
      <c r="CN2">
        <v>1351</v>
      </c>
      <c r="CO2">
        <v>1275</v>
      </c>
      <c r="CP2">
        <v>1423</v>
      </c>
      <c r="CQ2">
        <v>1618</v>
      </c>
      <c r="CR2">
        <v>1076</v>
      </c>
      <c r="CS2">
        <v>1180</v>
      </c>
      <c r="CT2">
        <v>1393</v>
      </c>
      <c r="CU2">
        <v>1078</v>
      </c>
      <c r="CV2">
        <v>1452</v>
      </c>
      <c r="CW2">
        <v>1526</v>
      </c>
      <c r="CX2">
        <v>1138</v>
      </c>
      <c r="CY2">
        <v>1605</v>
      </c>
      <c r="CZ2">
        <v>1098</v>
      </c>
      <c r="DA2">
        <v>1590</v>
      </c>
      <c r="DB2">
        <v>1607</v>
      </c>
      <c r="DC2">
        <v>1424</v>
      </c>
      <c r="DD2">
        <v>1319</v>
      </c>
      <c r="DE2">
        <v>1447</v>
      </c>
      <c r="DF2">
        <v>1040</v>
      </c>
      <c r="DG2">
        <v>1409</v>
      </c>
      <c r="DH2">
        <v>1058</v>
      </c>
      <c r="DI2">
        <v>1470</v>
      </c>
      <c r="DJ2">
        <v>1476</v>
      </c>
      <c r="DK2">
        <v>1192</v>
      </c>
      <c r="DL2">
        <v>1421</v>
      </c>
      <c r="DM2">
        <v>1180</v>
      </c>
      <c r="DN2">
        <v>1245</v>
      </c>
      <c r="DO2">
        <v>1005</v>
      </c>
      <c r="DP2">
        <v>1647</v>
      </c>
      <c r="DQ2">
        <v>1263</v>
      </c>
      <c r="DR2">
        <v>1148</v>
      </c>
      <c r="DS2">
        <v>1241</v>
      </c>
      <c r="DT2">
        <v>1138</v>
      </c>
      <c r="DU2">
        <v>1695</v>
      </c>
      <c r="DV2">
        <v>765</v>
      </c>
      <c r="DW2">
        <v>1468</v>
      </c>
      <c r="DX2">
        <v>1511</v>
      </c>
      <c r="DY2">
        <v>809</v>
      </c>
      <c r="DZ2">
        <v>1559</v>
      </c>
      <c r="EA2">
        <v>1482</v>
      </c>
      <c r="EB2">
        <v>1505</v>
      </c>
      <c r="EC2">
        <v>1543</v>
      </c>
      <c r="ED2">
        <v>802</v>
      </c>
      <c r="EE2">
        <v>777</v>
      </c>
      <c r="EF2">
        <v>1234</v>
      </c>
      <c r="EG2">
        <v>714</v>
      </c>
      <c r="EH2">
        <v>864</v>
      </c>
      <c r="EI2">
        <v>1384</v>
      </c>
      <c r="EJ2">
        <v>1486</v>
      </c>
      <c r="EK2">
        <v>813</v>
      </c>
      <c r="EL2">
        <v>762</v>
      </c>
      <c r="EM2">
        <v>1360</v>
      </c>
      <c r="EN2">
        <v>782</v>
      </c>
      <c r="EO2">
        <v>736</v>
      </c>
      <c r="EP2">
        <v>1522</v>
      </c>
      <c r="EQ2">
        <v>755</v>
      </c>
      <c r="ER2">
        <v>1290</v>
      </c>
      <c r="ES2">
        <v>1592</v>
      </c>
      <c r="ET2">
        <v>772</v>
      </c>
      <c r="EU2">
        <v>1562</v>
      </c>
      <c r="EV2">
        <v>845</v>
      </c>
      <c r="EW2">
        <v>1605</v>
      </c>
      <c r="EX2">
        <v>838</v>
      </c>
      <c r="EY2">
        <v>1491</v>
      </c>
      <c r="EZ2">
        <v>834</v>
      </c>
      <c r="FA2">
        <v>799</v>
      </c>
      <c r="FB2">
        <v>812</v>
      </c>
      <c r="FC2">
        <v>1455</v>
      </c>
      <c r="FD2">
        <v>1566</v>
      </c>
      <c r="FE2">
        <v>864</v>
      </c>
      <c r="FF2">
        <v>1510</v>
      </c>
      <c r="FG2">
        <v>749</v>
      </c>
      <c r="FH2">
        <v>1354</v>
      </c>
      <c r="FI2">
        <v>755</v>
      </c>
      <c r="FJ2">
        <v>879</v>
      </c>
      <c r="FK2">
        <v>888</v>
      </c>
      <c r="FL2">
        <v>1333</v>
      </c>
      <c r="FM2">
        <v>1599</v>
      </c>
      <c r="FN2">
        <v>757</v>
      </c>
      <c r="FO2">
        <v>1337</v>
      </c>
      <c r="FP2">
        <v>709</v>
      </c>
      <c r="FQ2">
        <v>1482</v>
      </c>
      <c r="FR2">
        <v>866</v>
      </c>
      <c r="FS2">
        <v>1099</v>
      </c>
      <c r="FT2">
        <v>1243</v>
      </c>
      <c r="FU2">
        <v>922</v>
      </c>
      <c r="FV2">
        <v>1601</v>
      </c>
      <c r="FW2">
        <v>1694</v>
      </c>
      <c r="FX2">
        <v>1818</v>
      </c>
      <c r="FY2">
        <v>2027</v>
      </c>
      <c r="FZ2">
        <v>1167</v>
      </c>
      <c r="GA2">
        <v>1056</v>
      </c>
      <c r="GB2">
        <v>1911</v>
      </c>
      <c r="GC2">
        <v>1602</v>
      </c>
      <c r="GD2">
        <v>1851</v>
      </c>
      <c r="GE2">
        <v>1819</v>
      </c>
      <c r="GF2">
        <v>1153</v>
      </c>
      <c r="GG2">
        <v>1169</v>
      </c>
      <c r="GH2">
        <v>1991</v>
      </c>
      <c r="GI2">
        <v>1139</v>
      </c>
      <c r="GJ2">
        <v>1227</v>
      </c>
      <c r="GK2">
        <v>1127</v>
      </c>
      <c r="GL2">
        <v>1673</v>
      </c>
      <c r="GM2">
        <v>1907</v>
      </c>
      <c r="GN2">
        <v>1653</v>
      </c>
      <c r="GO2">
        <v>1125</v>
      </c>
      <c r="GP2">
        <v>1144</v>
      </c>
      <c r="GQ2">
        <v>1032</v>
      </c>
      <c r="GR2">
        <v>1043</v>
      </c>
      <c r="GS2">
        <v>1734</v>
      </c>
      <c r="GT2">
        <v>1206</v>
      </c>
      <c r="GU2">
        <v>1128</v>
      </c>
      <c r="GV2">
        <v>1823</v>
      </c>
      <c r="GW2">
        <v>1122</v>
      </c>
      <c r="GX2">
        <v>1125</v>
      </c>
      <c r="GY2">
        <v>1261</v>
      </c>
      <c r="GZ2">
        <v>1072</v>
      </c>
      <c r="HA2">
        <v>1640</v>
      </c>
      <c r="HB2">
        <v>1243</v>
      </c>
      <c r="HC2">
        <v>1790</v>
      </c>
      <c r="HD2">
        <v>1543</v>
      </c>
      <c r="HE2">
        <v>1478</v>
      </c>
      <c r="HF2">
        <v>1624</v>
      </c>
      <c r="HG2">
        <v>1818</v>
      </c>
      <c r="HH2">
        <v>1192</v>
      </c>
      <c r="HI2">
        <v>1813</v>
      </c>
      <c r="HJ2">
        <v>1790</v>
      </c>
      <c r="HK2">
        <v>2015</v>
      </c>
      <c r="HL2">
        <v>1186</v>
      </c>
      <c r="HM2">
        <v>1774</v>
      </c>
      <c r="HN2">
        <v>1605</v>
      </c>
      <c r="HO2">
        <v>1103</v>
      </c>
      <c r="HP2">
        <v>1373</v>
      </c>
    </row>
    <row r="3" spans="1:224" x14ac:dyDescent="0.25">
      <c r="A3">
        <v>16</v>
      </c>
      <c r="B3">
        <v>93</v>
      </c>
      <c r="C3">
        <v>177</v>
      </c>
      <c r="D3">
        <v>107</v>
      </c>
      <c r="E3">
        <v>147</v>
      </c>
      <c r="X3" t="s">
        <v>20</v>
      </c>
      <c r="Y3">
        <v>166.7</v>
      </c>
      <c r="Z3">
        <v>500</v>
      </c>
      <c r="AA3">
        <v>166.7</v>
      </c>
      <c r="AB3">
        <v>500</v>
      </c>
      <c r="AC3">
        <v>500</v>
      </c>
      <c r="AD3">
        <v>166.7</v>
      </c>
      <c r="AE3">
        <v>500</v>
      </c>
      <c r="AF3">
        <v>500</v>
      </c>
      <c r="AG3">
        <v>500</v>
      </c>
      <c r="AH3">
        <v>500</v>
      </c>
      <c r="AI3">
        <v>166.7</v>
      </c>
      <c r="AJ3">
        <v>500</v>
      </c>
      <c r="AK3">
        <v>166.7</v>
      </c>
      <c r="AL3">
        <v>166.7</v>
      </c>
      <c r="AM3">
        <v>500</v>
      </c>
      <c r="AN3">
        <v>166.7</v>
      </c>
      <c r="AO3">
        <v>166.7</v>
      </c>
      <c r="AP3">
        <v>166.7</v>
      </c>
      <c r="AQ3">
        <v>166.7</v>
      </c>
      <c r="AR3">
        <v>166.7</v>
      </c>
      <c r="AS3">
        <v>166.7</v>
      </c>
      <c r="AT3">
        <v>500</v>
      </c>
      <c r="AU3">
        <v>500</v>
      </c>
      <c r="AV3">
        <v>500</v>
      </c>
      <c r="AW3">
        <v>166.7</v>
      </c>
      <c r="AX3">
        <v>500</v>
      </c>
      <c r="AY3">
        <v>500</v>
      </c>
      <c r="AZ3">
        <v>500</v>
      </c>
      <c r="BA3">
        <v>500</v>
      </c>
      <c r="BB3">
        <v>500</v>
      </c>
      <c r="BC3">
        <v>500</v>
      </c>
      <c r="BD3">
        <v>166.7</v>
      </c>
      <c r="BE3">
        <v>500</v>
      </c>
      <c r="BF3">
        <v>500</v>
      </c>
      <c r="BG3">
        <v>166.7</v>
      </c>
      <c r="BH3">
        <v>500</v>
      </c>
      <c r="BI3">
        <v>166.7</v>
      </c>
      <c r="BJ3">
        <v>166.7</v>
      </c>
      <c r="BK3">
        <v>500</v>
      </c>
      <c r="BL3">
        <v>166.7</v>
      </c>
      <c r="BM3">
        <v>166.7</v>
      </c>
      <c r="BN3">
        <v>500</v>
      </c>
      <c r="BO3">
        <v>166.7</v>
      </c>
      <c r="BP3">
        <v>166.7</v>
      </c>
      <c r="BQ3">
        <v>500</v>
      </c>
      <c r="BR3">
        <v>166.7</v>
      </c>
      <c r="BS3">
        <v>166.7</v>
      </c>
      <c r="BT3">
        <v>500</v>
      </c>
      <c r="BU3">
        <v>166.7</v>
      </c>
      <c r="BV3">
        <v>166.7</v>
      </c>
      <c r="BW3">
        <v>277.7</v>
      </c>
      <c r="BX3">
        <v>388.7</v>
      </c>
      <c r="BY3">
        <v>277.7</v>
      </c>
      <c r="BZ3">
        <v>388.7</v>
      </c>
      <c r="CA3">
        <v>277.7</v>
      </c>
      <c r="CB3">
        <v>277.7</v>
      </c>
      <c r="CC3">
        <v>277.7</v>
      </c>
      <c r="CD3">
        <v>277.7</v>
      </c>
      <c r="CE3">
        <v>388.7</v>
      </c>
      <c r="CF3">
        <v>277.7</v>
      </c>
      <c r="CG3">
        <v>388.7</v>
      </c>
      <c r="CH3">
        <v>277.7</v>
      </c>
      <c r="CI3">
        <v>388.7</v>
      </c>
      <c r="CJ3">
        <v>388.7</v>
      </c>
      <c r="CK3">
        <v>277.7</v>
      </c>
      <c r="CL3">
        <v>277.7</v>
      </c>
      <c r="CM3">
        <v>277.7</v>
      </c>
      <c r="CN3">
        <v>388.7</v>
      </c>
      <c r="CO3">
        <v>388.7</v>
      </c>
      <c r="CP3">
        <v>388.7</v>
      </c>
      <c r="CQ3">
        <v>388.7</v>
      </c>
      <c r="CR3">
        <v>277.7</v>
      </c>
      <c r="CS3">
        <v>277.7</v>
      </c>
      <c r="CT3">
        <v>388.7</v>
      </c>
      <c r="CU3">
        <v>277.7</v>
      </c>
      <c r="CV3">
        <v>388.7</v>
      </c>
      <c r="CW3">
        <v>388.7</v>
      </c>
      <c r="CX3">
        <v>277.7</v>
      </c>
      <c r="CY3">
        <v>388.7</v>
      </c>
      <c r="CZ3">
        <v>277.7</v>
      </c>
      <c r="DA3">
        <v>388.7</v>
      </c>
      <c r="DB3">
        <v>388.7</v>
      </c>
      <c r="DC3">
        <v>388.7</v>
      </c>
      <c r="DD3">
        <v>388.7</v>
      </c>
      <c r="DE3">
        <v>388.7</v>
      </c>
      <c r="DF3">
        <v>277.7</v>
      </c>
      <c r="DG3">
        <v>388.7</v>
      </c>
      <c r="DH3">
        <v>277.7</v>
      </c>
      <c r="DI3">
        <v>388.7</v>
      </c>
      <c r="DJ3">
        <v>388.7</v>
      </c>
      <c r="DK3">
        <v>277.7</v>
      </c>
      <c r="DL3">
        <v>388.7</v>
      </c>
      <c r="DM3">
        <v>277.7</v>
      </c>
      <c r="DN3">
        <v>388.7</v>
      </c>
      <c r="DO3">
        <v>277.7</v>
      </c>
      <c r="DP3">
        <v>388.7</v>
      </c>
      <c r="DQ3">
        <v>277.7</v>
      </c>
      <c r="DR3">
        <v>277.7</v>
      </c>
      <c r="DS3">
        <v>277.7</v>
      </c>
      <c r="DT3">
        <v>277.7</v>
      </c>
      <c r="DU3">
        <v>388.7</v>
      </c>
      <c r="DV3">
        <v>166.7</v>
      </c>
      <c r="DW3">
        <v>388.7</v>
      </c>
      <c r="DX3">
        <v>388.7</v>
      </c>
      <c r="DY3">
        <v>166.7</v>
      </c>
      <c r="DZ3">
        <v>388.7</v>
      </c>
      <c r="EA3">
        <v>388.7</v>
      </c>
      <c r="EB3">
        <v>388.7</v>
      </c>
      <c r="EC3">
        <v>388.7</v>
      </c>
      <c r="ED3">
        <v>166.7</v>
      </c>
      <c r="EE3">
        <v>166.7</v>
      </c>
      <c r="EF3">
        <v>388.7</v>
      </c>
      <c r="EG3">
        <v>166.7</v>
      </c>
      <c r="EH3">
        <v>166.7</v>
      </c>
      <c r="EI3">
        <v>388.7</v>
      </c>
      <c r="EJ3">
        <v>388.7</v>
      </c>
      <c r="EK3">
        <v>166.7</v>
      </c>
      <c r="EL3">
        <v>166.7</v>
      </c>
      <c r="EM3">
        <v>388.7</v>
      </c>
      <c r="EN3">
        <v>166.7</v>
      </c>
      <c r="EO3">
        <v>166.7</v>
      </c>
      <c r="EP3">
        <v>388.7</v>
      </c>
      <c r="EQ3">
        <v>166.7</v>
      </c>
      <c r="ER3">
        <v>388.7</v>
      </c>
      <c r="ES3">
        <v>388.7</v>
      </c>
      <c r="ET3">
        <v>166.7</v>
      </c>
      <c r="EU3">
        <v>388.7</v>
      </c>
      <c r="EV3">
        <v>166.7</v>
      </c>
      <c r="EW3">
        <v>388.7</v>
      </c>
      <c r="EX3">
        <v>166.7</v>
      </c>
      <c r="EY3">
        <v>388.7</v>
      </c>
      <c r="EZ3">
        <v>166.7</v>
      </c>
      <c r="FA3">
        <v>166.7</v>
      </c>
      <c r="FB3">
        <v>166.7</v>
      </c>
      <c r="FC3">
        <v>388.7</v>
      </c>
      <c r="FD3">
        <v>388.7</v>
      </c>
      <c r="FE3">
        <v>166.7</v>
      </c>
      <c r="FF3">
        <v>388.7</v>
      </c>
      <c r="FG3">
        <v>166.7</v>
      </c>
      <c r="FH3">
        <v>388.7</v>
      </c>
      <c r="FI3">
        <v>166.7</v>
      </c>
      <c r="FJ3">
        <v>166.7</v>
      </c>
      <c r="FK3">
        <v>166.7</v>
      </c>
      <c r="FL3">
        <v>388.7</v>
      </c>
      <c r="FM3">
        <v>388.7</v>
      </c>
      <c r="FN3">
        <v>166.7</v>
      </c>
      <c r="FO3">
        <v>388.7</v>
      </c>
      <c r="FP3">
        <v>166.7</v>
      </c>
      <c r="FQ3">
        <v>388.7</v>
      </c>
      <c r="FR3">
        <v>166.7</v>
      </c>
      <c r="FS3">
        <v>277.7</v>
      </c>
      <c r="FT3">
        <v>277.7</v>
      </c>
      <c r="FU3">
        <v>277.7</v>
      </c>
      <c r="FV3">
        <v>500</v>
      </c>
      <c r="FW3">
        <v>500</v>
      </c>
      <c r="FX3">
        <v>500</v>
      </c>
      <c r="FY3">
        <v>500</v>
      </c>
      <c r="FZ3">
        <v>277.7</v>
      </c>
      <c r="GA3">
        <v>277.7</v>
      </c>
      <c r="GB3">
        <v>500</v>
      </c>
      <c r="GC3">
        <v>500</v>
      </c>
      <c r="GD3">
        <v>500</v>
      </c>
      <c r="GE3">
        <v>500</v>
      </c>
      <c r="GF3">
        <v>277.7</v>
      </c>
      <c r="GG3">
        <v>277.7</v>
      </c>
      <c r="GH3">
        <v>500</v>
      </c>
      <c r="GI3">
        <v>277.7</v>
      </c>
      <c r="GJ3">
        <v>277.7</v>
      </c>
      <c r="GK3">
        <v>277.7</v>
      </c>
      <c r="GL3">
        <v>500</v>
      </c>
      <c r="GM3">
        <v>500</v>
      </c>
      <c r="GN3">
        <v>500</v>
      </c>
      <c r="GO3">
        <v>277.7</v>
      </c>
      <c r="GP3">
        <v>277.7</v>
      </c>
      <c r="GQ3">
        <v>277.7</v>
      </c>
      <c r="GR3">
        <v>277.7</v>
      </c>
      <c r="GS3">
        <v>500</v>
      </c>
      <c r="GT3">
        <v>277.7</v>
      </c>
      <c r="GU3">
        <v>277.7</v>
      </c>
      <c r="GV3">
        <v>500</v>
      </c>
      <c r="GW3">
        <v>277.7</v>
      </c>
      <c r="GX3">
        <v>277.7</v>
      </c>
      <c r="GY3">
        <v>277.7</v>
      </c>
      <c r="GZ3">
        <v>277.7</v>
      </c>
      <c r="HA3">
        <v>500</v>
      </c>
      <c r="HB3">
        <v>277.7</v>
      </c>
      <c r="HC3">
        <v>500</v>
      </c>
      <c r="HD3">
        <v>500</v>
      </c>
      <c r="HE3">
        <v>500</v>
      </c>
      <c r="HF3">
        <v>500</v>
      </c>
      <c r="HG3">
        <v>500</v>
      </c>
      <c r="HH3">
        <v>277.7</v>
      </c>
      <c r="HI3">
        <v>500</v>
      </c>
      <c r="HJ3">
        <v>500</v>
      </c>
      <c r="HK3">
        <v>500</v>
      </c>
      <c r="HL3">
        <v>277.7</v>
      </c>
      <c r="HM3">
        <v>500</v>
      </c>
      <c r="HN3">
        <v>500</v>
      </c>
      <c r="HO3">
        <v>277.7</v>
      </c>
      <c r="HP3">
        <v>277.7</v>
      </c>
    </row>
    <row r="4" spans="1:224" x14ac:dyDescent="0.25">
      <c r="A4">
        <v>26</v>
      </c>
      <c r="B4">
        <v>138</v>
      </c>
      <c r="C4">
        <v>255</v>
      </c>
      <c r="D4">
        <v>126</v>
      </c>
      <c r="E4">
        <v>356</v>
      </c>
      <c r="X4" t="s">
        <v>21</v>
      </c>
      <c r="Y4">
        <v>0</v>
      </c>
      <c r="Z4">
        <v>1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1</v>
      </c>
      <c r="BF4">
        <v>1</v>
      </c>
      <c r="BG4">
        <v>0</v>
      </c>
      <c r="BH4">
        <v>1</v>
      </c>
      <c r="BI4">
        <v>0</v>
      </c>
      <c r="BJ4">
        <v>0</v>
      </c>
      <c r="BK4">
        <v>1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1</v>
      </c>
      <c r="CW4">
        <v>1</v>
      </c>
      <c r="CX4">
        <v>0</v>
      </c>
      <c r="CY4">
        <v>1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1</v>
      </c>
      <c r="EH4">
        <v>1</v>
      </c>
      <c r="EI4">
        <v>0</v>
      </c>
      <c r="EJ4">
        <v>0</v>
      </c>
      <c r="EK4">
        <v>1</v>
      </c>
      <c r="EL4">
        <v>1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0</v>
      </c>
      <c r="ET4">
        <v>1</v>
      </c>
      <c r="EU4">
        <v>0</v>
      </c>
      <c r="EV4">
        <v>1</v>
      </c>
      <c r="EW4">
        <v>0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1</v>
      </c>
      <c r="FO4">
        <v>0</v>
      </c>
      <c r="FP4">
        <v>1</v>
      </c>
      <c r="FQ4">
        <v>0</v>
      </c>
      <c r="FR4">
        <v>1</v>
      </c>
      <c r="FS4">
        <v>1</v>
      </c>
      <c r="FT4">
        <v>1</v>
      </c>
      <c r="FU4">
        <v>1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0</v>
      </c>
      <c r="GI4">
        <v>1</v>
      </c>
      <c r="GJ4">
        <v>1</v>
      </c>
      <c r="GK4">
        <v>1</v>
      </c>
      <c r="GL4">
        <v>0</v>
      </c>
      <c r="GM4">
        <v>0</v>
      </c>
      <c r="GN4">
        <v>0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1</v>
      </c>
      <c r="HP4">
        <v>1</v>
      </c>
    </row>
    <row r="5" spans="1:224" s="20" customFormat="1" x14ac:dyDescent="0.25">
      <c r="A5">
        <v>26</v>
      </c>
      <c r="B5">
        <v>139</v>
      </c>
      <c r="C5">
        <v>267</v>
      </c>
      <c r="D5">
        <v>147</v>
      </c>
      <c r="E5">
        <v>445</v>
      </c>
      <c r="X5" s="20" t="s">
        <v>23</v>
      </c>
      <c r="Y5" s="20">
        <v>1</v>
      </c>
      <c r="Z5" s="20">
        <v>2</v>
      </c>
      <c r="AA5" s="20">
        <v>3</v>
      </c>
      <c r="AB5" s="20">
        <v>4</v>
      </c>
      <c r="AC5" s="20">
        <v>5</v>
      </c>
      <c r="AD5" s="20">
        <v>6</v>
      </c>
      <c r="AE5" s="20">
        <v>7</v>
      </c>
      <c r="AF5" s="20">
        <v>8</v>
      </c>
      <c r="AG5" s="20">
        <v>9</v>
      </c>
      <c r="AH5" s="20">
        <v>10</v>
      </c>
      <c r="AI5" s="20">
        <v>11</v>
      </c>
      <c r="AJ5" s="20">
        <v>12</v>
      </c>
      <c r="AK5" s="20">
        <v>13</v>
      </c>
      <c r="AL5" s="20">
        <v>14</v>
      </c>
      <c r="AM5" s="20">
        <v>15</v>
      </c>
      <c r="AN5" s="20">
        <v>16</v>
      </c>
      <c r="AO5" s="20">
        <v>17</v>
      </c>
      <c r="AP5" s="20">
        <v>18</v>
      </c>
      <c r="AQ5" s="20">
        <v>19</v>
      </c>
      <c r="AR5" s="20">
        <v>20</v>
      </c>
      <c r="AS5" s="20">
        <v>21</v>
      </c>
      <c r="AT5" s="20">
        <v>22</v>
      </c>
      <c r="AU5" s="20">
        <v>23</v>
      </c>
      <c r="AV5" s="20">
        <v>24</v>
      </c>
      <c r="AW5" s="20">
        <v>25</v>
      </c>
      <c r="AX5" s="20">
        <v>26</v>
      </c>
      <c r="AY5" s="20">
        <v>27</v>
      </c>
      <c r="AZ5" s="20">
        <v>28</v>
      </c>
      <c r="BA5" s="20">
        <v>29</v>
      </c>
      <c r="BB5" s="20">
        <v>30</v>
      </c>
      <c r="BC5" s="20">
        <v>31</v>
      </c>
      <c r="BD5" s="20">
        <v>32</v>
      </c>
      <c r="BE5" s="20">
        <v>33</v>
      </c>
      <c r="BF5" s="20">
        <v>34</v>
      </c>
      <c r="BG5" s="20">
        <v>35</v>
      </c>
      <c r="BH5" s="20">
        <v>36</v>
      </c>
      <c r="BI5" s="20">
        <v>37</v>
      </c>
      <c r="BJ5" s="20">
        <v>38</v>
      </c>
      <c r="BK5" s="20">
        <v>39</v>
      </c>
      <c r="BL5" s="20">
        <v>40</v>
      </c>
      <c r="BM5" s="20">
        <v>41</v>
      </c>
      <c r="BN5" s="20">
        <v>42</v>
      </c>
      <c r="BO5" s="20">
        <v>43</v>
      </c>
      <c r="BP5" s="20">
        <v>44</v>
      </c>
      <c r="BQ5" s="20">
        <v>45</v>
      </c>
      <c r="BR5" s="20">
        <v>46</v>
      </c>
      <c r="BS5" s="20">
        <v>47</v>
      </c>
      <c r="BT5" s="20">
        <v>48</v>
      </c>
      <c r="BU5" s="20">
        <v>49</v>
      </c>
      <c r="BV5" s="20">
        <v>50</v>
      </c>
      <c r="BW5" s="20">
        <v>51</v>
      </c>
      <c r="BX5" s="20">
        <v>52</v>
      </c>
      <c r="BY5" s="20">
        <v>53</v>
      </c>
      <c r="BZ5" s="20">
        <v>54</v>
      </c>
      <c r="CA5" s="20">
        <v>55</v>
      </c>
      <c r="CB5" s="20">
        <v>56</v>
      </c>
      <c r="CC5" s="20">
        <v>57</v>
      </c>
      <c r="CD5" s="20">
        <v>58</v>
      </c>
      <c r="CE5" s="20">
        <v>59</v>
      </c>
      <c r="CF5" s="20">
        <v>60</v>
      </c>
      <c r="CG5" s="20">
        <v>61</v>
      </c>
      <c r="CH5" s="20">
        <v>62</v>
      </c>
      <c r="CI5" s="20">
        <v>63</v>
      </c>
      <c r="CJ5" s="20">
        <v>64</v>
      </c>
      <c r="CK5" s="20">
        <v>65</v>
      </c>
      <c r="CL5" s="20">
        <v>66</v>
      </c>
      <c r="CM5" s="20">
        <v>67</v>
      </c>
      <c r="CN5" s="20">
        <v>68</v>
      </c>
      <c r="CO5" s="20">
        <v>69</v>
      </c>
      <c r="CP5" s="20">
        <v>70</v>
      </c>
      <c r="CQ5" s="20">
        <v>71</v>
      </c>
      <c r="CR5" s="20">
        <v>72</v>
      </c>
      <c r="CS5" s="20">
        <v>73</v>
      </c>
      <c r="CT5" s="20">
        <v>74</v>
      </c>
      <c r="CU5" s="20">
        <v>75</v>
      </c>
      <c r="CV5" s="20">
        <v>76</v>
      </c>
      <c r="CW5" s="20">
        <v>77</v>
      </c>
      <c r="CX5" s="20">
        <v>78</v>
      </c>
      <c r="CY5" s="20">
        <v>79</v>
      </c>
      <c r="CZ5" s="20">
        <v>80</v>
      </c>
      <c r="DA5" s="20">
        <v>81</v>
      </c>
      <c r="DB5" s="20">
        <v>82</v>
      </c>
      <c r="DC5" s="20">
        <v>83</v>
      </c>
      <c r="DD5" s="20">
        <v>84</v>
      </c>
      <c r="DE5" s="20">
        <v>85</v>
      </c>
      <c r="DF5" s="20">
        <v>86</v>
      </c>
      <c r="DG5" s="20">
        <v>87</v>
      </c>
      <c r="DH5" s="20">
        <v>88</v>
      </c>
      <c r="DI5" s="20">
        <v>89</v>
      </c>
      <c r="DJ5" s="20">
        <v>90</v>
      </c>
      <c r="DK5" s="20">
        <v>91</v>
      </c>
      <c r="DL5" s="20">
        <v>92</v>
      </c>
      <c r="DM5" s="20">
        <v>93</v>
      </c>
      <c r="DN5" s="20">
        <v>94</v>
      </c>
      <c r="DO5" s="20">
        <v>95</v>
      </c>
      <c r="DP5" s="20">
        <v>96</v>
      </c>
      <c r="DQ5" s="20">
        <v>97</v>
      </c>
      <c r="DR5" s="20">
        <v>98</v>
      </c>
      <c r="DS5" s="20">
        <v>99</v>
      </c>
      <c r="DT5" s="20">
        <v>100</v>
      </c>
      <c r="DU5" s="20">
        <v>101</v>
      </c>
      <c r="DV5" s="20">
        <v>102</v>
      </c>
      <c r="DW5" s="20">
        <v>103</v>
      </c>
      <c r="DX5" s="20">
        <v>104</v>
      </c>
      <c r="DY5" s="20">
        <v>105</v>
      </c>
      <c r="DZ5" s="20">
        <v>106</v>
      </c>
      <c r="EA5" s="20">
        <v>107</v>
      </c>
      <c r="EB5" s="20">
        <v>108</v>
      </c>
      <c r="EC5" s="20">
        <v>109</v>
      </c>
      <c r="ED5" s="20">
        <v>110</v>
      </c>
      <c r="EE5" s="20">
        <v>111</v>
      </c>
      <c r="EF5" s="20">
        <v>112</v>
      </c>
      <c r="EG5" s="20">
        <v>113</v>
      </c>
      <c r="EH5" s="20">
        <v>114</v>
      </c>
      <c r="EI5" s="20">
        <v>115</v>
      </c>
      <c r="EJ5" s="20">
        <v>116</v>
      </c>
      <c r="EK5" s="20">
        <v>117</v>
      </c>
      <c r="EL5" s="20">
        <v>118</v>
      </c>
      <c r="EM5" s="20">
        <v>119</v>
      </c>
      <c r="EN5" s="20">
        <v>120</v>
      </c>
      <c r="EO5" s="20">
        <v>121</v>
      </c>
      <c r="EP5" s="20">
        <v>122</v>
      </c>
      <c r="EQ5" s="20">
        <v>123</v>
      </c>
      <c r="ER5" s="20">
        <v>124</v>
      </c>
      <c r="ES5" s="20">
        <v>125</v>
      </c>
      <c r="ET5" s="20">
        <v>126</v>
      </c>
      <c r="EU5" s="20">
        <v>127</v>
      </c>
      <c r="EV5" s="20">
        <v>128</v>
      </c>
      <c r="EW5" s="20">
        <v>129</v>
      </c>
      <c r="EX5" s="20">
        <v>130</v>
      </c>
      <c r="EY5" s="20">
        <v>131</v>
      </c>
      <c r="EZ5" s="20">
        <v>132</v>
      </c>
      <c r="FA5" s="20">
        <v>133</v>
      </c>
      <c r="FB5" s="20">
        <v>134</v>
      </c>
      <c r="FC5" s="20">
        <v>135</v>
      </c>
      <c r="FD5" s="20">
        <v>136</v>
      </c>
      <c r="FE5" s="20">
        <v>137</v>
      </c>
      <c r="FF5" s="20">
        <v>138</v>
      </c>
      <c r="FG5" s="20">
        <v>139</v>
      </c>
      <c r="FH5" s="20">
        <v>140</v>
      </c>
      <c r="FI5" s="20">
        <v>141</v>
      </c>
      <c r="FJ5" s="20">
        <v>142</v>
      </c>
      <c r="FK5" s="20">
        <v>143</v>
      </c>
      <c r="FL5" s="20">
        <v>144</v>
      </c>
      <c r="FM5" s="20">
        <v>145</v>
      </c>
      <c r="FN5" s="20">
        <v>146</v>
      </c>
      <c r="FO5" s="20">
        <v>147</v>
      </c>
      <c r="FP5" s="20">
        <v>148</v>
      </c>
      <c r="FQ5" s="20">
        <v>149</v>
      </c>
      <c r="FR5" s="20">
        <v>150</v>
      </c>
      <c r="FS5" s="20">
        <v>151</v>
      </c>
      <c r="FT5" s="20">
        <v>152</v>
      </c>
      <c r="FU5" s="20">
        <v>153</v>
      </c>
      <c r="FV5" s="20">
        <v>154</v>
      </c>
      <c r="FW5" s="20">
        <v>155</v>
      </c>
      <c r="FX5" s="20">
        <v>156</v>
      </c>
      <c r="FY5" s="20">
        <v>157</v>
      </c>
      <c r="FZ5" s="20">
        <v>158</v>
      </c>
      <c r="GA5" s="20">
        <v>159</v>
      </c>
      <c r="GB5" s="20">
        <v>160</v>
      </c>
      <c r="GC5" s="20">
        <v>161</v>
      </c>
      <c r="GD5" s="20">
        <v>162</v>
      </c>
      <c r="GE5" s="20">
        <v>163</v>
      </c>
      <c r="GF5" s="20">
        <v>164</v>
      </c>
      <c r="GG5" s="20">
        <v>165</v>
      </c>
      <c r="GH5" s="20">
        <v>166</v>
      </c>
      <c r="GI5" s="20">
        <v>167</v>
      </c>
      <c r="GJ5" s="20">
        <v>168</v>
      </c>
      <c r="GK5" s="20">
        <v>169</v>
      </c>
      <c r="GL5" s="20">
        <v>170</v>
      </c>
      <c r="GM5" s="20">
        <v>171</v>
      </c>
      <c r="GN5" s="20">
        <v>172</v>
      </c>
      <c r="GO5" s="20">
        <v>173</v>
      </c>
      <c r="GP5" s="20">
        <v>174</v>
      </c>
      <c r="GQ5" s="20">
        <v>175</v>
      </c>
      <c r="GR5" s="20">
        <v>176</v>
      </c>
      <c r="GS5" s="20">
        <v>177</v>
      </c>
      <c r="GT5" s="20">
        <v>178</v>
      </c>
      <c r="GU5" s="20">
        <v>179</v>
      </c>
      <c r="GV5" s="20">
        <v>180</v>
      </c>
      <c r="GW5" s="20">
        <v>181</v>
      </c>
      <c r="GX5" s="20">
        <v>182</v>
      </c>
      <c r="GY5" s="20">
        <v>183</v>
      </c>
      <c r="GZ5" s="20">
        <v>184</v>
      </c>
      <c r="HA5" s="20">
        <v>185</v>
      </c>
      <c r="HB5" s="20">
        <v>186</v>
      </c>
      <c r="HC5" s="20">
        <v>187</v>
      </c>
      <c r="HD5" s="20">
        <v>188</v>
      </c>
      <c r="HE5" s="20">
        <v>189</v>
      </c>
      <c r="HF5" s="20">
        <v>190</v>
      </c>
      <c r="HG5" s="20">
        <v>191</v>
      </c>
      <c r="HH5" s="20">
        <v>192</v>
      </c>
      <c r="HI5" s="20">
        <v>193</v>
      </c>
      <c r="HJ5" s="20">
        <v>194</v>
      </c>
      <c r="HK5" s="20">
        <v>195</v>
      </c>
      <c r="HL5" s="20">
        <v>196</v>
      </c>
      <c r="HM5" s="20">
        <v>197</v>
      </c>
      <c r="HN5" s="20">
        <v>198</v>
      </c>
      <c r="HO5" s="20">
        <v>199</v>
      </c>
      <c r="HP5" s="20">
        <v>200</v>
      </c>
    </row>
    <row r="6" spans="1:224" x14ac:dyDescent="0.25">
      <c r="A6">
        <v>62</v>
      </c>
      <c r="B6">
        <v>233</v>
      </c>
      <c r="C6">
        <v>311</v>
      </c>
      <c r="D6">
        <v>148</v>
      </c>
      <c r="E6">
        <v>481</v>
      </c>
      <c r="X6" t="s">
        <v>25</v>
      </c>
      <c r="Y6">
        <v>344</v>
      </c>
      <c r="Z6" t="s">
        <v>2</v>
      </c>
      <c r="AA6" t="s">
        <v>2</v>
      </c>
      <c r="AB6">
        <v>971</v>
      </c>
      <c r="AC6">
        <v>1586</v>
      </c>
      <c r="AD6" t="s">
        <v>2</v>
      </c>
      <c r="AE6">
        <v>1111</v>
      </c>
      <c r="AF6">
        <v>1295</v>
      </c>
      <c r="AG6">
        <v>1640</v>
      </c>
      <c r="AH6">
        <v>1468</v>
      </c>
      <c r="AI6" t="s">
        <v>2</v>
      </c>
      <c r="AJ6" t="s">
        <v>2</v>
      </c>
      <c r="AK6" t="s">
        <v>2</v>
      </c>
      <c r="AL6" t="s">
        <v>2</v>
      </c>
      <c r="AM6">
        <v>1637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>
        <v>1090</v>
      </c>
      <c r="AU6">
        <v>1237</v>
      </c>
      <c r="AV6" t="s">
        <v>2</v>
      </c>
      <c r="AW6" t="s">
        <v>2</v>
      </c>
      <c r="AX6">
        <v>1247</v>
      </c>
      <c r="AY6">
        <v>1574</v>
      </c>
      <c r="AZ6">
        <v>1766</v>
      </c>
      <c r="BA6">
        <v>1704</v>
      </c>
      <c r="BB6" t="s">
        <v>2</v>
      </c>
      <c r="BC6" t="s">
        <v>2</v>
      </c>
      <c r="BD6">
        <v>765</v>
      </c>
      <c r="BE6">
        <v>979</v>
      </c>
      <c r="BF6">
        <v>1856</v>
      </c>
      <c r="BG6" t="s">
        <v>2</v>
      </c>
      <c r="BH6">
        <v>1162</v>
      </c>
      <c r="BI6" t="s">
        <v>2</v>
      </c>
      <c r="BJ6" t="s">
        <v>2</v>
      </c>
      <c r="BK6">
        <v>1132</v>
      </c>
      <c r="BL6" t="s">
        <v>2</v>
      </c>
      <c r="BM6" t="s">
        <v>2</v>
      </c>
      <c r="BN6">
        <v>941</v>
      </c>
      <c r="BO6" t="s">
        <v>2</v>
      </c>
      <c r="BP6">
        <v>653</v>
      </c>
      <c r="BQ6">
        <v>1136</v>
      </c>
      <c r="BR6" t="s">
        <v>2</v>
      </c>
      <c r="BS6">
        <v>743</v>
      </c>
      <c r="BT6">
        <v>1211</v>
      </c>
      <c r="BU6">
        <v>737</v>
      </c>
      <c r="BV6">
        <v>758</v>
      </c>
      <c r="BW6">
        <v>735</v>
      </c>
      <c r="BX6" t="s">
        <v>2</v>
      </c>
      <c r="BY6">
        <v>971</v>
      </c>
      <c r="BZ6">
        <v>1245</v>
      </c>
      <c r="CA6">
        <v>841</v>
      </c>
      <c r="CB6" t="s">
        <v>2</v>
      </c>
      <c r="CC6">
        <v>932</v>
      </c>
      <c r="CD6">
        <v>826</v>
      </c>
      <c r="CE6">
        <v>1035</v>
      </c>
      <c r="CF6" t="s">
        <v>2</v>
      </c>
      <c r="CG6">
        <v>1007</v>
      </c>
      <c r="CH6" t="s">
        <v>2</v>
      </c>
      <c r="CI6">
        <v>1113</v>
      </c>
      <c r="CJ6">
        <v>801</v>
      </c>
      <c r="CK6" t="s">
        <v>2</v>
      </c>
      <c r="CL6" t="s">
        <v>2</v>
      </c>
      <c r="CM6">
        <v>737</v>
      </c>
      <c r="CN6">
        <v>1298</v>
      </c>
      <c r="CO6">
        <v>869</v>
      </c>
      <c r="CP6">
        <v>963</v>
      </c>
      <c r="CQ6">
        <v>1377</v>
      </c>
      <c r="CR6">
        <v>689</v>
      </c>
      <c r="CS6">
        <v>1063</v>
      </c>
      <c r="CT6" t="s">
        <v>2</v>
      </c>
      <c r="CU6">
        <v>1002</v>
      </c>
      <c r="CV6" t="s">
        <v>2</v>
      </c>
      <c r="CW6">
        <v>1044</v>
      </c>
      <c r="CX6" t="s">
        <v>2</v>
      </c>
      <c r="CY6">
        <v>1056</v>
      </c>
      <c r="CZ6">
        <v>775</v>
      </c>
      <c r="DA6">
        <v>1184</v>
      </c>
      <c r="DB6">
        <v>1280</v>
      </c>
      <c r="DC6">
        <v>1403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>
        <v>1027</v>
      </c>
      <c r="DK6" t="s">
        <v>2</v>
      </c>
      <c r="DL6">
        <v>1057</v>
      </c>
      <c r="DM6" t="s">
        <v>2</v>
      </c>
      <c r="DN6">
        <v>1095</v>
      </c>
      <c r="DO6">
        <v>820</v>
      </c>
      <c r="DP6" t="s">
        <v>2</v>
      </c>
      <c r="DQ6">
        <v>1128</v>
      </c>
      <c r="DR6">
        <v>1048</v>
      </c>
      <c r="DS6">
        <v>1136</v>
      </c>
      <c r="DT6">
        <v>1051</v>
      </c>
      <c r="DU6">
        <v>1020</v>
      </c>
      <c r="DV6" t="s">
        <v>2</v>
      </c>
      <c r="DW6">
        <v>915</v>
      </c>
      <c r="DX6">
        <v>1101</v>
      </c>
      <c r="DY6" t="s">
        <v>2</v>
      </c>
      <c r="DZ6">
        <v>1379</v>
      </c>
      <c r="EA6">
        <v>1443</v>
      </c>
      <c r="EB6" t="s">
        <v>2</v>
      </c>
      <c r="EC6">
        <v>834</v>
      </c>
      <c r="ED6" t="s">
        <v>2</v>
      </c>
      <c r="EE6">
        <v>652</v>
      </c>
      <c r="EF6" t="s">
        <v>2</v>
      </c>
      <c r="EG6" t="s">
        <v>2</v>
      </c>
      <c r="EH6">
        <v>820</v>
      </c>
      <c r="EI6">
        <v>1102</v>
      </c>
      <c r="EJ6">
        <v>1249</v>
      </c>
      <c r="EK6">
        <v>736</v>
      </c>
      <c r="EL6" t="s">
        <v>2</v>
      </c>
      <c r="EM6">
        <v>1346</v>
      </c>
      <c r="EN6" t="s">
        <v>2</v>
      </c>
      <c r="EO6">
        <v>720</v>
      </c>
      <c r="EP6">
        <v>1347</v>
      </c>
      <c r="EQ6" t="s">
        <v>2</v>
      </c>
      <c r="ER6">
        <v>642</v>
      </c>
      <c r="ES6" t="s">
        <v>2</v>
      </c>
      <c r="ET6" t="s">
        <v>2</v>
      </c>
      <c r="EU6">
        <v>1409</v>
      </c>
      <c r="EV6">
        <v>781</v>
      </c>
      <c r="EW6">
        <v>1436</v>
      </c>
      <c r="EX6">
        <v>768</v>
      </c>
      <c r="EY6">
        <v>1383</v>
      </c>
      <c r="EZ6" t="s">
        <v>2</v>
      </c>
      <c r="FA6" t="s">
        <v>2</v>
      </c>
      <c r="FB6">
        <v>791</v>
      </c>
      <c r="FC6">
        <v>1380</v>
      </c>
      <c r="FD6">
        <v>1111</v>
      </c>
      <c r="FE6">
        <v>824</v>
      </c>
      <c r="FF6">
        <v>1467</v>
      </c>
      <c r="FG6" t="s">
        <v>2</v>
      </c>
      <c r="FH6" t="s">
        <v>2</v>
      </c>
      <c r="FI6">
        <v>617</v>
      </c>
      <c r="FJ6">
        <v>858</v>
      </c>
      <c r="FK6">
        <v>701</v>
      </c>
      <c r="FL6">
        <v>1307</v>
      </c>
      <c r="FM6">
        <v>965</v>
      </c>
      <c r="FN6" t="s">
        <v>2</v>
      </c>
      <c r="FO6">
        <v>1211</v>
      </c>
      <c r="FP6">
        <v>638</v>
      </c>
      <c r="FQ6">
        <v>1269</v>
      </c>
      <c r="FR6" t="s">
        <v>2</v>
      </c>
      <c r="FS6" t="s">
        <v>2</v>
      </c>
      <c r="FT6">
        <v>944</v>
      </c>
      <c r="FU6" t="s">
        <v>2</v>
      </c>
      <c r="FV6" t="s">
        <v>2</v>
      </c>
      <c r="FW6">
        <v>503</v>
      </c>
      <c r="FX6">
        <v>870</v>
      </c>
      <c r="FY6">
        <v>1203</v>
      </c>
      <c r="FZ6">
        <v>998</v>
      </c>
      <c r="GA6" t="s">
        <v>2</v>
      </c>
      <c r="GB6">
        <v>821</v>
      </c>
      <c r="GC6">
        <v>1352</v>
      </c>
      <c r="GD6">
        <v>1503</v>
      </c>
      <c r="GE6">
        <v>1242</v>
      </c>
      <c r="GF6">
        <v>958</v>
      </c>
      <c r="GG6" t="s">
        <v>2</v>
      </c>
      <c r="GH6" t="s">
        <v>2</v>
      </c>
      <c r="GI6" t="s">
        <v>2</v>
      </c>
      <c r="GJ6">
        <v>1163</v>
      </c>
      <c r="GK6">
        <v>1099</v>
      </c>
      <c r="GL6">
        <v>892</v>
      </c>
      <c r="GM6">
        <v>1626</v>
      </c>
      <c r="GN6">
        <v>1050</v>
      </c>
      <c r="GO6">
        <v>930</v>
      </c>
      <c r="GP6" t="s">
        <v>2</v>
      </c>
      <c r="GQ6" t="s">
        <v>2</v>
      </c>
      <c r="GR6">
        <v>975</v>
      </c>
      <c r="GS6" t="s">
        <v>2</v>
      </c>
      <c r="GT6">
        <v>1047</v>
      </c>
      <c r="GU6" t="s">
        <v>2</v>
      </c>
      <c r="GV6">
        <v>1270</v>
      </c>
      <c r="GW6" t="s">
        <v>2</v>
      </c>
      <c r="GX6" t="s">
        <v>2</v>
      </c>
      <c r="GY6" t="s">
        <v>2</v>
      </c>
      <c r="GZ6" t="s">
        <v>2</v>
      </c>
      <c r="HA6">
        <v>1048</v>
      </c>
      <c r="HB6">
        <v>1134</v>
      </c>
      <c r="HC6">
        <v>1560</v>
      </c>
      <c r="HD6">
        <v>1398</v>
      </c>
      <c r="HE6">
        <v>1386</v>
      </c>
      <c r="HF6">
        <v>1228</v>
      </c>
      <c r="HG6">
        <v>1671</v>
      </c>
      <c r="HH6">
        <v>765</v>
      </c>
      <c r="HI6">
        <v>1562</v>
      </c>
      <c r="HJ6">
        <v>1734</v>
      </c>
      <c r="HK6">
        <v>1581</v>
      </c>
      <c r="HL6" t="s">
        <v>2</v>
      </c>
      <c r="HM6">
        <v>1317</v>
      </c>
      <c r="HN6">
        <v>1460</v>
      </c>
      <c r="HO6" t="s">
        <v>2</v>
      </c>
      <c r="HP6">
        <v>820</v>
      </c>
    </row>
    <row r="7" spans="1:224" x14ac:dyDescent="0.25">
      <c r="A7">
        <v>82</v>
      </c>
      <c r="B7">
        <v>282</v>
      </c>
      <c r="C7">
        <v>353</v>
      </c>
      <c r="D7">
        <v>153</v>
      </c>
      <c r="E7">
        <v>492</v>
      </c>
      <c r="X7" t="s">
        <v>25</v>
      </c>
      <c r="Y7">
        <v>497</v>
      </c>
      <c r="Z7">
        <v>472</v>
      </c>
      <c r="AA7">
        <v>507</v>
      </c>
      <c r="AB7">
        <v>438</v>
      </c>
      <c r="AC7">
        <v>854</v>
      </c>
      <c r="AD7" t="s">
        <v>2</v>
      </c>
      <c r="AE7">
        <v>419</v>
      </c>
      <c r="AF7">
        <v>460</v>
      </c>
      <c r="AG7">
        <v>1076</v>
      </c>
      <c r="AH7">
        <v>1313</v>
      </c>
      <c r="AI7" t="s">
        <v>2</v>
      </c>
      <c r="AJ7">
        <v>753</v>
      </c>
      <c r="AK7" t="s">
        <v>2</v>
      </c>
      <c r="AL7">
        <v>550</v>
      </c>
      <c r="AM7">
        <v>532</v>
      </c>
      <c r="AN7">
        <v>386</v>
      </c>
      <c r="AO7">
        <v>705</v>
      </c>
      <c r="AP7">
        <v>807</v>
      </c>
      <c r="AQ7">
        <v>631</v>
      </c>
      <c r="AR7">
        <v>670</v>
      </c>
      <c r="AS7">
        <v>575</v>
      </c>
      <c r="AT7">
        <v>937</v>
      </c>
      <c r="AU7">
        <v>1347</v>
      </c>
      <c r="AV7">
        <v>1681</v>
      </c>
      <c r="AW7" t="s">
        <v>2</v>
      </c>
      <c r="AX7">
        <v>1153</v>
      </c>
      <c r="AY7">
        <v>1502</v>
      </c>
      <c r="AZ7">
        <v>1046</v>
      </c>
      <c r="BA7">
        <v>1329</v>
      </c>
      <c r="BB7">
        <v>1449</v>
      </c>
      <c r="BC7">
        <v>1237</v>
      </c>
      <c r="BD7">
        <v>603</v>
      </c>
      <c r="BE7">
        <v>1298</v>
      </c>
      <c r="BF7">
        <v>1208</v>
      </c>
      <c r="BG7" t="s">
        <v>2</v>
      </c>
      <c r="BH7">
        <v>1379</v>
      </c>
      <c r="BI7" t="s">
        <v>2</v>
      </c>
      <c r="BJ7">
        <v>548</v>
      </c>
      <c r="BK7">
        <v>780</v>
      </c>
      <c r="BL7">
        <v>694</v>
      </c>
      <c r="BM7" t="s">
        <v>2</v>
      </c>
      <c r="BN7">
        <v>853</v>
      </c>
      <c r="BO7" t="s">
        <v>2</v>
      </c>
      <c r="BP7" t="s">
        <v>2</v>
      </c>
      <c r="BQ7">
        <v>437</v>
      </c>
      <c r="BR7">
        <v>565</v>
      </c>
      <c r="BS7">
        <v>472</v>
      </c>
      <c r="BT7">
        <v>698</v>
      </c>
      <c r="BU7" t="s">
        <v>2</v>
      </c>
      <c r="BV7">
        <v>587</v>
      </c>
      <c r="BW7">
        <v>353</v>
      </c>
      <c r="BX7">
        <v>675</v>
      </c>
      <c r="BY7">
        <v>761</v>
      </c>
      <c r="BZ7">
        <v>624</v>
      </c>
      <c r="CA7">
        <v>978</v>
      </c>
      <c r="CB7">
        <v>839</v>
      </c>
      <c r="CC7">
        <v>540</v>
      </c>
      <c r="CD7">
        <v>690</v>
      </c>
      <c r="CE7">
        <v>1139</v>
      </c>
      <c r="CF7">
        <v>806</v>
      </c>
      <c r="CG7">
        <v>1043</v>
      </c>
      <c r="CH7">
        <v>866</v>
      </c>
      <c r="CI7">
        <v>1170</v>
      </c>
      <c r="CJ7">
        <v>1069</v>
      </c>
      <c r="CK7">
        <v>813</v>
      </c>
      <c r="CL7">
        <v>838</v>
      </c>
      <c r="CM7">
        <v>804</v>
      </c>
      <c r="CN7">
        <v>1248</v>
      </c>
      <c r="CO7" t="s">
        <v>2</v>
      </c>
      <c r="CP7">
        <v>1051</v>
      </c>
      <c r="CQ7">
        <v>1091</v>
      </c>
      <c r="CR7">
        <v>722</v>
      </c>
      <c r="CS7">
        <v>879</v>
      </c>
      <c r="CT7">
        <v>944</v>
      </c>
      <c r="CU7">
        <v>822</v>
      </c>
      <c r="CV7">
        <v>1269</v>
      </c>
      <c r="CW7">
        <v>1075</v>
      </c>
      <c r="CX7">
        <v>813</v>
      </c>
      <c r="CY7">
        <v>1272</v>
      </c>
      <c r="CZ7">
        <v>983</v>
      </c>
      <c r="DA7">
        <v>1125</v>
      </c>
      <c r="DB7">
        <v>1114</v>
      </c>
      <c r="DC7">
        <v>1177</v>
      </c>
      <c r="DD7">
        <v>1044</v>
      </c>
      <c r="DE7">
        <v>986</v>
      </c>
      <c r="DF7">
        <v>930</v>
      </c>
      <c r="DG7">
        <v>1096</v>
      </c>
      <c r="DH7">
        <v>708</v>
      </c>
      <c r="DI7">
        <v>949</v>
      </c>
      <c r="DJ7">
        <v>1185</v>
      </c>
      <c r="DK7">
        <v>817</v>
      </c>
      <c r="DL7">
        <v>1091</v>
      </c>
      <c r="DM7">
        <v>1034</v>
      </c>
      <c r="DN7">
        <v>1163</v>
      </c>
      <c r="DO7">
        <v>885</v>
      </c>
      <c r="DP7">
        <v>846</v>
      </c>
      <c r="DQ7">
        <v>827</v>
      </c>
      <c r="DR7">
        <v>1037</v>
      </c>
      <c r="DS7">
        <v>818</v>
      </c>
      <c r="DT7">
        <v>1011</v>
      </c>
      <c r="DU7">
        <v>1129</v>
      </c>
      <c r="DV7" t="s">
        <v>2</v>
      </c>
      <c r="DW7">
        <v>717</v>
      </c>
      <c r="DX7">
        <v>1026</v>
      </c>
      <c r="DY7" t="s">
        <v>2</v>
      </c>
      <c r="DZ7">
        <v>929</v>
      </c>
      <c r="EA7">
        <v>850</v>
      </c>
      <c r="EB7">
        <v>1132</v>
      </c>
      <c r="EC7" t="s">
        <v>2</v>
      </c>
      <c r="ED7">
        <v>755</v>
      </c>
      <c r="EE7" t="s">
        <v>2</v>
      </c>
      <c r="EF7">
        <v>736</v>
      </c>
      <c r="EG7">
        <v>590</v>
      </c>
      <c r="EH7">
        <v>681</v>
      </c>
      <c r="EI7">
        <v>886</v>
      </c>
      <c r="EJ7">
        <v>1018</v>
      </c>
      <c r="EK7">
        <v>732</v>
      </c>
      <c r="EL7" t="s">
        <v>2</v>
      </c>
      <c r="EM7">
        <v>662</v>
      </c>
      <c r="EN7">
        <v>617</v>
      </c>
      <c r="EO7">
        <v>706</v>
      </c>
      <c r="EP7">
        <v>589</v>
      </c>
      <c r="EQ7">
        <v>592</v>
      </c>
      <c r="ER7">
        <v>811</v>
      </c>
      <c r="ES7">
        <v>842</v>
      </c>
      <c r="ET7" t="s">
        <v>2</v>
      </c>
      <c r="EU7">
        <v>701</v>
      </c>
      <c r="EV7" t="s">
        <v>2</v>
      </c>
      <c r="EW7">
        <v>973</v>
      </c>
      <c r="EX7">
        <v>647</v>
      </c>
      <c r="EY7">
        <v>1026</v>
      </c>
      <c r="EZ7">
        <v>813</v>
      </c>
      <c r="FA7">
        <v>655</v>
      </c>
      <c r="FB7">
        <v>546</v>
      </c>
      <c r="FC7">
        <v>738</v>
      </c>
      <c r="FD7">
        <v>1092</v>
      </c>
      <c r="FE7">
        <v>850</v>
      </c>
      <c r="FF7">
        <v>1269</v>
      </c>
      <c r="FG7" t="s">
        <v>2</v>
      </c>
      <c r="FH7">
        <v>874</v>
      </c>
      <c r="FI7">
        <v>652</v>
      </c>
      <c r="FJ7" t="s">
        <v>2</v>
      </c>
      <c r="FK7">
        <v>760</v>
      </c>
      <c r="FL7">
        <v>694</v>
      </c>
      <c r="FM7">
        <v>957</v>
      </c>
      <c r="FN7" t="s">
        <v>2</v>
      </c>
      <c r="FO7">
        <v>701</v>
      </c>
      <c r="FP7">
        <v>605</v>
      </c>
      <c r="FQ7">
        <v>1053</v>
      </c>
      <c r="FR7" t="s">
        <v>2</v>
      </c>
      <c r="FS7">
        <v>530</v>
      </c>
      <c r="FT7">
        <v>729</v>
      </c>
      <c r="FU7">
        <v>910</v>
      </c>
      <c r="FV7">
        <v>703</v>
      </c>
      <c r="FW7">
        <v>1266</v>
      </c>
      <c r="FX7">
        <v>1149</v>
      </c>
      <c r="FY7">
        <v>1422</v>
      </c>
      <c r="FZ7">
        <v>794</v>
      </c>
      <c r="GA7" t="s">
        <v>2</v>
      </c>
      <c r="GB7">
        <v>1042</v>
      </c>
      <c r="GC7" t="s">
        <v>2</v>
      </c>
      <c r="GD7">
        <v>1022</v>
      </c>
      <c r="GE7">
        <v>903</v>
      </c>
      <c r="GF7">
        <v>753</v>
      </c>
      <c r="GG7">
        <v>1061</v>
      </c>
      <c r="GH7">
        <v>961</v>
      </c>
      <c r="GI7">
        <v>1094</v>
      </c>
      <c r="GJ7">
        <v>876</v>
      </c>
      <c r="GK7">
        <v>976</v>
      </c>
      <c r="GL7">
        <v>1303</v>
      </c>
      <c r="GM7">
        <v>1097</v>
      </c>
      <c r="GN7">
        <v>1554</v>
      </c>
      <c r="GO7" t="s">
        <v>2</v>
      </c>
      <c r="GP7">
        <v>1013</v>
      </c>
      <c r="GQ7">
        <v>959</v>
      </c>
      <c r="GR7">
        <v>789</v>
      </c>
      <c r="GS7">
        <v>1280</v>
      </c>
      <c r="GT7">
        <v>543</v>
      </c>
      <c r="GU7">
        <v>1003</v>
      </c>
      <c r="GV7">
        <v>1292</v>
      </c>
      <c r="GW7">
        <v>727</v>
      </c>
      <c r="GX7">
        <v>1079</v>
      </c>
      <c r="GY7">
        <v>1050</v>
      </c>
      <c r="GZ7">
        <v>919</v>
      </c>
      <c r="HA7">
        <v>1592</v>
      </c>
      <c r="HB7">
        <v>1080</v>
      </c>
      <c r="HC7">
        <v>1407</v>
      </c>
      <c r="HD7">
        <v>938</v>
      </c>
      <c r="HE7">
        <v>1110</v>
      </c>
      <c r="HF7">
        <v>1529</v>
      </c>
      <c r="HG7">
        <v>1050</v>
      </c>
      <c r="HH7">
        <v>795</v>
      </c>
      <c r="HI7">
        <v>1650</v>
      </c>
      <c r="HJ7">
        <v>1382</v>
      </c>
      <c r="HK7">
        <v>1493</v>
      </c>
      <c r="HL7" t="s">
        <v>2</v>
      </c>
      <c r="HM7">
        <v>892</v>
      </c>
      <c r="HN7">
        <v>1036</v>
      </c>
      <c r="HO7" t="s">
        <v>2</v>
      </c>
      <c r="HP7">
        <v>762</v>
      </c>
    </row>
    <row r="8" spans="1:224" x14ac:dyDescent="0.25">
      <c r="A8">
        <v>93</v>
      </c>
      <c r="B8">
        <v>309</v>
      </c>
      <c r="C8">
        <v>408</v>
      </c>
      <c r="D8">
        <v>160</v>
      </c>
      <c r="E8">
        <v>503</v>
      </c>
      <c r="X8" t="s">
        <v>25</v>
      </c>
      <c r="Y8" t="s">
        <v>2</v>
      </c>
      <c r="Z8">
        <v>907</v>
      </c>
      <c r="AA8" t="s">
        <v>2</v>
      </c>
      <c r="AB8" t="s">
        <v>2</v>
      </c>
      <c r="AC8">
        <v>1046</v>
      </c>
      <c r="AD8" t="s">
        <v>2</v>
      </c>
      <c r="AE8">
        <v>894</v>
      </c>
      <c r="AF8">
        <v>521</v>
      </c>
      <c r="AG8">
        <v>1067</v>
      </c>
      <c r="AH8">
        <v>1185</v>
      </c>
      <c r="AI8">
        <v>680</v>
      </c>
      <c r="AJ8">
        <v>1029</v>
      </c>
      <c r="AK8">
        <v>704</v>
      </c>
      <c r="AL8">
        <v>557</v>
      </c>
      <c r="AM8">
        <v>877</v>
      </c>
      <c r="AN8">
        <v>705</v>
      </c>
      <c r="AO8">
        <v>743</v>
      </c>
      <c r="AP8">
        <v>669</v>
      </c>
      <c r="AQ8" t="s">
        <v>2</v>
      </c>
      <c r="AR8">
        <v>715</v>
      </c>
      <c r="AS8">
        <v>691</v>
      </c>
      <c r="AT8">
        <v>1017</v>
      </c>
      <c r="AU8">
        <v>926</v>
      </c>
      <c r="AV8">
        <v>1250</v>
      </c>
      <c r="AW8">
        <v>620</v>
      </c>
      <c r="AX8">
        <v>988</v>
      </c>
      <c r="AY8">
        <v>1031</v>
      </c>
      <c r="AZ8">
        <v>1371</v>
      </c>
      <c r="BA8">
        <v>1332</v>
      </c>
      <c r="BB8">
        <v>1546</v>
      </c>
      <c r="BC8">
        <v>1238</v>
      </c>
      <c r="BD8">
        <v>621</v>
      </c>
      <c r="BE8">
        <v>921</v>
      </c>
      <c r="BF8">
        <v>309</v>
      </c>
      <c r="BG8">
        <v>638</v>
      </c>
      <c r="BH8">
        <v>822</v>
      </c>
      <c r="BI8">
        <v>332</v>
      </c>
      <c r="BJ8">
        <v>347</v>
      </c>
      <c r="BK8">
        <v>1011</v>
      </c>
      <c r="BL8">
        <v>282</v>
      </c>
      <c r="BM8" t="s">
        <v>2</v>
      </c>
      <c r="BN8">
        <v>1158</v>
      </c>
      <c r="BO8">
        <v>792</v>
      </c>
      <c r="BP8" t="s">
        <v>2</v>
      </c>
      <c r="BQ8">
        <v>1039</v>
      </c>
      <c r="BR8" t="s">
        <v>2</v>
      </c>
      <c r="BS8" t="s">
        <v>2</v>
      </c>
      <c r="BT8">
        <v>884</v>
      </c>
      <c r="BU8" t="s">
        <v>2</v>
      </c>
      <c r="BV8">
        <v>712</v>
      </c>
      <c r="BW8">
        <v>751</v>
      </c>
      <c r="BX8">
        <v>1094</v>
      </c>
      <c r="BY8">
        <v>615</v>
      </c>
      <c r="BZ8">
        <v>988</v>
      </c>
      <c r="CA8" t="s">
        <v>2</v>
      </c>
      <c r="CB8" t="s">
        <v>2</v>
      </c>
      <c r="CC8">
        <v>954</v>
      </c>
      <c r="CD8">
        <v>873</v>
      </c>
      <c r="CE8">
        <v>1168</v>
      </c>
      <c r="CF8" t="s">
        <v>2</v>
      </c>
      <c r="CG8">
        <v>1019</v>
      </c>
      <c r="CH8" t="s">
        <v>2</v>
      </c>
      <c r="CI8">
        <v>1087</v>
      </c>
      <c r="CJ8">
        <v>880</v>
      </c>
      <c r="CK8" t="s">
        <v>2</v>
      </c>
      <c r="CL8" t="s">
        <v>2</v>
      </c>
      <c r="CM8">
        <v>660</v>
      </c>
      <c r="CN8">
        <v>1005</v>
      </c>
      <c r="CO8">
        <v>831</v>
      </c>
      <c r="CP8">
        <v>983</v>
      </c>
      <c r="CQ8">
        <v>1469</v>
      </c>
      <c r="CR8">
        <v>723</v>
      </c>
      <c r="CS8">
        <v>917</v>
      </c>
      <c r="CT8">
        <v>1214</v>
      </c>
      <c r="CU8">
        <v>934</v>
      </c>
      <c r="CV8">
        <v>1185</v>
      </c>
      <c r="CW8" t="s">
        <v>2</v>
      </c>
      <c r="CX8">
        <v>1070</v>
      </c>
      <c r="CY8">
        <v>748</v>
      </c>
      <c r="CZ8">
        <v>1072</v>
      </c>
      <c r="DA8">
        <v>1249</v>
      </c>
      <c r="DB8">
        <v>1119</v>
      </c>
      <c r="DC8">
        <v>1093</v>
      </c>
      <c r="DD8">
        <v>1163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>
        <v>1218</v>
      </c>
      <c r="DK8">
        <v>787</v>
      </c>
      <c r="DL8">
        <v>1404</v>
      </c>
      <c r="DM8" t="s">
        <v>2</v>
      </c>
      <c r="DN8">
        <v>1207</v>
      </c>
      <c r="DO8" t="s">
        <v>2</v>
      </c>
      <c r="DP8" t="s">
        <v>2</v>
      </c>
      <c r="DQ8">
        <v>470</v>
      </c>
      <c r="DR8">
        <v>255</v>
      </c>
      <c r="DS8" t="s">
        <v>2</v>
      </c>
      <c r="DT8" t="s">
        <v>2</v>
      </c>
      <c r="DU8">
        <v>897</v>
      </c>
      <c r="DV8" t="s">
        <v>2</v>
      </c>
      <c r="DW8">
        <v>1042</v>
      </c>
      <c r="DX8">
        <v>921</v>
      </c>
      <c r="DY8">
        <v>624</v>
      </c>
      <c r="DZ8">
        <v>950</v>
      </c>
      <c r="EA8">
        <v>1190</v>
      </c>
      <c r="EB8">
        <v>1006</v>
      </c>
      <c r="EC8">
        <v>1072</v>
      </c>
      <c r="ED8">
        <v>650</v>
      </c>
      <c r="EE8">
        <v>594</v>
      </c>
      <c r="EF8">
        <v>1212</v>
      </c>
      <c r="EG8" t="s">
        <v>2</v>
      </c>
      <c r="EH8">
        <v>490</v>
      </c>
      <c r="EI8">
        <v>766</v>
      </c>
      <c r="EJ8" t="s">
        <v>2</v>
      </c>
      <c r="EK8" t="s">
        <v>2</v>
      </c>
      <c r="EL8" t="s">
        <v>2</v>
      </c>
      <c r="EM8">
        <v>813</v>
      </c>
      <c r="EN8">
        <v>746</v>
      </c>
      <c r="EO8">
        <v>599</v>
      </c>
      <c r="EP8">
        <v>992</v>
      </c>
      <c r="EQ8" t="s">
        <v>2</v>
      </c>
      <c r="ER8">
        <v>921</v>
      </c>
      <c r="ES8">
        <v>999</v>
      </c>
      <c r="ET8">
        <v>677</v>
      </c>
      <c r="EU8">
        <v>799</v>
      </c>
      <c r="EV8" t="s">
        <v>2</v>
      </c>
      <c r="EW8" t="s">
        <v>2</v>
      </c>
      <c r="EX8" t="s">
        <v>2</v>
      </c>
      <c r="EY8">
        <v>1409</v>
      </c>
      <c r="EZ8">
        <v>679</v>
      </c>
      <c r="FA8">
        <v>747</v>
      </c>
      <c r="FB8">
        <v>741</v>
      </c>
      <c r="FC8">
        <v>718</v>
      </c>
      <c r="FD8" t="s">
        <v>2</v>
      </c>
      <c r="FE8" t="s">
        <v>2</v>
      </c>
      <c r="FF8">
        <v>729</v>
      </c>
      <c r="FG8" t="s">
        <v>2</v>
      </c>
      <c r="FH8">
        <v>961</v>
      </c>
      <c r="FI8" t="s">
        <v>2</v>
      </c>
      <c r="FJ8" t="s">
        <v>2</v>
      </c>
      <c r="FK8">
        <v>674</v>
      </c>
      <c r="FL8">
        <v>1053</v>
      </c>
      <c r="FM8">
        <v>737</v>
      </c>
      <c r="FN8">
        <v>425</v>
      </c>
      <c r="FO8" t="s">
        <v>2</v>
      </c>
      <c r="FP8" t="s">
        <v>2</v>
      </c>
      <c r="FQ8">
        <v>637</v>
      </c>
      <c r="FR8">
        <v>781</v>
      </c>
      <c r="FS8">
        <v>753</v>
      </c>
      <c r="FT8">
        <v>1042</v>
      </c>
      <c r="FU8" t="s">
        <v>2</v>
      </c>
      <c r="FV8">
        <v>953</v>
      </c>
      <c r="FW8">
        <v>1147</v>
      </c>
      <c r="FX8">
        <v>1288</v>
      </c>
      <c r="FY8">
        <v>1523</v>
      </c>
      <c r="FZ8">
        <v>937</v>
      </c>
      <c r="GA8">
        <v>854</v>
      </c>
      <c r="GB8">
        <v>1022</v>
      </c>
      <c r="GC8">
        <v>977</v>
      </c>
      <c r="GD8">
        <v>1313</v>
      </c>
      <c r="GE8">
        <v>1336</v>
      </c>
      <c r="GF8">
        <v>604</v>
      </c>
      <c r="GG8" t="s">
        <v>2</v>
      </c>
      <c r="GH8">
        <v>1103</v>
      </c>
      <c r="GI8" t="s">
        <v>2</v>
      </c>
      <c r="GJ8">
        <v>968</v>
      </c>
      <c r="GK8" t="s">
        <v>2</v>
      </c>
      <c r="GL8">
        <v>888</v>
      </c>
      <c r="GM8">
        <v>1076</v>
      </c>
      <c r="GN8" t="s">
        <v>2</v>
      </c>
      <c r="GO8" t="s">
        <v>2</v>
      </c>
      <c r="GP8">
        <v>731</v>
      </c>
      <c r="GQ8" t="s">
        <v>2</v>
      </c>
      <c r="GR8" t="s">
        <v>2</v>
      </c>
      <c r="GS8">
        <v>1061</v>
      </c>
      <c r="GT8">
        <v>806</v>
      </c>
      <c r="GU8" t="s">
        <v>2</v>
      </c>
      <c r="GV8">
        <v>1123</v>
      </c>
      <c r="GW8">
        <v>950</v>
      </c>
      <c r="GX8">
        <v>948</v>
      </c>
      <c r="GY8" t="s">
        <v>2</v>
      </c>
      <c r="GZ8" t="s">
        <v>2</v>
      </c>
      <c r="HA8">
        <v>1184</v>
      </c>
      <c r="HB8">
        <v>968</v>
      </c>
      <c r="HC8">
        <v>1142</v>
      </c>
      <c r="HD8">
        <v>1025</v>
      </c>
      <c r="HE8">
        <v>1077</v>
      </c>
      <c r="HF8">
        <v>1255</v>
      </c>
      <c r="HG8">
        <v>1213</v>
      </c>
      <c r="HH8">
        <v>841</v>
      </c>
      <c r="HI8">
        <v>1143</v>
      </c>
      <c r="HJ8" t="s">
        <v>2</v>
      </c>
      <c r="HK8">
        <v>1397</v>
      </c>
      <c r="HL8">
        <v>826</v>
      </c>
      <c r="HM8">
        <v>1254</v>
      </c>
      <c r="HN8">
        <v>1275</v>
      </c>
      <c r="HO8">
        <v>937</v>
      </c>
      <c r="HP8">
        <v>950</v>
      </c>
    </row>
    <row r="9" spans="1:224" x14ac:dyDescent="0.25">
      <c r="A9">
        <v>107</v>
      </c>
      <c r="B9">
        <v>323</v>
      </c>
      <c r="C9">
        <v>410</v>
      </c>
      <c r="D9">
        <v>173</v>
      </c>
      <c r="E9">
        <v>503</v>
      </c>
      <c r="X9" t="s">
        <v>25</v>
      </c>
      <c r="Y9" t="s">
        <v>2</v>
      </c>
      <c r="Z9">
        <v>481</v>
      </c>
      <c r="AA9" t="s">
        <v>2</v>
      </c>
      <c r="AB9">
        <v>792</v>
      </c>
      <c r="AC9">
        <v>1158</v>
      </c>
      <c r="AD9" t="s">
        <v>2</v>
      </c>
      <c r="AE9">
        <v>800</v>
      </c>
      <c r="AF9">
        <v>1019</v>
      </c>
      <c r="AG9" t="s">
        <v>2</v>
      </c>
      <c r="AH9" t="s">
        <v>2</v>
      </c>
      <c r="AI9" t="s">
        <v>2</v>
      </c>
      <c r="AJ9">
        <v>592</v>
      </c>
      <c r="AK9">
        <v>410</v>
      </c>
      <c r="AL9" t="s">
        <v>2</v>
      </c>
      <c r="AM9">
        <v>1029</v>
      </c>
      <c r="AN9" t="s">
        <v>2</v>
      </c>
      <c r="AO9">
        <v>531</v>
      </c>
      <c r="AP9">
        <v>807</v>
      </c>
      <c r="AQ9" t="s">
        <v>2</v>
      </c>
      <c r="AR9">
        <v>650</v>
      </c>
      <c r="AS9">
        <v>687</v>
      </c>
      <c r="AT9">
        <v>614</v>
      </c>
      <c r="AU9">
        <v>610</v>
      </c>
      <c r="AV9">
        <v>1398</v>
      </c>
      <c r="AW9" t="s">
        <v>2</v>
      </c>
      <c r="AX9">
        <v>885</v>
      </c>
      <c r="AY9">
        <v>1502</v>
      </c>
      <c r="AZ9" t="s">
        <v>2</v>
      </c>
      <c r="BA9">
        <v>1623</v>
      </c>
      <c r="BB9">
        <v>1611</v>
      </c>
      <c r="BC9" t="s">
        <v>2</v>
      </c>
      <c r="BD9">
        <v>442</v>
      </c>
      <c r="BE9">
        <v>906</v>
      </c>
      <c r="BF9">
        <v>323</v>
      </c>
      <c r="BG9" t="s">
        <v>2</v>
      </c>
      <c r="BH9">
        <v>1289</v>
      </c>
      <c r="BI9">
        <v>757</v>
      </c>
      <c r="BJ9">
        <v>691</v>
      </c>
      <c r="BK9">
        <v>1322</v>
      </c>
      <c r="BL9">
        <v>604</v>
      </c>
      <c r="BM9" t="s">
        <v>2</v>
      </c>
      <c r="BN9">
        <v>355</v>
      </c>
      <c r="BO9">
        <v>633</v>
      </c>
      <c r="BP9">
        <v>233</v>
      </c>
      <c r="BQ9">
        <v>26</v>
      </c>
      <c r="BR9">
        <v>783</v>
      </c>
      <c r="BS9" t="s">
        <v>2</v>
      </c>
      <c r="BT9">
        <v>964</v>
      </c>
      <c r="BU9" t="s">
        <v>2</v>
      </c>
      <c r="BV9">
        <v>138</v>
      </c>
      <c r="BW9" t="s">
        <v>2</v>
      </c>
      <c r="BX9">
        <v>1137</v>
      </c>
      <c r="BY9" t="s">
        <v>2</v>
      </c>
      <c r="BZ9">
        <v>410</v>
      </c>
      <c r="CA9">
        <v>456</v>
      </c>
      <c r="CB9">
        <v>833</v>
      </c>
      <c r="CC9" t="s">
        <v>2</v>
      </c>
      <c r="CD9" t="s">
        <v>2</v>
      </c>
      <c r="CE9">
        <v>1137</v>
      </c>
      <c r="CF9" t="s">
        <v>2</v>
      </c>
      <c r="CG9">
        <v>924</v>
      </c>
      <c r="CH9">
        <v>1026</v>
      </c>
      <c r="CI9" t="s">
        <v>2</v>
      </c>
      <c r="CJ9">
        <v>1411</v>
      </c>
      <c r="CK9" t="s">
        <v>2</v>
      </c>
      <c r="CL9">
        <v>408</v>
      </c>
      <c r="CM9" t="s">
        <v>2</v>
      </c>
      <c r="CN9">
        <v>1164</v>
      </c>
      <c r="CO9" t="s">
        <v>2</v>
      </c>
      <c r="CP9">
        <v>431</v>
      </c>
      <c r="CQ9">
        <v>1283</v>
      </c>
      <c r="CR9" t="s">
        <v>2</v>
      </c>
      <c r="CS9">
        <v>1004</v>
      </c>
      <c r="CT9">
        <v>1266</v>
      </c>
      <c r="CU9" t="s">
        <v>2</v>
      </c>
      <c r="CV9">
        <v>120</v>
      </c>
      <c r="CW9">
        <v>177</v>
      </c>
      <c r="CX9">
        <v>852</v>
      </c>
      <c r="CY9" t="s">
        <v>2</v>
      </c>
      <c r="CZ9" t="s">
        <v>2</v>
      </c>
      <c r="DA9">
        <v>777</v>
      </c>
      <c r="DB9">
        <v>1113</v>
      </c>
      <c r="DC9">
        <v>311</v>
      </c>
      <c r="DD9">
        <v>5</v>
      </c>
      <c r="DE9" t="s">
        <v>2</v>
      </c>
      <c r="DF9" t="s">
        <v>2</v>
      </c>
      <c r="DG9" t="s">
        <v>2</v>
      </c>
      <c r="DH9" t="s">
        <v>2</v>
      </c>
      <c r="DI9">
        <v>1209</v>
      </c>
      <c r="DJ9" t="s">
        <v>2</v>
      </c>
      <c r="DK9">
        <v>616</v>
      </c>
      <c r="DL9" t="s">
        <v>2</v>
      </c>
      <c r="DM9" t="s">
        <v>2</v>
      </c>
      <c r="DN9">
        <v>677</v>
      </c>
      <c r="DO9" t="s">
        <v>2</v>
      </c>
      <c r="DP9">
        <v>827</v>
      </c>
      <c r="DQ9">
        <v>1112</v>
      </c>
      <c r="DR9">
        <v>1134</v>
      </c>
      <c r="DS9">
        <v>829</v>
      </c>
      <c r="DT9" t="s">
        <v>2</v>
      </c>
      <c r="DU9">
        <v>1345</v>
      </c>
      <c r="DV9" t="s">
        <v>2</v>
      </c>
      <c r="DW9">
        <v>1073</v>
      </c>
      <c r="DX9">
        <v>1010</v>
      </c>
      <c r="DY9" t="s">
        <v>2</v>
      </c>
      <c r="DZ9">
        <v>819</v>
      </c>
      <c r="EA9">
        <v>796</v>
      </c>
      <c r="EB9">
        <v>929</v>
      </c>
      <c r="EC9">
        <v>8</v>
      </c>
      <c r="ED9" t="s">
        <v>2</v>
      </c>
      <c r="EE9" t="s">
        <v>2</v>
      </c>
      <c r="EF9">
        <v>369</v>
      </c>
      <c r="EG9" t="s">
        <v>2</v>
      </c>
      <c r="EH9" t="s">
        <v>2</v>
      </c>
      <c r="EI9">
        <v>528</v>
      </c>
      <c r="EJ9">
        <v>1255</v>
      </c>
      <c r="EK9" t="s">
        <v>2</v>
      </c>
      <c r="EL9">
        <v>578</v>
      </c>
      <c r="EM9" t="s">
        <v>2</v>
      </c>
      <c r="EN9" t="s">
        <v>2</v>
      </c>
      <c r="EO9">
        <v>147</v>
      </c>
      <c r="EP9">
        <v>1075</v>
      </c>
      <c r="EQ9" t="s">
        <v>2</v>
      </c>
      <c r="ER9" t="s">
        <v>2</v>
      </c>
      <c r="ES9">
        <v>558</v>
      </c>
      <c r="ET9" t="s">
        <v>2</v>
      </c>
      <c r="EU9">
        <v>1263</v>
      </c>
      <c r="EV9" t="s">
        <v>2</v>
      </c>
      <c r="EW9">
        <v>898</v>
      </c>
      <c r="EX9">
        <v>160</v>
      </c>
      <c r="EY9">
        <v>178</v>
      </c>
      <c r="EZ9" t="s">
        <v>2</v>
      </c>
      <c r="FA9" t="s">
        <v>2</v>
      </c>
      <c r="FB9" t="s">
        <v>2</v>
      </c>
      <c r="FC9">
        <v>433</v>
      </c>
      <c r="FD9">
        <v>271</v>
      </c>
      <c r="FE9" t="s">
        <v>2</v>
      </c>
      <c r="FF9">
        <v>1228</v>
      </c>
      <c r="FG9" t="s">
        <v>2</v>
      </c>
      <c r="FH9">
        <v>148</v>
      </c>
      <c r="FI9" t="s">
        <v>2</v>
      </c>
      <c r="FJ9" t="s">
        <v>2</v>
      </c>
      <c r="FK9">
        <v>240</v>
      </c>
      <c r="FL9">
        <v>353</v>
      </c>
      <c r="FM9">
        <v>107</v>
      </c>
      <c r="FN9">
        <v>199</v>
      </c>
      <c r="FO9">
        <v>189</v>
      </c>
      <c r="FP9">
        <v>153</v>
      </c>
      <c r="FQ9">
        <v>173</v>
      </c>
      <c r="FR9">
        <v>126</v>
      </c>
      <c r="FS9">
        <v>684</v>
      </c>
      <c r="FT9" t="s">
        <v>2</v>
      </c>
      <c r="FU9">
        <v>673</v>
      </c>
      <c r="FV9">
        <v>1118</v>
      </c>
      <c r="FW9">
        <v>999</v>
      </c>
      <c r="FX9">
        <v>1298</v>
      </c>
      <c r="FY9">
        <v>1626</v>
      </c>
      <c r="FZ9">
        <v>1046</v>
      </c>
      <c r="GA9" t="s">
        <v>2</v>
      </c>
      <c r="GB9">
        <v>738</v>
      </c>
      <c r="GC9">
        <v>1034</v>
      </c>
      <c r="GD9">
        <v>1222</v>
      </c>
      <c r="GE9">
        <v>1679</v>
      </c>
      <c r="GF9" t="s">
        <v>2</v>
      </c>
      <c r="GG9">
        <v>572</v>
      </c>
      <c r="GH9">
        <v>541</v>
      </c>
      <c r="GI9">
        <v>1005</v>
      </c>
      <c r="GJ9">
        <v>808</v>
      </c>
      <c r="GK9">
        <v>481</v>
      </c>
      <c r="GL9">
        <v>1017</v>
      </c>
      <c r="GM9">
        <v>1447</v>
      </c>
      <c r="GN9">
        <v>837</v>
      </c>
      <c r="GO9" t="s">
        <v>2</v>
      </c>
      <c r="GP9">
        <v>356</v>
      </c>
      <c r="GQ9" t="s">
        <v>2</v>
      </c>
      <c r="GR9">
        <v>549</v>
      </c>
      <c r="GS9">
        <v>769</v>
      </c>
      <c r="GT9" t="s">
        <v>2</v>
      </c>
      <c r="GU9">
        <v>1018</v>
      </c>
      <c r="GV9">
        <v>1059</v>
      </c>
      <c r="GW9" t="s">
        <v>2</v>
      </c>
      <c r="GX9" t="s">
        <v>2</v>
      </c>
      <c r="GY9">
        <v>986</v>
      </c>
      <c r="GZ9">
        <v>831</v>
      </c>
      <c r="HA9">
        <v>1004</v>
      </c>
      <c r="HB9">
        <v>920</v>
      </c>
      <c r="HC9" t="s">
        <v>2</v>
      </c>
      <c r="HD9">
        <v>507</v>
      </c>
      <c r="HE9">
        <v>503</v>
      </c>
      <c r="HF9">
        <v>147</v>
      </c>
      <c r="HG9">
        <v>689</v>
      </c>
      <c r="HH9" t="s">
        <v>2</v>
      </c>
      <c r="HI9" t="s">
        <v>2</v>
      </c>
      <c r="HJ9">
        <v>1173</v>
      </c>
      <c r="HK9">
        <v>492</v>
      </c>
      <c r="HL9">
        <v>11</v>
      </c>
      <c r="HM9">
        <v>812</v>
      </c>
      <c r="HN9" t="s">
        <v>2</v>
      </c>
      <c r="HO9" t="s">
        <v>2</v>
      </c>
      <c r="HP9">
        <v>62</v>
      </c>
    </row>
    <row r="10" spans="1:224" x14ac:dyDescent="0.25">
      <c r="A10">
        <v>120</v>
      </c>
      <c r="B10">
        <v>332</v>
      </c>
      <c r="C10">
        <v>431</v>
      </c>
      <c r="D10">
        <v>178</v>
      </c>
      <c r="E10">
        <v>507</v>
      </c>
      <c r="X10" t="s">
        <v>25</v>
      </c>
      <c r="Y10" t="s">
        <v>2</v>
      </c>
      <c r="Z10">
        <v>630</v>
      </c>
      <c r="AA10">
        <v>139</v>
      </c>
      <c r="AB10">
        <v>393</v>
      </c>
      <c r="AC10">
        <v>16</v>
      </c>
      <c r="AD10" t="s">
        <v>2</v>
      </c>
      <c r="AE10" t="s">
        <v>2</v>
      </c>
      <c r="AF10" t="s">
        <v>2</v>
      </c>
      <c r="AG10">
        <v>82</v>
      </c>
      <c r="AH10">
        <v>368</v>
      </c>
      <c r="AI10">
        <v>717</v>
      </c>
      <c r="AJ10" t="s">
        <v>2</v>
      </c>
      <c r="AK10" t="s">
        <v>2</v>
      </c>
      <c r="AL10">
        <v>93</v>
      </c>
      <c r="AM10">
        <v>783</v>
      </c>
      <c r="AN10" t="s">
        <v>2</v>
      </c>
      <c r="AO10">
        <v>592</v>
      </c>
      <c r="AP10">
        <v>830</v>
      </c>
      <c r="AQ10" t="s">
        <v>2</v>
      </c>
      <c r="AR10">
        <v>627</v>
      </c>
      <c r="AS10" t="s">
        <v>2</v>
      </c>
      <c r="AT10">
        <v>813</v>
      </c>
      <c r="AU10">
        <v>1161</v>
      </c>
      <c r="AV10">
        <v>1565</v>
      </c>
      <c r="AW10" t="s">
        <v>2</v>
      </c>
      <c r="AX10">
        <v>1179</v>
      </c>
      <c r="AY10" t="s">
        <v>2</v>
      </c>
      <c r="AZ10">
        <v>821</v>
      </c>
      <c r="BA10">
        <v>1378</v>
      </c>
      <c r="BB10">
        <v>1482</v>
      </c>
      <c r="BC10">
        <v>1292</v>
      </c>
      <c r="BD10" t="s">
        <v>2</v>
      </c>
      <c r="BE10">
        <v>1151</v>
      </c>
      <c r="BF10" t="s">
        <v>2</v>
      </c>
      <c r="BG10" t="s">
        <v>2</v>
      </c>
      <c r="BH10">
        <v>916</v>
      </c>
      <c r="BI10" t="s">
        <v>2</v>
      </c>
      <c r="BJ10" t="s">
        <v>2</v>
      </c>
      <c r="BK10">
        <v>1300</v>
      </c>
      <c r="BL10" t="s">
        <v>2</v>
      </c>
      <c r="BM10" t="s">
        <v>2</v>
      </c>
      <c r="BN10">
        <v>587</v>
      </c>
      <c r="BO10" t="s">
        <v>2</v>
      </c>
      <c r="BP10" t="s">
        <v>2</v>
      </c>
      <c r="BQ10">
        <v>681</v>
      </c>
      <c r="BR10" t="s">
        <v>2</v>
      </c>
      <c r="BS10">
        <v>775</v>
      </c>
      <c r="BT10">
        <v>817</v>
      </c>
      <c r="BU10" t="s">
        <v>2</v>
      </c>
      <c r="BV10">
        <v>603</v>
      </c>
      <c r="BW10">
        <v>267</v>
      </c>
      <c r="BX10">
        <v>1095</v>
      </c>
      <c r="BY10" t="s">
        <v>2</v>
      </c>
      <c r="BZ10">
        <v>778</v>
      </c>
      <c r="CA10">
        <v>1198</v>
      </c>
      <c r="CB10" t="s">
        <v>2</v>
      </c>
      <c r="CC10">
        <v>966</v>
      </c>
      <c r="CD10" t="s">
        <v>2</v>
      </c>
      <c r="CE10">
        <v>863</v>
      </c>
      <c r="CF10" t="s">
        <v>2</v>
      </c>
      <c r="CG10">
        <v>1017</v>
      </c>
      <c r="CH10" t="s">
        <v>2</v>
      </c>
      <c r="CI10">
        <v>1147</v>
      </c>
      <c r="CJ10">
        <v>1481</v>
      </c>
      <c r="CK10" t="s">
        <v>2</v>
      </c>
      <c r="CL10">
        <v>996</v>
      </c>
      <c r="CM10" t="s">
        <v>2</v>
      </c>
      <c r="CN10">
        <v>1131</v>
      </c>
      <c r="CO10" t="s">
        <v>2</v>
      </c>
      <c r="CP10">
        <v>1025</v>
      </c>
      <c r="CQ10">
        <v>1065</v>
      </c>
      <c r="CR10" t="s">
        <v>2</v>
      </c>
      <c r="CS10">
        <v>634</v>
      </c>
      <c r="CT10">
        <v>1007</v>
      </c>
      <c r="CU10" t="s">
        <v>2</v>
      </c>
      <c r="CV10">
        <v>766</v>
      </c>
      <c r="CW10">
        <v>1107</v>
      </c>
      <c r="CX10">
        <v>865</v>
      </c>
      <c r="CY10">
        <v>890</v>
      </c>
      <c r="CZ10" t="s">
        <v>2</v>
      </c>
      <c r="DA10">
        <v>762</v>
      </c>
      <c r="DB10">
        <v>1102</v>
      </c>
      <c r="DC10">
        <v>1106</v>
      </c>
      <c r="DD10">
        <v>1181</v>
      </c>
      <c r="DE10">
        <v>979</v>
      </c>
      <c r="DF10" t="s">
        <v>2</v>
      </c>
      <c r="DG10">
        <v>870</v>
      </c>
      <c r="DH10" t="s">
        <v>2</v>
      </c>
      <c r="DI10">
        <v>758</v>
      </c>
      <c r="DJ10">
        <v>880</v>
      </c>
      <c r="DK10">
        <v>935</v>
      </c>
      <c r="DL10">
        <v>1342</v>
      </c>
      <c r="DM10" t="s">
        <v>2</v>
      </c>
      <c r="DN10">
        <v>980</v>
      </c>
      <c r="DO10" t="s">
        <v>2</v>
      </c>
      <c r="DP10">
        <v>788</v>
      </c>
      <c r="DQ10">
        <v>1084</v>
      </c>
      <c r="DR10" t="s">
        <v>2</v>
      </c>
      <c r="DS10">
        <v>1046</v>
      </c>
      <c r="DT10" t="s">
        <v>2</v>
      </c>
      <c r="DU10">
        <v>987</v>
      </c>
      <c r="DV10" t="s">
        <v>2</v>
      </c>
      <c r="DW10">
        <v>699</v>
      </c>
      <c r="DX10">
        <v>932</v>
      </c>
      <c r="DY10" t="s">
        <v>2</v>
      </c>
      <c r="DZ10">
        <v>828</v>
      </c>
      <c r="EA10">
        <v>920</v>
      </c>
      <c r="EB10">
        <v>1154</v>
      </c>
      <c r="EC10" t="s">
        <v>2</v>
      </c>
      <c r="ED10" t="s">
        <v>2</v>
      </c>
      <c r="EE10" t="s">
        <v>2</v>
      </c>
      <c r="EF10">
        <v>669</v>
      </c>
      <c r="EG10" t="s">
        <v>2</v>
      </c>
      <c r="EH10">
        <v>685</v>
      </c>
      <c r="EI10">
        <v>856</v>
      </c>
      <c r="EJ10">
        <v>1078</v>
      </c>
      <c r="EK10" t="s">
        <v>2</v>
      </c>
      <c r="EL10" t="s">
        <v>2</v>
      </c>
      <c r="EM10">
        <v>648</v>
      </c>
      <c r="EN10" t="s">
        <v>2</v>
      </c>
      <c r="EO10" t="s">
        <v>2</v>
      </c>
      <c r="EP10">
        <v>671</v>
      </c>
      <c r="EQ10" t="s">
        <v>2</v>
      </c>
      <c r="ER10">
        <v>426</v>
      </c>
      <c r="ES10">
        <v>568</v>
      </c>
      <c r="ET10">
        <v>710</v>
      </c>
      <c r="EU10">
        <v>914</v>
      </c>
      <c r="EV10" t="s">
        <v>2</v>
      </c>
      <c r="EW10">
        <v>655</v>
      </c>
      <c r="EX10" t="s">
        <v>2</v>
      </c>
      <c r="EY10">
        <v>670</v>
      </c>
      <c r="EZ10" t="s">
        <v>2</v>
      </c>
      <c r="FA10" t="s">
        <v>2</v>
      </c>
      <c r="FB10" t="s">
        <v>2</v>
      </c>
      <c r="FC10">
        <v>26</v>
      </c>
      <c r="FD10">
        <v>927</v>
      </c>
      <c r="FE10" t="s">
        <v>2</v>
      </c>
      <c r="FF10">
        <v>624</v>
      </c>
      <c r="FG10" t="s">
        <v>2</v>
      </c>
      <c r="FH10">
        <v>633</v>
      </c>
      <c r="FI10" t="s">
        <v>2</v>
      </c>
      <c r="FJ10">
        <v>771</v>
      </c>
      <c r="FK10" t="s">
        <v>2</v>
      </c>
      <c r="FL10">
        <v>842</v>
      </c>
      <c r="FM10">
        <v>751</v>
      </c>
      <c r="FN10" t="s">
        <v>2</v>
      </c>
      <c r="FO10">
        <v>931</v>
      </c>
      <c r="FP10" t="s">
        <v>2</v>
      </c>
      <c r="FQ10">
        <v>702</v>
      </c>
      <c r="FR10">
        <v>709</v>
      </c>
      <c r="FS10">
        <v>1009</v>
      </c>
      <c r="FT10">
        <v>957</v>
      </c>
      <c r="FU10">
        <v>888</v>
      </c>
      <c r="FV10">
        <v>1169</v>
      </c>
      <c r="FW10">
        <v>927</v>
      </c>
      <c r="FX10">
        <v>1023</v>
      </c>
      <c r="FY10">
        <v>1138</v>
      </c>
      <c r="FZ10" t="s">
        <v>2</v>
      </c>
      <c r="GA10" t="s">
        <v>2</v>
      </c>
      <c r="GB10">
        <v>728</v>
      </c>
      <c r="GC10">
        <v>1294</v>
      </c>
      <c r="GD10">
        <v>1072</v>
      </c>
      <c r="GE10">
        <v>1161</v>
      </c>
      <c r="GF10" t="s">
        <v>2</v>
      </c>
      <c r="GG10">
        <v>1003</v>
      </c>
      <c r="GH10">
        <v>1690</v>
      </c>
      <c r="GI10" t="s">
        <v>2</v>
      </c>
      <c r="GJ10">
        <v>744</v>
      </c>
      <c r="GK10">
        <v>786</v>
      </c>
      <c r="GL10">
        <v>1052</v>
      </c>
      <c r="GM10">
        <v>1181</v>
      </c>
      <c r="GN10">
        <v>1157</v>
      </c>
      <c r="GO10">
        <v>798</v>
      </c>
      <c r="GP10">
        <v>815</v>
      </c>
      <c r="GQ10" t="s">
        <v>2</v>
      </c>
      <c r="GR10">
        <v>553</v>
      </c>
      <c r="GS10">
        <v>989</v>
      </c>
      <c r="GT10">
        <v>964</v>
      </c>
      <c r="GU10" t="s">
        <v>2</v>
      </c>
      <c r="GV10">
        <v>1138</v>
      </c>
      <c r="GW10">
        <v>445</v>
      </c>
      <c r="GX10">
        <v>919</v>
      </c>
      <c r="GY10">
        <v>1102</v>
      </c>
      <c r="GZ10">
        <v>985</v>
      </c>
      <c r="HA10">
        <v>1045</v>
      </c>
      <c r="HB10">
        <v>999</v>
      </c>
      <c r="HC10">
        <v>1163</v>
      </c>
      <c r="HD10">
        <v>1336</v>
      </c>
      <c r="HE10" t="s">
        <v>2</v>
      </c>
      <c r="HF10">
        <v>1096</v>
      </c>
      <c r="HG10" t="s">
        <v>2</v>
      </c>
      <c r="HH10">
        <v>1023</v>
      </c>
      <c r="HI10">
        <v>1452</v>
      </c>
      <c r="HJ10">
        <v>1312</v>
      </c>
      <c r="HK10">
        <v>1308</v>
      </c>
      <c r="HL10">
        <v>790</v>
      </c>
      <c r="HM10">
        <v>803</v>
      </c>
      <c r="HN10">
        <v>1323</v>
      </c>
      <c r="HO10" t="s">
        <v>2</v>
      </c>
      <c r="HP10">
        <v>509</v>
      </c>
    </row>
    <row r="11" spans="1:224" x14ac:dyDescent="0.25">
      <c r="A11">
        <v>126</v>
      </c>
      <c r="B11">
        <v>344</v>
      </c>
      <c r="C11">
        <v>456</v>
      </c>
      <c r="D11">
        <v>189</v>
      </c>
      <c r="E11">
        <v>509</v>
      </c>
    </row>
    <row r="12" spans="1:224" x14ac:dyDescent="0.25">
      <c r="A12">
        <v>138</v>
      </c>
      <c r="B12">
        <v>347</v>
      </c>
      <c r="C12">
        <v>470</v>
      </c>
      <c r="D12">
        <v>199</v>
      </c>
      <c r="E12">
        <v>530</v>
      </c>
    </row>
    <row r="13" spans="1:224" x14ac:dyDescent="0.25">
      <c r="A13">
        <v>139</v>
      </c>
      <c r="B13">
        <v>355</v>
      </c>
      <c r="C13">
        <v>540</v>
      </c>
      <c r="D13">
        <v>240</v>
      </c>
      <c r="E13">
        <v>541</v>
      </c>
    </row>
    <row r="14" spans="1:224" x14ac:dyDescent="0.25">
      <c r="A14">
        <v>147</v>
      </c>
      <c r="B14">
        <v>368</v>
      </c>
      <c r="C14">
        <v>615</v>
      </c>
      <c r="D14">
        <v>271</v>
      </c>
      <c r="E14">
        <v>543</v>
      </c>
    </row>
    <row r="15" spans="1:224" x14ac:dyDescent="0.25">
      <c r="A15">
        <v>147</v>
      </c>
      <c r="B15">
        <v>386</v>
      </c>
      <c r="C15">
        <v>616</v>
      </c>
      <c r="D15">
        <v>353</v>
      </c>
      <c r="E15">
        <v>549</v>
      </c>
    </row>
    <row r="16" spans="1:224" x14ac:dyDescent="0.25">
      <c r="A16">
        <v>148</v>
      </c>
      <c r="B16">
        <v>393</v>
      </c>
      <c r="C16">
        <v>624</v>
      </c>
      <c r="D16">
        <v>369</v>
      </c>
      <c r="E16">
        <v>553</v>
      </c>
    </row>
    <row r="17" spans="1:224" x14ac:dyDescent="0.25">
      <c r="A17">
        <v>153</v>
      </c>
      <c r="B17">
        <v>410</v>
      </c>
      <c r="C17">
        <v>634</v>
      </c>
      <c r="D17">
        <v>425</v>
      </c>
      <c r="E17">
        <v>572</v>
      </c>
    </row>
    <row r="18" spans="1:224" x14ac:dyDescent="0.25">
      <c r="A18">
        <v>160</v>
      </c>
      <c r="B18">
        <v>419</v>
      </c>
      <c r="C18">
        <v>660</v>
      </c>
      <c r="D18">
        <v>426</v>
      </c>
      <c r="E18">
        <v>604</v>
      </c>
    </row>
    <row r="19" spans="1:224" x14ac:dyDescent="0.25">
      <c r="A19">
        <v>173</v>
      </c>
      <c r="B19">
        <v>437</v>
      </c>
      <c r="C19">
        <v>675</v>
      </c>
      <c r="D19">
        <v>433</v>
      </c>
      <c r="E19">
        <v>673</v>
      </c>
    </row>
    <row r="20" spans="1:224" x14ac:dyDescent="0.25">
      <c r="A20">
        <v>177</v>
      </c>
      <c r="B20">
        <v>438</v>
      </c>
      <c r="C20">
        <v>677</v>
      </c>
      <c r="D20">
        <v>490</v>
      </c>
      <c r="E20">
        <v>684</v>
      </c>
    </row>
    <row r="21" spans="1:224" x14ac:dyDescent="0.25">
      <c r="A21">
        <v>178</v>
      </c>
      <c r="B21">
        <v>442</v>
      </c>
      <c r="C21">
        <v>689</v>
      </c>
      <c r="D21">
        <v>528</v>
      </c>
      <c r="E21">
        <v>689</v>
      </c>
    </row>
    <row r="22" spans="1:224" x14ac:dyDescent="0.25">
      <c r="A22">
        <v>189</v>
      </c>
      <c r="B22">
        <v>460</v>
      </c>
      <c r="C22">
        <v>690</v>
      </c>
      <c r="D22">
        <v>546</v>
      </c>
      <c r="E22">
        <v>703</v>
      </c>
    </row>
    <row r="23" spans="1:224" x14ac:dyDescent="0.25">
      <c r="A23">
        <v>199</v>
      </c>
      <c r="B23">
        <v>472</v>
      </c>
      <c r="C23">
        <v>708</v>
      </c>
      <c r="D23">
        <v>558</v>
      </c>
      <c r="E23">
        <v>727</v>
      </c>
      <c r="X23" t="s">
        <v>18</v>
      </c>
      <c r="Y23">
        <v>344</v>
      </c>
      <c r="Z23" t="s">
        <v>56</v>
      </c>
      <c r="AA23" t="s">
        <v>2</v>
      </c>
      <c r="AB23" t="s">
        <v>56</v>
      </c>
      <c r="AC23" t="s">
        <v>56</v>
      </c>
      <c r="AD23" t="s">
        <v>2</v>
      </c>
      <c r="AE23" t="s">
        <v>56</v>
      </c>
      <c r="AF23" t="s">
        <v>56</v>
      </c>
      <c r="AG23" t="s">
        <v>56</v>
      </c>
      <c r="AH23" t="s">
        <v>56</v>
      </c>
      <c r="AI23" t="s">
        <v>2</v>
      </c>
      <c r="AJ23" t="s">
        <v>56</v>
      </c>
      <c r="AK23" t="s">
        <v>2</v>
      </c>
      <c r="AL23" t="s">
        <v>2</v>
      </c>
      <c r="AM23" t="s">
        <v>56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56</v>
      </c>
      <c r="AU23" t="s">
        <v>56</v>
      </c>
      <c r="AV23" t="s">
        <v>56</v>
      </c>
      <c r="AW23" t="s">
        <v>2</v>
      </c>
      <c r="AX23" t="s">
        <v>56</v>
      </c>
      <c r="AY23" t="s">
        <v>56</v>
      </c>
      <c r="AZ23" t="s">
        <v>56</v>
      </c>
      <c r="BA23" t="s">
        <v>56</v>
      </c>
      <c r="BB23" t="s">
        <v>56</v>
      </c>
      <c r="BC23" t="s">
        <v>56</v>
      </c>
      <c r="BD23">
        <v>765</v>
      </c>
      <c r="BE23" t="s">
        <v>56</v>
      </c>
      <c r="BF23" t="s">
        <v>56</v>
      </c>
      <c r="BG23" t="s">
        <v>2</v>
      </c>
      <c r="BH23" t="s">
        <v>56</v>
      </c>
      <c r="BI23" t="s">
        <v>2</v>
      </c>
      <c r="BJ23" t="s">
        <v>2</v>
      </c>
      <c r="BK23" t="s">
        <v>56</v>
      </c>
      <c r="BL23" t="s">
        <v>2</v>
      </c>
      <c r="BM23" t="s">
        <v>2</v>
      </c>
      <c r="BN23" t="s">
        <v>56</v>
      </c>
      <c r="BO23" t="s">
        <v>2</v>
      </c>
      <c r="BP23">
        <v>653</v>
      </c>
      <c r="BQ23" t="s">
        <v>56</v>
      </c>
      <c r="BR23" t="s">
        <v>2</v>
      </c>
      <c r="BS23">
        <v>743</v>
      </c>
      <c r="BT23" t="s">
        <v>56</v>
      </c>
      <c r="BU23">
        <v>737</v>
      </c>
      <c r="BV23">
        <v>758</v>
      </c>
      <c r="BW23">
        <v>735</v>
      </c>
      <c r="BX23" t="s">
        <v>56</v>
      </c>
      <c r="BY23">
        <v>971</v>
      </c>
      <c r="BZ23" t="s">
        <v>56</v>
      </c>
      <c r="CA23">
        <v>841</v>
      </c>
      <c r="CB23" t="s">
        <v>2</v>
      </c>
      <c r="CC23">
        <v>932</v>
      </c>
      <c r="CD23">
        <v>826</v>
      </c>
      <c r="CE23" t="s">
        <v>56</v>
      </c>
      <c r="CF23" t="s">
        <v>2</v>
      </c>
      <c r="CG23" t="s">
        <v>56</v>
      </c>
      <c r="CH23" t="s">
        <v>2</v>
      </c>
      <c r="CI23" t="s">
        <v>56</v>
      </c>
      <c r="CJ23" t="s">
        <v>56</v>
      </c>
      <c r="CK23" t="s">
        <v>2</v>
      </c>
      <c r="CL23" t="s">
        <v>2</v>
      </c>
      <c r="CM23">
        <v>737</v>
      </c>
      <c r="CN23" t="s">
        <v>56</v>
      </c>
      <c r="CO23" t="s">
        <v>56</v>
      </c>
      <c r="CP23" t="s">
        <v>56</v>
      </c>
      <c r="CQ23" t="s">
        <v>56</v>
      </c>
      <c r="CR23">
        <v>689</v>
      </c>
      <c r="CS23">
        <v>1063</v>
      </c>
      <c r="CT23" t="s">
        <v>56</v>
      </c>
      <c r="CU23">
        <v>1002</v>
      </c>
      <c r="CV23" t="s">
        <v>56</v>
      </c>
      <c r="CW23" t="s">
        <v>56</v>
      </c>
      <c r="CX23" t="s">
        <v>2</v>
      </c>
      <c r="CY23" t="s">
        <v>56</v>
      </c>
      <c r="CZ23">
        <v>775</v>
      </c>
      <c r="DA23" t="s">
        <v>56</v>
      </c>
      <c r="DB23" t="s">
        <v>56</v>
      </c>
      <c r="DC23" t="s">
        <v>56</v>
      </c>
      <c r="DD23" t="s">
        <v>56</v>
      </c>
      <c r="DE23" t="s">
        <v>56</v>
      </c>
      <c r="DF23" t="s">
        <v>2</v>
      </c>
      <c r="DG23" t="s">
        <v>56</v>
      </c>
      <c r="DH23" t="s">
        <v>2</v>
      </c>
      <c r="DI23" t="s">
        <v>56</v>
      </c>
      <c r="DJ23" t="s">
        <v>56</v>
      </c>
      <c r="DK23" t="s">
        <v>2</v>
      </c>
      <c r="DL23" t="s">
        <v>56</v>
      </c>
      <c r="DM23" t="s">
        <v>2</v>
      </c>
      <c r="DN23" t="s">
        <v>56</v>
      </c>
      <c r="DO23">
        <v>820</v>
      </c>
      <c r="DP23" t="s">
        <v>56</v>
      </c>
      <c r="DQ23">
        <v>1128</v>
      </c>
      <c r="DR23">
        <v>1048</v>
      </c>
      <c r="DS23">
        <v>1136</v>
      </c>
      <c r="DT23">
        <v>1051</v>
      </c>
      <c r="DU23">
        <v>1020</v>
      </c>
      <c r="DV23" t="s">
        <v>56</v>
      </c>
      <c r="DW23">
        <v>915</v>
      </c>
      <c r="DX23">
        <v>1101</v>
      </c>
      <c r="DY23" t="s">
        <v>56</v>
      </c>
      <c r="DZ23">
        <v>1379</v>
      </c>
      <c r="EA23">
        <v>1443</v>
      </c>
      <c r="EB23" t="s">
        <v>2</v>
      </c>
      <c r="EC23">
        <v>834</v>
      </c>
      <c r="ED23" t="s">
        <v>56</v>
      </c>
      <c r="EE23" t="s">
        <v>56</v>
      </c>
      <c r="EF23" t="s">
        <v>2</v>
      </c>
      <c r="EG23" t="s">
        <v>56</v>
      </c>
      <c r="EH23" t="s">
        <v>56</v>
      </c>
      <c r="EI23">
        <v>1102</v>
      </c>
      <c r="EJ23">
        <v>1249</v>
      </c>
      <c r="EK23" t="s">
        <v>56</v>
      </c>
      <c r="EL23" t="s">
        <v>56</v>
      </c>
      <c r="EM23">
        <v>1346</v>
      </c>
      <c r="EN23" t="s">
        <v>56</v>
      </c>
      <c r="EO23" t="s">
        <v>56</v>
      </c>
      <c r="EP23">
        <v>1347</v>
      </c>
      <c r="EQ23" t="s">
        <v>56</v>
      </c>
      <c r="ER23">
        <v>642</v>
      </c>
      <c r="ES23" t="s">
        <v>2</v>
      </c>
      <c r="ET23" t="s">
        <v>56</v>
      </c>
      <c r="EU23">
        <v>1409</v>
      </c>
      <c r="EV23" t="s">
        <v>56</v>
      </c>
      <c r="EW23">
        <v>1436</v>
      </c>
      <c r="EX23" t="s">
        <v>56</v>
      </c>
      <c r="EY23">
        <v>1383</v>
      </c>
      <c r="EZ23" t="s">
        <v>56</v>
      </c>
      <c r="FA23" t="s">
        <v>56</v>
      </c>
      <c r="FB23" t="s">
        <v>56</v>
      </c>
      <c r="FC23">
        <v>1380</v>
      </c>
      <c r="FD23">
        <v>1111</v>
      </c>
      <c r="FE23" t="s">
        <v>56</v>
      </c>
      <c r="FF23">
        <v>1467</v>
      </c>
      <c r="FG23" t="s">
        <v>56</v>
      </c>
      <c r="FH23" t="s">
        <v>2</v>
      </c>
      <c r="FI23" t="s">
        <v>56</v>
      </c>
      <c r="FJ23" t="s">
        <v>56</v>
      </c>
      <c r="FK23" t="s">
        <v>56</v>
      </c>
      <c r="FL23">
        <v>1307</v>
      </c>
      <c r="FM23">
        <v>965</v>
      </c>
      <c r="FN23" t="s">
        <v>56</v>
      </c>
      <c r="FO23">
        <v>1211</v>
      </c>
      <c r="FP23" t="s">
        <v>56</v>
      </c>
      <c r="FQ23">
        <v>1269</v>
      </c>
      <c r="FR23" t="s">
        <v>56</v>
      </c>
      <c r="FS23" t="s">
        <v>56</v>
      </c>
      <c r="FT23" t="s">
        <v>56</v>
      </c>
      <c r="FU23" t="s">
        <v>56</v>
      </c>
      <c r="FV23" t="s">
        <v>2</v>
      </c>
      <c r="FW23">
        <v>503</v>
      </c>
      <c r="FX23">
        <v>870</v>
      </c>
      <c r="FY23">
        <v>1203</v>
      </c>
      <c r="FZ23" t="s">
        <v>56</v>
      </c>
      <c r="GA23" t="s">
        <v>56</v>
      </c>
      <c r="GB23">
        <v>821</v>
      </c>
      <c r="GC23">
        <v>1352</v>
      </c>
      <c r="GD23">
        <v>1503</v>
      </c>
      <c r="GE23">
        <v>1242</v>
      </c>
      <c r="GF23" t="s">
        <v>56</v>
      </c>
      <c r="GG23" t="s">
        <v>56</v>
      </c>
      <c r="GH23" t="s">
        <v>2</v>
      </c>
      <c r="GI23" t="s">
        <v>56</v>
      </c>
      <c r="GJ23" t="s">
        <v>56</v>
      </c>
      <c r="GK23" t="s">
        <v>56</v>
      </c>
      <c r="GL23">
        <v>892</v>
      </c>
      <c r="GM23">
        <v>1626</v>
      </c>
      <c r="GN23">
        <v>1050</v>
      </c>
      <c r="GO23" t="s">
        <v>56</v>
      </c>
      <c r="GP23" t="s">
        <v>56</v>
      </c>
      <c r="GQ23" t="s">
        <v>56</v>
      </c>
      <c r="GR23" t="s">
        <v>56</v>
      </c>
      <c r="GS23" t="s">
        <v>2</v>
      </c>
      <c r="GT23" t="s">
        <v>56</v>
      </c>
      <c r="GU23" t="s">
        <v>56</v>
      </c>
      <c r="GV23">
        <v>1270</v>
      </c>
      <c r="GW23" t="s">
        <v>56</v>
      </c>
      <c r="GX23" t="s">
        <v>56</v>
      </c>
      <c r="GY23" t="s">
        <v>56</v>
      </c>
      <c r="GZ23" t="s">
        <v>56</v>
      </c>
      <c r="HA23">
        <v>1048</v>
      </c>
      <c r="HB23" t="s">
        <v>56</v>
      </c>
      <c r="HC23">
        <v>1560</v>
      </c>
      <c r="HD23">
        <v>1398</v>
      </c>
      <c r="HE23">
        <v>1386</v>
      </c>
      <c r="HF23">
        <v>1228</v>
      </c>
      <c r="HG23">
        <v>1671</v>
      </c>
      <c r="HH23" t="s">
        <v>56</v>
      </c>
      <c r="HI23">
        <v>1562</v>
      </c>
      <c r="HJ23">
        <v>1734</v>
      </c>
      <c r="HK23">
        <v>1581</v>
      </c>
      <c r="HL23" t="s">
        <v>56</v>
      </c>
      <c r="HM23">
        <v>1317</v>
      </c>
      <c r="HN23">
        <v>1460</v>
      </c>
      <c r="HO23" t="s">
        <v>56</v>
      </c>
      <c r="HP23" t="s">
        <v>56</v>
      </c>
    </row>
    <row r="24" spans="1:224" x14ac:dyDescent="0.25">
      <c r="A24">
        <v>233</v>
      </c>
      <c r="B24">
        <v>472</v>
      </c>
      <c r="C24">
        <v>722</v>
      </c>
      <c r="D24">
        <v>568</v>
      </c>
      <c r="E24">
        <v>728</v>
      </c>
      <c r="X24" t="s">
        <v>18</v>
      </c>
      <c r="Y24">
        <v>497</v>
      </c>
      <c r="Z24" t="s">
        <v>56</v>
      </c>
      <c r="AA24">
        <v>507</v>
      </c>
      <c r="AB24" t="s">
        <v>56</v>
      </c>
      <c r="AC24" t="s">
        <v>56</v>
      </c>
      <c r="AD24" t="s">
        <v>2</v>
      </c>
      <c r="AE24" t="s">
        <v>56</v>
      </c>
      <c r="AF24" t="s">
        <v>56</v>
      </c>
      <c r="AG24" t="s">
        <v>56</v>
      </c>
      <c r="AH24" t="s">
        <v>56</v>
      </c>
      <c r="AI24" t="s">
        <v>2</v>
      </c>
      <c r="AJ24" t="s">
        <v>56</v>
      </c>
      <c r="AK24" t="s">
        <v>2</v>
      </c>
      <c r="AL24">
        <v>550</v>
      </c>
      <c r="AM24" t="s">
        <v>56</v>
      </c>
      <c r="AN24">
        <v>386</v>
      </c>
      <c r="AO24">
        <v>705</v>
      </c>
      <c r="AP24">
        <v>807</v>
      </c>
      <c r="AQ24">
        <v>631</v>
      </c>
      <c r="AR24">
        <v>670</v>
      </c>
      <c r="AS24">
        <v>575</v>
      </c>
      <c r="AT24" t="s">
        <v>56</v>
      </c>
      <c r="AU24" t="s">
        <v>56</v>
      </c>
      <c r="AV24" t="s">
        <v>56</v>
      </c>
      <c r="AW24" t="s">
        <v>2</v>
      </c>
      <c r="AX24" t="s">
        <v>56</v>
      </c>
      <c r="AY24" t="s">
        <v>56</v>
      </c>
      <c r="AZ24" t="s">
        <v>56</v>
      </c>
      <c r="BA24" t="s">
        <v>56</v>
      </c>
      <c r="BB24" t="s">
        <v>56</v>
      </c>
      <c r="BC24" t="s">
        <v>56</v>
      </c>
      <c r="BD24">
        <v>603</v>
      </c>
      <c r="BE24" t="s">
        <v>56</v>
      </c>
      <c r="BF24" t="s">
        <v>56</v>
      </c>
      <c r="BG24" t="s">
        <v>2</v>
      </c>
      <c r="BH24" t="s">
        <v>56</v>
      </c>
      <c r="BI24" t="s">
        <v>2</v>
      </c>
      <c r="BJ24">
        <v>548</v>
      </c>
      <c r="BK24" t="s">
        <v>56</v>
      </c>
      <c r="BL24">
        <v>694</v>
      </c>
      <c r="BM24" t="s">
        <v>2</v>
      </c>
      <c r="BN24" t="s">
        <v>56</v>
      </c>
      <c r="BO24" t="s">
        <v>2</v>
      </c>
      <c r="BP24" t="s">
        <v>2</v>
      </c>
      <c r="BQ24" t="s">
        <v>56</v>
      </c>
      <c r="BR24">
        <v>565</v>
      </c>
      <c r="BS24">
        <v>472</v>
      </c>
      <c r="BT24" t="s">
        <v>56</v>
      </c>
      <c r="BU24" t="s">
        <v>2</v>
      </c>
      <c r="BV24">
        <v>587</v>
      </c>
      <c r="BW24">
        <v>353</v>
      </c>
      <c r="BX24" t="s">
        <v>56</v>
      </c>
      <c r="BY24">
        <v>761</v>
      </c>
      <c r="BZ24" t="s">
        <v>56</v>
      </c>
      <c r="CA24">
        <v>978</v>
      </c>
      <c r="CB24">
        <v>839</v>
      </c>
      <c r="CC24">
        <v>540</v>
      </c>
      <c r="CD24">
        <v>690</v>
      </c>
      <c r="CE24" t="s">
        <v>56</v>
      </c>
      <c r="CF24">
        <v>806</v>
      </c>
      <c r="CG24" t="s">
        <v>56</v>
      </c>
      <c r="CH24">
        <v>866</v>
      </c>
      <c r="CI24" t="s">
        <v>56</v>
      </c>
      <c r="CJ24" t="s">
        <v>56</v>
      </c>
      <c r="CK24">
        <v>813</v>
      </c>
      <c r="CL24">
        <v>838</v>
      </c>
      <c r="CM24">
        <v>804</v>
      </c>
      <c r="CN24" t="s">
        <v>56</v>
      </c>
      <c r="CO24" t="s">
        <v>56</v>
      </c>
      <c r="CP24" t="s">
        <v>56</v>
      </c>
      <c r="CQ24" t="s">
        <v>56</v>
      </c>
      <c r="CR24">
        <v>722</v>
      </c>
      <c r="CS24">
        <v>879</v>
      </c>
      <c r="CT24" t="s">
        <v>56</v>
      </c>
      <c r="CU24">
        <v>822</v>
      </c>
      <c r="CV24" t="s">
        <v>56</v>
      </c>
      <c r="CW24" t="s">
        <v>56</v>
      </c>
      <c r="CX24">
        <v>813</v>
      </c>
      <c r="CY24" t="s">
        <v>56</v>
      </c>
      <c r="CZ24">
        <v>983</v>
      </c>
      <c r="DA24" t="s">
        <v>56</v>
      </c>
      <c r="DB24" t="s">
        <v>56</v>
      </c>
      <c r="DC24" t="s">
        <v>56</v>
      </c>
      <c r="DD24" t="s">
        <v>56</v>
      </c>
      <c r="DE24" t="s">
        <v>56</v>
      </c>
      <c r="DF24">
        <v>930</v>
      </c>
      <c r="DG24" t="s">
        <v>56</v>
      </c>
      <c r="DH24">
        <v>708</v>
      </c>
      <c r="DI24" t="s">
        <v>56</v>
      </c>
      <c r="DJ24" t="s">
        <v>56</v>
      </c>
      <c r="DK24">
        <v>817</v>
      </c>
      <c r="DL24" t="s">
        <v>56</v>
      </c>
      <c r="DM24">
        <v>1034</v>
      </c>
      <c r="DN24" t="s">
        <v>56</v>
      </c>
      <c r="DO24">
        <v>885</v>
      </c>
      <c r="DP24" t="s">
        <v>56</v>
      </c>
      <c r="DQ24">
        <v>827</v>
      </c>
      <c r="DR24">
        <v>1037</v>
      </c>
      <c r="DS24">
        <v>818</v>
      </c>
      <c r="DT24">
        <v>1011</v>
      </c>
      <c r="DU24">
        <v>1129</v>
      </c>
      <c r="DV24" t="s">
        <v>56</v>
      </c>
      <c r="DW24">
        <v>717</v>
      </c>
      <c r="DX24">
        <v>1026</v>
      </c>
      <c r="DY24" t="s">
        <v>56</v>
      </c>
      <c r="DZ24">
        <v>929</v>
      </c>
      <c r="EA24">
        <v>850</v>
      </c>
      <c r="EB24">
        <v>1132</v>
      </c>
      <c r="EC24" t="s">
        <v>2</v>
      </c>
      <c r="ED24" t="s">
        <v>56</v>
      </c>
      <c r="EE24" t="s">
        <v>56</v>
      </c>
      <c r="EF24">
        <v>736</v>
      </c>
      <c r="EG24" t="s">
        <v>56</v>
      </c>
      <c r="EH24" t="s">
        <v>56</v>
      </c>
      <c r="EI24">
        <v>886</v>
      </c>
      <c r="EJ24">
        <v>1018</v>
      </c>
      <c r="EK24" t="s">
        <v>56</v>
      </c>
      <c r="EL24" t="s">
        <v>56</v>
      </c>
      <c r="EM24">
        <v>662</v>
      </c>
      <c r="EN24" t="s">
        <v>56</v>
      </c>
      <c r="EO24" t="s">
        <v>56</v>
      </c>
      <c r="EP24">
        <v>589</v>
      </c>
      <c r="EQ24" t="s">
        <v>56</v>
      </c>
      <c r="ER24">
        <v>811</v>
      </c>
      <c r="ES24">
        <v>842</v>
      </c>
      <c r="ET24" t="s">
        <v>56</v>
      </c>
      <c r="EU24">
        <v>701</v>
      </c>
      <c r="EV24" t="s">
        <v>56</v>
      </c>
      <c r="EW24">
        <v>973</v>
      </c>
      <c r="EX24" t="s">
        <v>56</v>
      </c>
      <c r="EY24">
        <v>1026</v>
      </c>
      <c r="EZ24" t="s">
        <v>56</v>
      </c>
      <c r="FA24" t="s">
        <v>56</v>
      </c>
      <c r="FB24" t="s">
        <v>56</v>
      </c>
      <c r="FC24">
        <v>738</v>
      </c>
      <c r="FD24">
        <v>1092</v>
      </c>
      <c r="FE24" t="s">
        <v>56</v>
      </c>
      <c r="FF24">
        <v>1269</v>
      </c>
      <c r="FG24" t="s">
        <v>56</v>
      </c>
      <c r="FH24">
        <v>874</v>
      </c>
      <c r="FI24" t="s">
        <v>56</v>
      </c>
      <c r="FJ24" t="s">
        <v>56</v>
      </c>
      <c r="FK24" t="s">
        <v>56</v>
      </c>
      <c r="FL24">
        <v>694</v>
      </c>
      <c r="FM24">
        <v>957</v>
      </c>
      <c r="FN24" t="s">
        <v>56</v>
      </c>
      <c r="FO24">
        <v>701</v>
      </c>
      <c r="FP24" t="s">
        <v>56</v>
      </c>
      <c r="FQ24">
        <v>1053</v>
      </c>
      <c r="FR24" t="s">
        <v>56</v>
      </c>
      <c r="FS24" t="s">
        <v>56</v>
      </c>
      <c r="FT24" t="s">
        <v>56</v>
      </c>
      <c r="FU24" t="s">
        <v>56</v>
      </c>
      <c r="FV24">
        <v>703</v>
      </c>
      <c r="FW24">
        <v>1266</v>
      </c>
      <c r="FX24">
        <v>1149</v>
      </c>
      <c r="FY24">
        <v>1422</v>
      </c>
      <c r="FZ24" t="s">
        <v>56</v>
      </c>
      <c r="GA24" t="s">
        <v>56</v>
      </c>
      <c r="GB24">
        <v>1042</v>
      </c>
      <c r="GC24" t="s">
        <v>2</v>
      </c>
      <c r="GD24">
        <v>1022</v>
      </c>
      <c r="GE24">
        <v>903</v>
      </c>
      <c r="GF24" t="s">
        <v>56</v>
      </c>
      <c r="GG24" t="s">
        <v>56</v>
      </c>
      <c r="GH24">
        <v>961</v>
      </c>
      <c r="GI24" t="s">
        <v>56</v>
      </c>
      <c r="GJ24" t="s">
        <v>56</v>
      </c>
      <c r="GK24" t="s">
        <v>56</v>
      </c>
      <c r="GL24">
        <v>1303</v>
      </c>
      <c r="GM24">
        <v>1097</v>
      </c>
      <c r="GN24">
        <v>1554</v>
      </c>
      <c r="GO24" t="s">
        <v>56</v>
      </c>
      <c r="GP24" t="s">
        <v>56</v>
      </c>
      <c r="GQ24" t="s">
        <v>56</v>
      </c>
      <c r="GR24" t="s">
        <v>56</v>
      </c>
      <c r="GS24">
        <v>1280</v>
      </c>
      <c r="GT24" t="s">
        <v>56</v>
      </c>
      <c r="GU24" t="s">
        <v>56</v>
      </c>
      <c r="GV24">
        <v>1292</v>
      </c>
      <c r="GW24" t="s">
        <v>56</v>
      </c>
      <c r="GX24" t="s">
        <v>56</v>
      </c>
      <c r="GY24" t="s">
        <v>56</v>
      </c>
      <c r="GZ24" t="s">
        <v>56</v>
      </c>
      <c r="HA24">
        <v>1592</v>
      </c>
      <c r="HB24" t="s">
        <v>56</v>
      </c>
      <c r="HC24">
        <v>1407</v>
      </c>
      <c r="HD24">
        <v>938</v>
      </c>
      <c r="HE24">
        <v>1110</v>
      </c>
      <c r="HF24">
        <v>1529</v>
      </c>
      <c r="HG24">
        <v>1050</v>
      </c>
      <c r="HH24" t="s">
        <v>56</v>
      </c>
      <c r="HI24">
        <v>1650</v>
      </c>
      <c r="HJ24">
        <v>1382</v>
      </c>
      <c r="HK24">
        <v>1493</v>
      </c>
      <c r="HL24" t="s">
        <v>56</v>
      </c>
      <c r="HM24">
        <v>892</v>
      </c>
      <c r="HN24">
        <v>1036</v>
      </c>
      <c r="HO24" t="s">
        <v>56</v>
      </c>
      <c r="HP24" t="s">
        <v>56</v>
      </c>
    </row>
    <row r="25" spans="1:224" x14ac:dyDescent="0.25">
      <c r="A25">
        <v>240</v>
      </c>
      <c r="B25">
        <v>481</v>
      </c>
      <c r="C25">
        <v>723</v>
      </c>
      <c r="D25">
        <v>578</v>
      </c>
      <c r="E25">
        <v>729</v>
      </c>
      <c r="X25" t="s">
        <v>18</v>
      </c>
      <c r="Y25" t="s">
        <v>2</v>
      </c>
      <c r="Z25" t="s">
        <v>56</v>
      </c>
      <c r="AA25" t="s">
        <v>2</v>
      </c>
      <c r="AB25" t="s">
        <v>56</v>
      </c>
      <c r="AC25" t="s">
        <v>56</v>
      </c>
      <c r="AD25" t="s">
        <v>2</v>
      </c>
      <c r="AE25" t="s">
        <v>56</v>
      </c>
      <c r="AF25" t="s">
        <v>56</v>
      </c>
      <c r="AG25" t="s">
        <v>56</v>
      </c>
      <c r="AH25" t="s">
        <v>56</v>
      </c>
      <c r="AI25">
        <v>680</v>
      </c>
      <c r="AJ25" t="s">
        <v>56</v>
      </c>
      <c r="AK25">
        <v>704</v>
      </c>
      <c r="AL25">
        <v>557</v>
      </c>
      <c r="AM25" t="s">
        <v>56</v>
      </c>
      <c r="AN25">
        <v>705</v>
      </c>
      <c r="AO25">
        <v>743</v>
      </c>
      <c r="AP25">
        <v>669</v>
      </c>
      <c r="AQ25" t="s">
        <v>2</v>
      </c>
      <c r="AR25">
        <v>715</v>
      </c>
      <c r="AS25">
        <v>691</v>
      </c>
      <c r="AT25" t="s">
        <v>56</v>
      </c>
      <c r="AU25" t="s">
        <v>56</v>
      </c>
      <c r="AV25" t="s">
        <v>56</v>
      </c>
      <c r="AW25">
        <v>620</v>
      </c>
      <c r="AX25" t="s">
        <v>56</v>
      </c>
      <c r="AY25" t="s">
        <v>56</v>
      </c>
      <c r="AZ25" t="s">
        <v>56</v>
      </c>
      <c r="BA25" t="s">
        <v>56</v>
      </c>
      <c r="BB25" t="s">
        <v>56</v>
      </c>
      <c r="BC25" t="s">
        <v>56</v>
      </c>
      <c r="BD25">
        <v>621</v>
      </c>
      <c r="BE25" t="s">
        <v>56</v>
      </c>
      <c r="BF25" t="s">
        <v>56</v>
      </c>
      <c r="BG25">
        <v>638</v>
      </c>
      <c r="BH25" t="s">
        <v>56</v>
      </c>
      <c r="BI25">
        <v>332</v>
      </c>
      <c r="BJ25">
        <v>347</v>
      </c>
      <c r="BK25" t="s">
        <v>56</v>
      </c>
      <c r="BL25">
        <v>282</v>
      </c>
      <c r="BM25" t="s">
        <v>2</v>
      </c>
      <c r="BN25" t="s">
        <v>56</v>
      </c>
      <c r="BO25">
        <v>792</v>
      </c>
      <c r="BP25" t="s">
        <v>2</v>
      </c>
      <c r="BQ25" t="s">
        <v>56</v>
      </c>
      <c r="BR25" t="s">
        <v>2</v>
      </c>
      <c r="BS25" t="s">
        <v>2</v>
      </c>
      <c r="BT25" t="s">
        <v>56</v>
      </c>
      <c r="BU25" t="s">
        <v>2</v>
      </c>
      <c r="BV25">
        <v>712</v>
      </c>
      <c r="BW25">
        <v>751</v>
      </c>
      <c r="BX25" t="s">
        <v>56</v>
      </c>
      <c r="BY25">
        <v>615</v>
      </c>
      <c r="BZ25" t="s">
        <v>56</v>
      </c>
      <c r="CA25" t="s">
        <v>2</v>
      </c>
      <c r="CB25" t="s">
        <v>2</v>
      </c>
      <c r="CC25">
        <v>954</v>
      </c>
      <c r="CD25">
        <v>873</v>
      </c>
      <c r="CE25" t="s">
        <v>56</v>
      </c>
      <c r="CF25" t="s">
        <v>2</v>
      </c>
      <c r="CG25" t="s">
        <v>56</v>
      </c>
      <c r="CH25" t="s">
        <v>2</v>
      </c>
      <c r="CI25" t="s">
        <v>56</v>
      </c>
      <c r="CJ25" t="s">
        <v>56</v>
      </c>
      <c r="CK25" t="s">
        <v>2</v>
      </c>
      <c r="CL25" t="s">
        <v>2</v>
      </c>
      <c r="CM25">
        <v>660</v>
      </c>
      <c r="CN25" t="s">
        <v>56</v>
      </c>
      <c r="CO25" t="s">
        <v>56</v>
      </c>
      <c r="CP25" t="s">
        <v>56</v>
      </c>
      <c r="CQ25" t="s">
        <v>56</v>
      </c>
      <c r="CR25">
        <v>723</v>
      </c>
      <c r="CS25">
        <v>917</v>
      </c>
      <c r="CT25" t="s">
        <v>56</v>
      </c>
      <c r="CU25">
        <v>934</v>
      </c>
      <c r="CV25" t="s">
        <v>56</v>
      </c>
      <c r="CW25" t="s">
        <v>56</v>
      </c>
      <c r="CX25">
        <v>1070</v>
      </c>
      <c r="CY25" t="s">
        <v>56</v>
      </c>
      <c r="CZ25">
        <v>1072</v>
      </c>
      <c r="DA25" t="s">
        <v>56</v>
      </c>
      <c r="DB25" t="s">
        <v>56</v>
      </c>
      <c r="DC25" t="s">
        <v>56</v>
      </c>
      <c r="DD25" t="s">
        <v>56</v>
      </c>
      <c r="DE25" t="s">
        <v>56</v>
      </c>
      <c r="DF25" t="s">
        <v>2</v>
      </c>
      <c r="DG25" t="s">
        <v>56</v>
      </c>
      <c r="DH25" t="s">
        <v>2</v>
      </c>
      <c r="DI25" t="s">
        <v>56</v>
      </c>
      <c r="DJ25" t="s">
        <v>56</v>
      </c>
      <c r="DK25">
        <v>787</v>
      </c>
      <c r="DL25" t="s">
        <v>56</v>
      </c>
      <c r="DM25" t="s">
        <v>2</v>
      </c>
      <c r="DN25" t="s">
        <v>56</v>
      </c>
      <c r="DO25" t="s">
        <v>2</v>
      </c>
      <c r="DP25" t="s">
        <v>56</v>
      </c>
      <c r="DQ25">
        <v>470</v>
      </c>
      <c r="DR25">
        <v>255</v>
      </c>
      <c r="DS25" t="s">
        <v>2</v>
      </c>
      <c r="DT25" t="s">
        <v>2</v>
      </c>
      <c r="DU25">
        <v>897</v>
      </c>
      <c r="DV25" t="s">
        <v>56</v>
      </c>
      <c r="DW25">
        <v>1042</v>
      </c>
      <c r="DX25">
        <v>921</v>
      </c>
      <c r="DY25" t="s">
        <v>56</v>
      </c>
      <c r="DZ25">
        <v>950</v>
      </c>
      <c r="EA25">
        <v>1190</v>
      </c>
      <c r="EB25">
        <v>1006</v>
      </c>
      <c r="EC25">
        <v>1072</v>
      </c>
      <c r="ED25" t="s">
        <v>56</v>
      </c>
      <c r="EE25" t="s">
        <v>56</v>
      </c>
      <c r="EF25">
        <v>1212</v>
      </c>
      <c r="EG25" t="s">
        <v>56</v>
      </c>
      <c r="EH25" t="s">
        <v>56</v>
      </c>
      <c r="EI25">
        <v>766</v>
      </c>
      <c r="EJ25" t="s">
        <v>2</v>
      </c>
      <c r="EK25" t="s">
        <v>56</v>
      </c>
      <c r="EL25" t="s">
        <v>56</v>
      </c>
      <c r="EM25">
        <v>813</v>
      </c>
      <c r="EN25" t="s">
        <v>56</v>
      </c>
      <c r="EO25" t="s">
        <v>56</v>
      </c>
      <c r="EP25">
        <v>992</v>
      </c>
      <c r="EQ25" t="s">
        <v>56</v>
      </c>
      <c r="ER25">
        <v>921</v>
      </c>
      <c r="ES25">
        <v>999</v>
      </c>
      <c r="ET25" t="s">
        <v>56</v>
      </c>
      <c r="EU25">
        <v>799</v>
      </c>
      <c r="EV25" t="s">
        <v>56</v>
      </c>
      <c r="EW25" t="s">
        <v>2</v>
      </c>
      <c r="EX25" t="s">
        <v>56</v>
      </c>
      <c r="EY25">
        <v>1409</v>
      </c>
      <c r="EZ25" t="s">
        <v>56</v>
      </c>
      <c r="FA25" t="s">
        <v>56</v>
      </c>
      <c r="FB25" t="s">
        <v>56</v>
      </c>
      <c r="FC25">
        <v>718</v>
      </c>
      <c r="FD25" t="s">
        <v>2</v>
      </c>
      <c r="FE25" t="s">
        <v>56</v>
      </c>
      <c r="FF25">
        <v>729</v>
      </c>
      <c r="FG25" t="s">
        <v>56</v>
      </c>
      <c r="FH25">
        <v>961</v>
      </c>
      <c r="FI25" t="s">
        <v>56</v>
      </c>
      <c r="FJ25" t="s">
        <v>56</v>
      </c>
      <c r="FK25" t="s">
        <v>56</v>
      </c>
      <c r="FL25">
        <v>1053</v>
      </c>
      <c r="FM25">
        <v>737</v>
      </c>
      <c r="FN25" t="s">
        <v>56</v>
      </c>
      <c r="FO25" t="s">
        <v>2</v>
      </c>
      <c r="FP25" t="s">
        <v>56</v>
      </c>
      <c r="FQ25">
        <v>637</v>
      </c>
      <c r="FR25" t="s">
        <v>56</v>
      </c>
      <c r="FS25" t="s">
        <v>56</v>
      </c>
      <c r="FT25" t="s">
        <v>56</v>
      </c>
      <c r="FU25" t="s">
        <v>56</v>
      </c>
      <c r="FV25">
        <v>953</v>
      </c>
      <c r="FW25">
        <v>1147</v>
      </c>
      <c r="FX25">
        <v>1288</v>
      </c>
      <c r="FY25">
        <v>1523</v>
      </c>
      <c r="FZ25" t="s">
        <v>56</v>
      </c>
      <c r="GA25" t="s">
        <v>56</v>
      </c>
      <c r="GB25">
        <v>1022</v>
      </c>
      <c r="GC25">
        <v>977</v>
      </c>
      <c r="GD25">
        <v>1313</v>
      </c>
      <c r="GE25">
        <v>1336</v>
      </c>
      <c r="GF25" t="s">
        <v>56</v>
      </c>
      <c r="GG25" t="s">
        <v>56</v>
      </c>
      <c r="GH25">
        <v>1103</v>
      </c>
      <c r="GI25" t="s">
        <v>56</v>
      </c>
      <c r="GJ25" t="s">
        <v>56</v>
      </c>
      <c r="GK25" t="s">
        <v>56</v>
      </c>
      <c r="GL25">
        <v>888</v>
      </c>
      <c r="GM25">
        <v>1076</v>
      </c>
      <c r="GN25" t="s">
        <v>2</v>
      </c>
      <c r="GO25" t="s">
        <v>56</v>
      </c>
      <c r="GP25" t="s">
        <v>56</v>
      </c>
      <c r="GQ25" t="s">
        <v>56</v>
      </c>
      <c r="GR25" t="s">
        <v>56</v>
      </c>
      <c r="GS25">
        <v>1061</v>
      </c>
      <c r="GT25" t="s">
        <v>56</v>
      </c>
      <c r="GU25" t="s">
        <v>56</v>
      </c>
      <c r="GV25">
        <v>1123</v>
      </c>
      <c r="GW25" t="s">
        <v>56</v>
      </c>
      <c r="GX25" t="s">
        <v>56</v>
      </c>
      <c r="GY25" t="s">
        <v>56</v>
      </c>
      <c r="GZ25" t="s">
        <v>56</v>
      </c>
      <c r="HA25">
        <v>1184</v>
      </c>
      <c r="HB25" t="s">
        <v>56</v>
      </c>
      <c r="HC25">
        <v>1142</v>
      </c>
      <c r="HD25">
        <v>1025</v>
      </c>
      <c r="HE25">
        <v>1077</v>
      </c>
      <c r="HF25">
        <v>1255</v>
      </c>
      <c r="HG25">
        <v>1213</v>
      </c>
      <c r="HH25" t="s">
        <v>56</v>
      </c>
      <c r="HI25">
        <v>1143</v>
      </c>
      <c r="HJ25" t="s">
        <v>2</v>
      </c>
      <c r="HK25">
        <v>1397</v>
      </c>
      <c r="HL25" t="s">
        <v>56</v>
      </c>
      <c r="HM25">
        <v>1254</v>
      </c>
      <c r="HN25">
        <v>1275</v>
      </c>
      <c r="HO25" t="s">
        <v>56</v>
      </c>
      <c r="HP25" t="s">
        <v>56</v>
      </c>
    </row>
    <row r="26" spans="1:224" x14ac:dyDescent="0.25">
      <c r="A26">
        <v>5</v>
      </c>
      <c r="B26">
        <v>16</v>
      </c>
      <c r="C26">
        <v>735</v>
      </c>
      <c r="D26">
        <v>589</v>
      </c>
      <c r="E26">
        <v>731</v>
      </c>
      <c r="X26" t="s">
        <v>18</v>
      </c>
      <c r="Y26" t="s">
        <v>2</v>
      </c>
      <c r="Z26" t="s">
        <v>56</v>
      </c>
      <c r="AA26" t="s">
        <v>2</v>
      </c>
      <c r="AB26" t="s">
        <v>56</v>
      </c>
      <c r="AC26" t="s">
        <v>56</v>
      </c>
      <c r="AD26" t="s">
        <v>2</v>
      </c>
      <c r="AE26" t="s">
        <v>56</v>
      </c>
      <c r="AF26" t="s">
        <v>56</v>
      </c>
      <c r="AG26" t="s">
        <v>56</v>
      </c>
      <c r="AH26" t="s">
        <v>56</v>
      </c>
      <c r="AI26" t="s">
        <v>2</v>
      </c>
      <c r="AJ26" t="s">
        <v>56</v>
      </c>
      <c r="AK26">
        <v>410</v>
      </c>
      <c r="AL26" t="s">
        <v>2</v>
      </c>
      <c r="AM26" t="s">
        <v>56</v>
      </c>
      <c r="AN26" t="s">
        <v>2</v>
      </c>
      <c r="AO26">
        <v>531</v>
      </c>
      <c r="AP26">
        <v>807</v>
      </c>
      <c r="AQ26" t="s">
        <v>2</v>
      </c>
      <c r="AR26">
        <v>650</v>
      </c>
      <c r="AS26">
        <v>687</v>
      </c>
      <c r="AT26" t="s">
        <v>56</v>
      </c>
      <c r="AU26" t="s">
        <v>56</v>
      </c>
      <c r="AV26" t="s">
        <v>56</v>
      </c>
      <c r="AW26" t="s">
        <v>2</v>
      </c>
      <c r="AX26" t="s">
        <v>56</v>
      </c>
      <c r="AY26" t="s">
        <v>56</v>
      </c>
      <c r="AZ26" t="s">
        <v>56</v>
      </c>
      <c r="BA26" t="s">
        <v>56</v>
      </c>
      <c r="BB26" t="s">
        <v>56</v>
      </c>
      <c r="BC26" t="s">
        <v>56</v>
      </c>
      <c r="BD26">
        <v>442</v>
      </c>
      <c r="BE26" t="s">
        <v>56</v>
      </c>
      <c r="BF26" t="s">
        <v>56</v>
      </c>
      <c r="BG26" t="s">
        <v>2</v>
      </c>
      <c r="BH26" t="s">
        <v>56</v>
      </c>
      <c r="BI26">
        <v>757</v>
      </c>
      <c r="BJ26">
        <v>691</v>
      </c>
      <c r="BK26" t="s">
        <v>56</v>
      </c>
      <c r="BL26">
        <v>604</v>
      </c>
      <c r="BM26" t="s">
        <v>2</v>
      </c>
      <c r="BN26" t="s">
        <v>56</v>
      </c>
      <c r="BO26">
        <v>633</v>
      </c>
      <c r="BP26">
        <v>233</v>
      </c>
      <c r="BQ26" t="s">
        <v>56</v>
      </c>
      <c r="BR26">
        <v>783</v>
      </c>
      <c r="BS26" t="s">
        <v>2</v>
      </c>
      <c r="BT26" t="s">
        <v>56</v>
      </c>
      <c r="BU26" t="s">
        <v>2</v>
      </c>
      <c r="BV26">
        <v>138</v>
      </c>
      <c r="BW26" t="s">
        <v>2</v>
      </c>
      <c r="BX26" t="s">
        <v>56</v>
      </c>
      <c r="BY26" t="s">
        <v>2</v>
      </c>
      <c r="BZ26" t="s">
        <v>56</v>
      </c>
      <c r="CA26">
        <v>456</v>
      </c>
      <c r="CB26">
        <v>833</v>
      </c>
      <c r="CC26" t="s">
        <v>2</v>
      </c>
      <c r="CD26" t="s">
        <v>2</v>
      </c>
      <c r="CE26" t="s">
        <v>56</v>
      </c>
      <c r="CF26" t="s">
        <v>2</v>
      </c>
      <c r="CG26" t="s">
        <v>56</v>
      </c>
      <c r="CH26">
        <v>1026</v>
      </c>
      <c r="CI26" t="s">
        <v>56</v>
      </c>
      <c r="CJ26" t="s">
        <v>56</v>
      </c>
      <c r="CK26" t="s">
        <v>2</v>
      </c>
      <c r="CL26">
        <v>408</v>
      </c>
      <c r="CM26" t="s">
        <v>2</v>
      </c>
      <c r="CN26" t="s">
        <v>56</v>
      </c>
      <c r="CO26" t="s">
        <v>56</v>
      </c>
      <c r="CP26" t="s">
        <v>56</v>
      </c>
      <c r="CQ26" t="s">
        <v>56</v>
      </c>
      <c r="CR26" t="s">
        <v>2</v>
      </c>
      <c r="CS26">
        <v>1004</v>
      </c>
      <c r="CT26" t="s">
        <v>56</v>
      </c>
      <c r="CU26" t="s">
        <v>2</v>
      </c>
      <c r="CV26" t="s">
        <v>56</v>
      </c>
      <c r="CW26" t="s">
        <v>56</v>
      </c>
      <c r="CX26">
        <v>852</v>
      </c>
      <c r="CY26" t="s">
        <v>56</v>
      </c>
      <c r="CZ26" t="s">
        <v>2</v>
      </c>
      <c r="DA26" t="s">
        <v>56</v>
      </c>
      <c r="DB26" t="s">
        <v>56</v>
      </c>
      <c r="DC26" t="s">
        <v>56</v>
      </c>
      <c r="DD26" t="s">
        <v>56</v>
      </c>
      <c r="DE26" t="s">
        <v>56</v>
      </c>
      <c r="DF26" t="s">
        <v>2</v>
      </c>
      <c r="DG26" t="s">
        <v>56</v>
      </c>
      <c r="DH26" t="s">
        <v>2</v>
      </c>
      <c r="DI26" t="s">
        <v>56</v>
      </c>
      <c r="DJ26" t="s">
        <v>56</v>
      </c>
      <c r="DK26">
        <v>616</v>
      </c>
      <c r="DL26" t="s">
        <v>56</v>
      </c>
      <c r="DM26" t="s">
        <v>2</v>
      </c>
      <c r="DN26" t="s">
        <v>56</v>
      </c>
      <c r="DO26" t="s">
        <v>2</v>
      </c>
      <c r="DP26" t="s">
        <v>56</v>
      </c>
      <c r="DQ26">
        <v>1112</v>
      </c>
      <c r="DR26">
        <v>1134</v>
      </c>
      <c r="DS26">
        <v>829</v>
      </c>
      <c r="DT26" t="s">
        <v>2</v>
      </c>
      <c r="DU26">
        <v>1345</v>
      </c>
      <c r="DV26" t="s">
        <v>56</v>
      </c>
      <c r="DW26">
        <v>1073</v>
      </c>
      <c r="DX26">
        <v>1010</v>
      </c>
      <c r="DY26" t="s">
        <v>56</v>
      </c>
      <c r="DZ26">
        <v>819</v>
      </c>
      <c r="EA26">
        <v>796</v>
      </c>
      <c r="EB26">
        <v>929</v>
      </c>
      <c r="EC26">
        <v>8</v>
      </c>
      <c r="ED26" t="s">
        <v>56</v>
      </c>
      <c r="EE26" t="s">
        <v>56</v>
      </c>
      <c r="EF26">
        <v>369</v>
      </c>
      <c r="EG26" t="s">
        <v>56</v>
      </c>
      <c r="EH26" t="s">
        <v>56</v>
      </c>
      <c r="EI26">
        <v>528</v>
      </c>
      <c r="EJ26">
        <v>1255</v>
      </c>
      <c r="EK26" t="s">
        <v>56</v>
      </c>
      <c r="EL26" t="s">
        <v>56</v>
      </c>
      <c r="EM26" t="s">
        <v>2</v>
      </c>
      <c r="EN26" t="s">
        <v>56</v>
      </c>
      <c r="EO26" t="s">
        <v>56</v>
      </c>
      <c r="EP26">
        <v>1075</v>
      </c>
      <c r="EQ26" t="s">
        <v>56</v>
      </c>
      <c r="ER26" t="s">
        <v>2</v>
      </c>
      <c r="ES26">
        <v>558</v>
      </c>
      <c r="ET26" t="s">
        <v>56</v>
      </c>
      <c r="EU26">
        <v>1263</v>
      </c>
      <c r="EV26" t="s">
        <v>56</v>
      </c>
      <c r="EW26">
        <v>898</v>
      </c>
      <c r="EX26" t="s">
        <v>56</v>
      </c>
      <c r="EY26">
        <v>178</v>
      </c>
      <c r="EZ26" t="s">
        <v>56</v>
      </c>
      <c r="FA26" t="s">
        <v>56</v>
      </c>
      <c r="FB26" t="s">
        <v>56</v>
      </c>
      <c r="FC26">
        <v>433</v>
      </c>
      <c r="FD26">
        <v>271</v>
      </c>
      <c r="FE26" t="s">
        <v>56</v>
      </c>
      <c r="FF26">
        <v>1228</v>
      </c>
      <c r="FG26" t="s">
        <v>56</v>
      </c>
      <c r="FH26">
        <v>148</v>
      </c>
      <c r="FI26" t="s">
        <v>56</v>
      </c>
      <c r="FJ26" t="s">
        <v>56</v>
      </c>
      <c r="FK26" t="s">
        <v>56</v>
      </c>
      <c r="FL26">
        <v>353</v>
      </c>
      <c r="FM26">
        <v>107</v>
      </c>
      <c r="FN26" t="s">
        <v>56</v>
      </c>
      <c r="FO26">
        <v>189</v>
      </c>
      <c r="FP26" t="s">
        <v>56</v>
      </c>
      <c r="FQ26">
        <v>173</v>
      </c>
      <c r="FR26" t="s">
        <v>56</v>
      </c>
      <c r="FS26" t="s">
        <v>56</v>
      </c>
      <c r="FT26" t="s">
        <v>56</v>
      </c>
      <c r="FU26" t="s">
        <v>56</v>
      </c>
      <c r="FV26">
        <v>1118</v>
      </c>
      <c r="FW26">
        <v>999</v>
      </c>
      <c r="FX26">
        <v>1298</v>
      </c>
      <c r="FY26">
        <v>1626</v>
      </c>
      <c r="FZ26" t="s">
        <v>56</v>
      </c>
      <c r="GA26" t="s">
        <v>56</v>
      </c>
      <c r="GB26">
        <v>738</v>
      </c>
      <c r="GC26">
        <v>1034</v>
      </c>
      <c r="GD26">
        <v>1222</v>
      </c>
      <c r="GE26">
        <v>1679</v>
      </c>
      <c r="GF26" t="s">
        <v>56</v>
      </c>
      <c r="GG26" t="s">
        <v>56</v>
      </c>
      <c r="GH26">
        <v>541</v>
      </c>
      <c r="GI26" t="s">
        <v>56</v>
      </c>
      <c r="GJ26" t="s">
        <v>56</v>
      </c>
      <c r="GK26" t="s">
        <v>56</v>
      </c>
      <c r="GL26">
        <v>1017</v>
      </c>
      <c r="GM26">
        <v>1447</v>
      </c>
      <c r="GN26">
        <v>837</v>
      </c>
      <c r="GO26" t="s">
        <v>56</v>
      </c>
      <c r="GP26" t="s">
        <v>56</v>
      </c>
      <c r="GQ26" t="s">
        <v>56</v>
      </c>
      <c r="GR26" t="s">
        <v>56</v>
      </c>
      <c r="GS26">
        <v>769</v>
      </c>
      <c r="GT26" t="s">
        <v>56</v>
      </c>
      <c r="GU26" t="s">
        <v>56</v>
      </c>
      <c r="GV26">
        <v>1059</v>
      </c>
      <c r="GW26" t="s">
        <v>56</v>
      </c>
      <c r="GX26" t="s">
        <v>56</v>
      </c>
      <c r="GY26" t="s">
        <v>56</v>
      </c>
      <c r="GZ26" t="s">
        <v>56</v>
      </c>
      <c r="HA26">
        <v>1004</v>
      </c>
      <c r="HB26" t="s">
        <v>56</v>
      </c>
      <c r="HC26" t="s">
        <v>2</v>
      </c>
      <c r="HD26">
        <v>507</v>
      </c>
      <c r="HE26">
        <v>503</v>
      </c>
      <c r="HF26">
        <v>147</v>
      </c>
      <c r="HG26">
        <v>689</v>
      </c>
      <c r="HH26" t="s">
        <v>56</v>
      </c>
      <c r="HI26" t="s">
        <v>2</v>
      </c>
      <c r="HJ26">
        <v>1173</v>
      </c>
      <c r="HK26">
        <v>492</v>
      </c>
      <c r="HL26" t="s">
        <v>56</v>
      </c>
      <c r="HM26">
        <v>812</v>
      </c>
      <c r="HN26" t="s">
        <v>2</v>
      </c>
      <c r="HO26" t="s">
        <v>56</v>
      </c>
      <c r="HP26" t="s">
        <v>56</v>
      </c>
    </row>
    <row r="27" spans="1:224" x14ac:dyDescent="0.25">
      <c r="A27">
        <v>255</v>
      </c>
      <c r="B27">
        <v>497</v>
      </c>
      <c r="C27">
        <v>737</v>
      </c>
      <c r="D27">
        <v>590</v>
      </c>
      <c r="E27">
        <v>738</v>
      </c>
      <c r="X27" t="s">
        <v>18</v>
      </c>
      <c r="Y27" t="s">
        <v>2</v>
      </c>
      <c r="Z27" t="s">
        <v>56</v>
      </c>
      <c r="AA27">
        <v>139</v>
      </c>
      <c r="AB27" t="s">
        <v>56</v>
      </c>
      <c r="AC27" t="s">
        <v>56</v>
      </c>
      <c r="AD27" t="s">
        <v>2</v>
      </c>
      <c r="AE27" t="s">
        <v>56</v>
      </c>
      <c r="AF27" t="s">
        <v>56</v>
      </c>
      <c r="AG27" t="s">
        <v>56</v>
      </c>
      <c r="AH27" t="s">
        <v>56</v>
      </c>
      <c r="AI27">
        <v>717</v>
      </c>
      <c r="AJ27" t="s">
        <v>56</v>
      </c>
      <c r="AK27" t="s">
        <v>2</v>
      </c>
      <c r="AL27">
        <v>93</v>
      </c>
      <c r="AM27" t="s">
        <v>56</v>
      </c>
      <c r="AN27" t="s">
        <v>2</v>
      </c>
      <c r="AO27">
        <v>592</v>
      </c>
      <c r="AP27">
        <v>830</v>
      </c>
      <c r="AQ27" t="s">
        <v>2</v>
      </c>
      <c r="AR27">
        <v>627</v>
      </c>
      <c r="AS27" t="s">
        <v>2</v>
      </c>
      <c r="AT27" t="s">
        <v>56</v>
      </c>
      <c r="AU27" t="s">
        <v>56</v>
      </c>
      <c r="AV27" t="s">
        <v>56</v>
      </c>
      <c r="AW27" t="s">
        <v>2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  <c r="BD27" t="s">
        <v>2</v>
      </c>
      <c r="BE27" t="s">
        <v>56</v>
      </c>
      <c r="BF27" t="s">
        <v>56</v>
      </c>
      <c r="BG27" t="s">
        <v>2</v>
      </c>
      <c r="BH27" t="s">
        <v>56</v>
      </c>
      <c r="BI27" t="s">
        <v>2</v>
      </c>
      <c r="BJ27" t="s">
        <v>2</v>
      </c>
      <c r="BK27" t="s">
        <v>56</v>
      </c>
      <c r="BL27" t="s">
        <v>2</v>
      </c>
      <c r="BM27" t="s">
        <v>2</v>
      </c>
      <c r="BN27" t="s">
        <v>56</v>
      </c>
      <c r="BO27" t="s">
        <v>2</v>
      </c>
      <c r="BP27" t="s">
        <v>2</v>
      </c>
      <c r="BQ27" t="s">
        <v>56</v>
      </c>
      <c r="BR27" t="s">
        <v>2</v>
      </c>
      <c r="BS27">
        <v>775</v>
      </c>
      <c r="BT27" t="s">
        <v>56</v>
      </c>
      <c r="BU27" t="s">
        <v>2</v>
      </c>
      <c r="BV27">
        <v>603</v>
      </c>
      <c r="BW27">
        <v>267</v>
      </c>
      <c r="BX27" t="s">
        <v>56</v>
      </c>
      <c r="BY27" t="s">
        <v>2</v>
      </c>
      <c r="BZ27" t="s">
        <v>56</v>
      </c>
      <c r="CA27">
        <v>1198</v>
      </c>
      <c r="CB27" t="s">
        <v>2</v>
      </c>
      <c r="CC27">
        <v>966</v>
      </c>
      <c r="CD27" t="s">
        <v>2</v>
      </c>
      <c r="CE27" t="s">
        <v>56</v>
      </c>
      <c r="CF27" t="s">
        <v>2</v>
      </c>
      <c r="CG27" t="s">
        <v>56</v>
      </c>
      <c r="CH27" t="s">
        <v>2</v>
      </c>
      <c r="CI27" t="s">
        <v>56</v>
      </c>
      <c r="CJ27" t="s">
        <v>56</v>
      </c>
      <c r="CK27" t="s">
        <v>2</v>
      </c>
      <c r="CL27">
        <v>996</v>
      </c>
      <c r="CM27" t="s">
        <v>2</v>
      </c>
      <c r="CN27" t="s">
        <v>56</v>
      </c>
      <c r="CO27" t="s">
        <v>56</v>
      </c>
      <c r="CP27" t="s">
        <v>56</v>
      </c>
      <c r="CQ27" t="s">
        <v>56</v>
      </c>
      <c r="CR27" t="s">
        <v>2</v>
      </c>
      <c r="CS27">
        <v>634</v>
      </c>
      <c r="CT27" t="s">
        <v>56</v>
      </c>
      <c r="CU27" t="s">
        <v>2</v>
      </c>
      <c r="CV27" t="s">
        <v>56</v>
      </c>
      <c r="CW27" t="s">
        <v>56</v>
      </c>
      <c r="CX27">
        <v>865</v>
      </c>
      <c r="CY27" t="s">
        <v>56</v>
      </c>
      <c r="CZ27" t="s">
        <v>2</v>
      </c>
      <c r="DA27" t="s">
        <v>56</v>
      </c>
      <c r="DB27" t="s">
        <v>56</v>
      </c>
      <c r="DC27" t="s">
        <v>56</v>
      </c>
      <c r="DD27" t="s">
        <v>56</v>
      </c>
      <c r="DE27" t="s">
        <v>56</v>
      </c>
      <c r="DF27" t="s">
        <v>2</v>
      </c>
      <c r="DG27" t="s">
        <v>56</v>
      </c>
      <c r="DH27" t="s">
        <v>2</v>
      </c>
      <c r="DI27" t="s">
        <v>56</v>
      </c>
      <c r="DJ27" t="s">
        <v>56</v>
      </c>
      <c r="DK27">
        <v>935</v>
      </c>
      <c r="DL27" t="s">
        <v>56</v>
      </c>
      <c r="DM27" t="s">
        <v>2</v>
      </c>
      <c r="DN27" t="s">
        <v>56</v>
      </c>
      <c r="DO27" t="s">
        <v>2</v>
      </c>
      <c r="DP27" t="s">
        <v>56</v>
      </c>
      <c r="DQ27">
        <v>1084</v>
      </c>
      <c r="DR27" t="s">
        <v>2</v>
      </c>
      <c r="DS27">
        <v>1046</v>
      </c>
      <c r="DT27" t="s">
        <v>2</v>
      </c>
      <c r="DU27">
        <v>987</v>
      </c>
      <c r="DV27" t="s">
        <v>56</v>
      </c>
      <c r="DW27">
        <v>699</v>
      </c>
      <c r="DX27">
        <v>932</v>
      </c>
      <c r="DY27" t="s">
        <v>56</v>
      </c>
      <c r="DZ27">
        <v>828</v>
      </c>
      <c r="EA27">
        <v>920</v>
      </c>
      <c r="EB27">
        <v>1154</v>
      </c>
      <c r="EC27" t="s">
        <v>2</v>
      </c>
      <c r="ED27" t="s">
        <v>56</v>
      </c>
      <c r="EE27" t="s">
        <v>56</v>
      </c>
      <c r="EF27">
        <v>669</v>
      </c>
      <c r="EG27" t="s">
        <v>56</v>
      </c>
      <c r="EH27" t="s">
        <v>56</v>
      </c>
      <c r="EI27">
        <v>856</v>
      </c>
      <c r="EJ27">
        <v>1078</v>
      </c>
      <c r="EK27" t="s">
        <v>56</v>
      </c>
      <c r="EL27" t="s">
        <v>56</v>
      </c>
      <c r="EM27">
        <v>648</v>
      </c>
      <c r="EN27" t="s">
        <v>56</v>
      </c>
      <c r="EO27" t="s">
        <v>56</v>
      </c>
      <c r="EP27">
        <v>671</v>
      </c>
      <c r="EQ27" t="s">
        <v>56</v>
      </c>
      <c r="ER27">
        <v>426</v>
      </c>
      <c r="ES27">
        <v>568</v>
      </c>
      <c r="ET27" t="s">
        <v>56</v>
      </c>
      <c r="EU27">
        <v>914</v>
      </c>
      <c r="EV27" t="s">
        <v>56</v>
      </c>
      <c r="EW27">
        <v>655</v>
      </c>
      <c r="EX27" t="s">
        <v>56</v>
      </c>
      <c r="EY27">
        <v>670</v>
      </c>
      <c r="EZ27" t="s">
        <v>56</v>
      </c>
      <c r="FA27" t="s">
        <v>56</v>
      </c>
      <c r="FB27" t="s">
        <v>56</v>
      </c>
      <c r="FC27">
        <v>26</v>
      </c>
      <c r="FD27">
        <v>927</v>
      </c>
      <c r="FE27" t="s">
        <v>56</v>
      </c>
      <c r="FF27">
        <v>624</v>
      </c>
      <c r="FG27" t="s">
        <v>56</v>
      </c>
      <c r="FH27">
        <v>633</v>
      </c>
      <c r="FI27" t="s">
        <v>56</v>
      </c>
      <c r="FJ27" t="s">
        <v>56</v>
      </c>
      <c r="FK27" t="s">
        <v>56</v>
      </c>
      <c r="FL27">
        <v>842</v>
      </c>
      <c r="FM27">
        <v>751</v>
      </c>
      <c r="FN27" t="s">
        <v>56</v>
      </c>
      <c r="FO27">
        <v>931</v>
      </c>
      <c r="FP27" t="s">
        <v>56</v>
      </c>
      <c r="FQ27">
        <v>702</v>
      </c>
      <c r="FR27" t="s">
        <v>56</v>
      </c>
      <c r="FS27" t="s">
        <v>56</v>
      </c>
      <c r="FT27" t="s">
        <v>56</v>
      </c>
      <c r="FU27" t="s">
        <v>56</v>
      </c>
      <c r="FV27">
        <v>1169</v>
      </c>
      <c r="FW27">
        <v>927</v>
      </c>
      <c r="FX27">
        <v>1023</v>
      </c>
      <c r="FY27">
        <v>1138</v>
      </c>
      <c r="FZ27" t="s">
        <v>56</v>
      </c>
      <c r="GA27" t="s">
        <v>56</v>
      </c>
      <c r="GB27">
        <v>728</v>
      </c>
      <c r="GC27">
        <v>1294</v>
      </c>
      <c r="GD27">
        <v>1072</v>
      </c>
      <c r="GE27">
        <v>1161</v>
      </c>
      <c r="GF27" t="s">
        <v>56</v>
      </c>
      <c r="GG27" t="s">
        <v>56</v>
      </c>
      <c r="GH27">
        <v>1690</v>
      </c>
      <c r="GI27" t="s">
        <v>56</v>
      </c>
      <c r="GJ27" t="s">
        <v>56</v>
      </c>
      <c r="GK27" t="s">
        <v>56</v>
      </c>
      <c r="GL27">
        <v>1052</v>
      </c>
      <c r="GM27">
        <v>1181</v>
      </c>
      <c r="GN27">
        <v>1157</v>
      </c>
      <c r="GO27" t="s">
        <v>56</v>
      </c>
      <c r="GP27" t="s">
        <v>56</v>
      </c>
      <c r="GQ27" t="s">
        <v>56</v>
      </c>
      <c r="GR27" t="s">
        <v>56</v>
      </c>
      <c r="GS27">
        <v>989</v>
      </c>
      <c r="GT27" t="s">
        <v>56</v>
      </c>
      <c r="GU27" t="s">
        <v>56</v>
      </c>
      <c r="GV27">
        <v>1138</v>
      </c>
      <c r="GW27" t="s">
        <v>56</v>
      </c>
      <c r="GX27" t="s">
        <v>56</v>
      </c>
      <c r="GY27" t="s">
        <v>56</v>
      </c>
      <c r="GZ27" t="s">
        <v>56</v>
      </c>
      <c r="HA27">
        <v>1045</v>
      </c>
      <c r="HB27" t="s">
        <v>56</v>
      </c>
      <c r="HC27">
        <v>1163</v>
      </c>
      <c r="HD27">
        <v>1336</v>
      </c>
      <c r="HE27" t="s">
        <v>2</v>
      </c>
      <c r="HF27">
        <v>1096</v>
      </c>
      <c r="HG27" t="s">
        <v>2</v>
      </c>
      <c r="HH27" t="s">
        <v>56</v>
      </c>
      <c r="HI27">
        <v>1452</v>
      </c>
      <c r="HJ27">
        <v>1312</v>
      </c>
      <c r="HK27">
        <v>1308</v>
      </c>
      <c r="HL27" t="s">
        <v>56</v>
      </c>
      <c r="HM27">
        <v>803</v>
      </c>
      <c r="HN27">
        <v>1323</v>
      </c>
      <c r="HO27" t="s">
        <v>56</v>
      </c>
      <c r="HP27" t="s">
        <v>56</v>
      </c>
    </row>
    <row r="28" spans="1:224" x14ac:dyDescent="0.25">
      <c r="A28">
        <v>267</v>
      </c>
      <c r="B28">
        <v>507</v>
      </c>
      <c r="C28">
        <v>748</v>
      </c>
      <c r="D28">
        <v>592</v>
      </c>
      <c r="E28">
        <v>744</v>
      </c>
      <c r="X28" t="s">
        <v>26</v>
      </c>
      <c r="Y28" t="s">
        <v>56</v>
      </c>
      <c r="Z28" t="s">
        <v>2</v>
      </c>
      <c r="AA28" t="s">
        <v>56</v>
      </c>
      <c r="AB28">
        <v>971</v>
      </c>
      <c r="AC28">
        <v>1586</v>
      </c>
      <c r="AD28" t="s">
        <v>56</v>
      </c>
      <c r="AE28">
        <v>1111</v>
      </c>
      <c r="AF28">
        <v>1295</v>
      </c>
      <c r="AG28">
        <v>1640</v>
      </c>
      <c r="AH28">
        <v>1468</v>
      </c>
      <c r="AI28" t="s">
        <v>56</v>
      </c>
      <c r="AJ28" t="s">
        <v>2</v>
      </c>
      <c r="AK28" t="s">
        <v>56</v>
      </c>
      <c r="AL28" t="s">
        <v>56</v>
      </c>
      <c r="AM28">
        <v>1637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>
        <v>1090</v>
      </c>
      <c r="AU28">
        <v>1237</v>
      </c>
      <c r="AV28" t="s">
        <v>2</v>
      </c>
      <c r="AW28" t="s">
        <v>56</v>
      </c>
      <c r="AX28">
        <v>1247</v>
      </c>
      <c r="AY28">
        <v>1574</v>
      </c>
      <c r="AZ28">
        <v>1766</v>
      </c>
      <c r="BA28">
        <v>1704</v>
      </c>
      <c r="BB28" t="s">
        <v>2</v>
      </c>
      <c r="BC28" t="s">
        <v>2</v>
      </c>
      <c r="BD28" t="s">
        <v>56</v>
      </c>
      <c r="BE28">
        <v>979</v>
      </c>
      <c r="BF28">
        <v>1856</v>
      </c>
      <c r="BG28" t="s">
        <v>56</v>
      </c>
      <c r="BH28">
        <v>1162</v>
      </c>
      <c r="BI28" t="s">
        <v>56</v>
      </c>
      <c r="BJ28" t="s">
        <v>56</v>
      </c>
      <c r="BK28">
        <v>1132</v>
      </c>
      <c r="BL28" t="s">
        <v>56</v>
      </c>
      <c r="BM28" t="s">
        <v>56</v>
      </c>
      <c r="BN28">
        <v>941</v>
      </c>
      <c r="BO28" t="s">
        <v>56</v>
      </c>
      <c r="BP28" t="s">
        <v>56</v>
      </c>
      <c r="BQ28">
        <v>1136</v>
      </c>
      <c r="BR28" t="s">
        <v>56</v>
      </c>
      <c r="BS28" t="s">
        <v>56</v>
      </c>
      <c r="BT28">
        <v>1211</v>
      </c>
      <c r="BU28" t="s">
        <v>56</v>
      </c>
      <c r="BV28" t="s">
        <v>56</v>
      </c>
      <c r="BW28" t="s">
        <v>56</v>
      </c>
      <c r="BX28" t="s">
        <v>2</v>
      </c>
      <c r="BY28" t="s">
        <v>56</v>
      </c>
      <c r="BZ28">
        <v>1245</v>
      </c>
      <c r="CA28" t="s">
        <v>56</v>
      </c>
      <c r="CB28" t="s">
        <v>56</v>
      </c>
      <c r="CC28" t="s">
        <v>56</v>
      </c>
      <c r="CD28" t="s">
        <v>56</v>
      </c>
      <c r="CE28">
        <v>1035</v>
      </c>
      <c r="CF28" t="s">
        <v>56</v>
      </c>
      <c r="CG28">
        <v>1007</v>
      </c>
      <c r="CH28" t="s">
        <v>56</v>
      </c>
      <c r="CI28">
        <v>1113</v>
      </c>
      <c r="CJ28">
        <v>801</v>
      </c>
      <c r="CK28" t="s">
        <v>56</v>
      </c>
      <c r="CL28" t="s">
        <v>56</v>
      </c>
      <c r="CM28" t="s">
        <v>56</v>
      </c>
      <c r="CN28">
        <v>1298</v>
      </c>
      <c r="CO28">
        <v>869</v>
      </c>
      <c r="CP28">
        <v>963</v>
      </c>
      <c r="CQ28">
        <v>1377</v>
      </c>
      <c r="CR28" t="s">
        <v>56</v>
      </c>
      <c r="CS28" t="s">
        <v>56</v>
      </c>
      <c r="CT28" t="s">
        <v>2</v>
      </c>
      <c r="CU28" t="s">
        <v>56</v>
      </c>
      <c r="CV28" t="s">
        <v>2</v>
      </c>
      <c r="CW28">
        <v>1044</v>
      </c>
      <c r="CX28" t="s">
        <v>56</v>
      </c>
      <c r="CY28">
        <v>1056</v>
      </c>
      <c r="CZ28" t="s">
        <v>56</v>
      </c>
      <c r="DA28">
        <v>1184</v>
      </c>
      <c r="DB28">
        <v>1280</v>
      </c>
      <c r="DC28">
        <v>1403</v>
      </c>
      <c r="DD28" t="s">
        <v>2</v>
      </c>
      <c r="DE28" t="s">
        <v>2</v>
      </c>
      <c r="DF28" t="s">
        <v>56</v>
      </c>
      <c r="DG28" t="s">
        <v>2</v>
      </c>
      <c r="DH28" t="s">
        <v>56</v>
      </c>
      <c r="DI28" t="s">
        <v>2</v>
      </c>
      <c r="DJ28">
        <v>1027</v>
      </c>
      <c r="DK28" t="s">
        <v>56</v>
      </c>
      <c r="DL28">
        <v>1057</v>
      </c>
      <c r="DM28" t="s">
        <v>56</v>
      </c>
      <c r="DN28">
        <v>1095</v>
      </c>
      <c r="DO28" t="s">
        <v>56</v>
      </c>
      <c r="DP28" t="s">
        <v>2</v>
      </c>
      <c r="DQ28" t="s">
        <v>56</v>
      </c>
      <c r="DR28" t="s">
        <v>56</v>
      </c>
      <c r="DS28" t="s">
        <v>56</v>
      </c>
      <c r="DT28" t="s">
        <v>56</v>
      </c>
      <c r="DU28" t="s">
        <v>56</v>
      </c>
      <c r="DV28" t="s">
        <v>2</v>
      </c>
      <c r="DW28" t="s">
        <v>56</v>
      </c>
      <c r="DX28" t="s">
        <v>56</v>
      </c>
      <c r="DY28" t="s">
        <v>2</v>
      </c>
      <c r="DZ28" t="s">
        <v>56</v>
      </c>
      <c r="EA28" t="s">
        <v>56</v>
      </c>
      <c r="EB28" t="s">
        <v>56</v>
      </c>
      <c r="EC28" t="s">
        <v>56</v>
      </c>
      <c r="ED28" t="s">
        <v>2</v>
      </c>
      <c r="EE28">
        <v>652</v>
      </c>
      <c r="EF28" t="s">
        <v>56</v>
      </c>
      <c r="EG28" t="s">
        <v>2</v>
      </c>
      <c r="EH28">
        <v>820</v>
      </c>
      <c r="EI28" t="s">
        <v>56</v>
      </c>
      <c r="EJ28" t="s">
        <v>56</v>
      </c>
      <c r="EK28">
        <v>736</v>
      </c>
      <c r="EL28" t="s">
        <v>2</v>
      </c>
      <c r="EM28" t="s">
        <v>56</v>
      </c>
      <c r="EN28" t="s">
        <v>2</v>
      </c>
      <c r="EO28">
        <v>720</v>
      </c>
      <c r="EP28" t="s">
        <v>56</v>
      </c>
      <c r="EQ28" t="s">
        <v>2</v>
      </c>
      <c r="ER28" t="s">
        <v>56</v>
      </c>
      <c r="ES28" t="s">
        <v>56</v>
      </c>
      <c r="ET28" t="s">
        <v>2</v>
      </c>
      <c r="EU28" t="s">
        <v>56</v>
      </c>
      <c r="EV28">
        <v>781</v>
      </c>
      <c r="EW28" t="s">
        <v>56</v>
      </c>
      <c r="EX28">
        <v>768</v>
      </c>
      <c r="EY28" t="s">
        <v>56</v>
      </c>
      <c r="EZ28" t="s">
        <v>2</v>
      </c>
      <c r="FA28" t="s">
        <v>2</v>
      </c>
      <c r="FB28">
        <v>791</v>
      </c>
      <c r="FC28" t="s">
        <v>56</v>
      </c>
      <c r="FD28" t="s">
        <v>56</v>
      </c>
      <c r="FE28">
        <v>824</v>
      </c>
      <c r="FF28" t="s">
        <v>56</v>
      </c>
      <c r="FG28" t="s">
        <v>2</v>
      </c>
      <c r="FH28" t="s">
        <v>56</v>
      </c>
      <c r="FI28">
        <v>617</v>
      </c>
      <c r="FJ28">
        <v>858</v>
      </c>
      <c r="FK28">
        <v>701</v>
      </c>
      <c r="FL28" t="s">
        <v>56</v>
      </c>
      <c r="FM28" t="s">
        <v>56</v>
      </c>
      <c r="FN28" t="s">
        <v>2</v>
      </c>
      <c r="FO28" t="s">
        <v>56</v>
      </c>
      <c r="FP28">
        <v>638</v>
      </c>
      <c r="FQ28" t="s">
        <v>56</v>
      </c>
      <c r="FR28" t="s">
        <v>2</v>
      </c>
      <c r="FS28" t="s">
        <v>2</v>
      </c>
      <c r="FT28">
        <v>944</v>
      </c>
      <c r="FU28" t="s">
        <v>2</v>
      </c>
      <c r="FV28" t="s">
        <v>56</v>
      </c>
      <c r="FW28" t="s">
        <v>56</v>
      </c>
      <c r="FX28" t="s">
        <v>56</v>
      </c>
      <c r="FY28" t="s">
        <v>56</v>
      </c>
      <c r="FZ28">
        <v>998</v>
      </c>
      <c r="GA28" t="s">
        <v>2</v>
      </c>
      <c r="GB28" t="s">
        <v>56</v>
      </c>
      <c r="GC28" t="s">
        <v>56</v>
      </c>
      <c r="GD28" t="s">
        <v>56</v>
      </c>
      <c r="GE28" t="s">
        <v>56</v>
      </c>
      <c r="GF28">
        <v>958</v>
      </c>
      <c r="GG28" t="s">
        <v>2</v>
      </c>
      <c r="GH28" t="s">
        <v>56</v>
      </c>
      <c r="GI28" t="s">
        <v>2</v>
      </c>
      <c r="GJ28">
        <v>1163</v>
      </c>
      <c r="GK28">
        <v>1099</v>
      </c>
      <c r="GL28" t="s">
        <v>56</v>
      </c>
      <c r="GM28" t="s">
        <v>56</v>
      </c>
      <c r="GN28" t="s">
        <v>56</v>
      </c>
      <c r="GO28">
        <v>930</v>
      </c>
      <c r="GP28" t="s">
        <v>2</v>
      </c>
      <c r="GQ28" t="s">
        <v>2</v>
      </c>
      <c r="GR28">
        <v>975</v>
      </c>
      <c r="GS28" t="s">
        <v>56</v>
      </c>
      <c r="GT28">
        <v>1047</v>
      </c>
      <c r="GU28" t="s">
        <v>2</v>
      </c>
      <c r="GV28" t="s">
        <v>56</v>
      </c>
      <c r="GW28" t="s">
        <v>2</v>
      </c>
      <c r="GX28" t="s">
        <v>2</v>
      </c>
      <c r="GY28" t="s">
        <v>2</v>
      </c>
      <c r="GZ28" t="s">
        <v>2</v>
      </c>
      <c r="HA28" t="s">
        <v>56</v>
      </c>
      <c r="HB28">
        <v>1134</v>
      </c>
      <c r="HC28" t="s">
        <v>56</v>
      </c>
      <c r="HD28" t="s">
        <v>56</v>
      </c>
      <c r="HE28" t="s">
        <v>56</v>
      </c>
      <c r="HF28" t="s">
        <v>56</v>
      </c>
      <c r="HG28" t="s">
        <v>56</v>
      </c>
      <c r="HH28">
        <v>765</v>
      </c>
      <c r="HI28" t="s">
        <v>56</v>
      </c>
      <c r="HJ28" t="s">
        <v>56</v>
      </c>
      <c r="HK28" t="s">
        <v>56</v>
      </c>
      <c r="HL28" t="s">
        <v>2</v>
      </c>
      <c r="HM28" t="s">
        <v>56</v>
      </c>
      <c r="HN28" t="s">
        <v>56</v>
      </c>
      <c r="HO28" t="s">
        <v>2</v>
      </c>
      <c r="HP28">
        <v>820</v>
      </c>
    </row>
    <row r="29" spans="1:224" x14ac:dyDescent="0.25">
      <c r="A29">
        <v>271</v>
      </c>
      <c r="B29">
        <v>521</v>
      </c>
      <c r="C29">
        <v>751</v>
      </c>
      <c r="D29">
        <v>594</v>
      </c>
      <c r="E29">
        <v>753</v>
      </c>
      <c r="X29" t="s">
        <v>26</v>
      </c>
      <c r="Y29" t="s">
        <v>56</v>
      </c>
      <c r="Z29">
        <v>472</v>
      </c>
      <c r="AA29" t="s">
        <v>56</v>
      </c>
      <c r="AB29">
        <v>438</v>
      </c>
      <c r="AC29">
        <v>854</v>
      </c>
      <c r="AD29" t="s">
        <v>56</v>
      </c>
      <c r="AE29">
        <v>419</v>
      </c>
      <c r="AF29">
        <v>460</v>
      </c>
      <c r="AG29">
        <v>1076</v>
      </c>
      <c r="AH29">
        <v>1313</v>
      </c>
      <c r="AI29" t="s">
        <v>56</v>
      </c>
      <c r="AJ29">
        <v>753</v>
      </c>
      <c r="AK29" t="s">
        <v>56</v>
      </c>
      <c r="AL29" t="s">
        <v>56</v>
      </c>
      <c r="AM29">
        <v>532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>
        <v>937</v>
      </c>
      <c r="AU29">
        <v>1347</v>
      </c>
      <c r="AV29">
        <v>1681</v>
      </c>
      <c r="AW29" t="s">
        <v>56</v>
      </c>
      <c r="AX29">
        <v>1153</v>
      </c>
      <c r="AY29">
        <v>1502</v>
      </c>
      <c r="AZ29">
        <v>1046</v>
      </c>
      <c r="BA29">
        <v>1329</v>
      </c>
      <c r="BB29">
        <v>1449</v>
      </c>
      <c r="BC29">
        <v>1237</v>
      </c>
      <c r="BD29" t="s">
        <v>56</v>
      </c>
      <c r="BE29">
        <v>1298</v>
      </c>
      <c r="BF29">
        <v>1208</v>
      </c>
      <c r="BG29" t="s">
        <v>56</v>
      </c>
      <c r="BH29">
        <v>1379</v>
      </c>
      <c r="BI29" t="s">
        <v>56</v>
      </c>
      <c r="BJ29" t="s">
        <v>56</v>
      </c>
      <c r="BK29">
        <v>780</v>
      </c>
      <c r="BL29" t="s">
        <v>56</v>
      </c>
      <c r="BM29" t="s">
        <v>56</v>
      </c>
      <c r="BN29">
        <v>853</v>
      </c>
      <c r="BO29" t="s">
        <v>56</v>
      </c>
      <c r="BP29" t="s">
        <v>56</v>
      </c>
      <c r="BQ29">
        <v>437</v>
      </c>
      <c r="BR29" t="s">
        <v>56</v>
      </c>
      <c r="BS29" t="s">
        <v>56</v>
      </c>
      <c r="BT29">
        <v>698</v>
      </c>
      <c r="BU29" t="s">
        <v>56</v>
      </c>
      <c r="BV29" t="s">
        <v>56</v>
      </c>
      <c r="BW29" t="s">
        <v>56</v>
      </c>
      <c r="BX29">
        <v>675</v>
      </c>
      <c r="BY29" t="s">
        <v>56</v>
      </c>
      <c r="BZ29">
        <v>624</v>
      </c>
      <c r="CA29" t="s">
        <v>56</v>
      </c>
      <c r="CB29" t="s">
        <v>56</v>
      </c>
      <c r="CC29" t="s">
        <v>56</v>
      </c>
      <c r="CD29" t="s">
        <v>56</v>
      </c>
      <c r="CE29">
        <v>1139</v>
      </c>
      <c r="CF29" t="s">
        <v>56</v>
      </c>
      <c r="CG29">
        <v>1043</v>
      </c>
      <c r="CH29" t="s">
        <v>56</v>
      </c>
      <c r="CI29">
        <v>1170</v>
      </c>
      <c r="CJ29">
        <v>1069</v>
      </c>
      <c r="CK29" t="s">
        <v>56</v>
      </c>
      <c r="CL29" t="s">
        <v>56</v>
      </c>
      <c r="CM29" t="s">
        <v>56</v>
      </c>
      <c r="CN29">
        <v>1248</v>
      </c>
      <c r="CO29" t="s">
        <v>2</v>
      </c>
      <c r="CP29">
        <v>1051</v>
      </c>
      <c r="CQ29">
        <v>1091</v>
      </c>
      <c r="CR29" t="s">
        <v>56</v>
      </c>
      <c r="CS29" t="s">
        <v>56</v>
      </c>
      <c r="CT29">
        <v>944</v>
      </c>
      <c r="CU29" t="s">
        <v>56</v>
      </c>
      <c r="CV29">
        <v>1269</v>
      </c>
      <c r="CW29">
        <v>1075</v>
      </c>
      <c r="CX29" t="s">
        <v>56</v>
      </c>
      <c r="CY29">
        <v>1272</v>
      </c>
      <c r="CZ29" t="s">
        <v>56</v>
      </c>
      <c r="DA29">
        <v>1125</v>
      </c>
      <c r="DB29">
        <v>1114</v>
      </c>
      <c r="DC29">
        <v>1177</v>
      </c>
      <c r="DD29">
        <v>1044</v>
      </c>
      <c r="DE29">
        <v>986</v>
      </c>
      <c r="DF29" t="s">
        <v>56</v>
      </c>
      <c r="DG29">
        <v>1096</v>
      </c>
      <c r="DH29" t="s">
        <v>56</v>
      </c>
      <c r="DI29">
        <v>949</v>
      </c>
      <c r="DJ29">
        <v>1185</v>
      </c>
      <c r="DK29" t="s">
        <v>56</v>
      </c>
      <c r="DL29">
        <v>1091</v>
      </c>
      <c r="DM29" t="s">
        <v>56</v>
      </c>
      <c r="DN29">
        <v>1163</v>
      </c>
      <c r="DO29" t="s">
        <v>56</v>
      </c>
      <c r="DP29">
        <v>846</v>
      </c>
      <c r="DQ29" t="s">
        <v>56</v>
      </c>
      <c r="DR29" t="s">
        <v>56</v>
      </c>
      <c r="DS29" t="s">
        <v>56</v>
      </c>
      <c r="DT29" t="s">
        <v>56</v>
      </c>
      <c r="DU29" t="s">
        <v>56</v>
      </c>
      <c r="DV29" t="s">
        <v>2</v>
      </c>
      <c r="DW29" t="s">
        <v>56</v>
      </c>
      <c r="DX29" t="s">
        <v>56</v>
      </c>
      <c r="DY29" t="s">
        <v>2</v>
      </c>
      <c r="DZ29" t="s">
        <v>56</v>
      </c>
      <c r="EA29" t="s">
        <v>56</v>
      </c>
      <c r="EB29" t="s">
        <v>56</v>
      </c>
      <c r="EC29" t="s">
        <v>56</v>
      </c>
      <c r="ED29">
        <v>755</v>
      </c>
      <c r="EE29" t="s">
        <v>2</v>
      </c>
      <c r="EF29" t="s">
        <v>56</v>
      </c>
      <c r="EG29">
        <v>590</v>
      </c>
      <c r="EH29">
        <v>681</v>
      </c>
      <c r="EI29" t="s">
        <v>56</v>
      </c>
      <c r="EJ29" t="s">
        <v>56</v>
      </c>
      <c r="EK29">
        <v>732</v>
      </c>
      <c r="EL29" t="s">
        <v>2</v>
      </c>
      <c r="EM29" t="s">
        <v>56</v>
      </c>
      <c r="EN29">
        <v>617</v>
      </c>
      <c r="EO29">
        <v>706</v>
      </c>
      <c r="EP29" t="s">
        <v>56</v>
      </c>
      <c r="EQ29">
        <v>592</v>
      </c>
      <c r="ER29" t="s">
        <v>56</v>
      </c>
      <c r="ES29" t="s">
        <v>56</v>
      </c>
      <c r="ET29" t="s">
        <v>2</v>
      </c>
      <c r="EU29" t="s">
        <v>56</v>
      </c>
      <c r="EV29" t="s">
        <v>2</v>
      </c>
      <c r="EW29" t="s">
        <v>56</v>
      </c>
      <c r="EX29">
        <v>647</v>
      </c>
      <c r="EY29" t="s">
        <v>56</v>
      </c>
      <c r="EZ29">
        <v>813</v>
      </c>
      <c r="FA29">
        <v>655</v>
      </c>
      <c r="FB29">
        <v>546</v>
      </c>
      <c r="FC29" t="s">
        <v>56</v>
      </c>
      <c r="FD29" t="s">
        <v>56</v>
      </c>
      <c r="FE29">
        <v>850</v>
      </c>
      <c r="FF29" t="s">
        <v>56</v>
      </c>
      <c r="FG29" t="s">
        <v>2</v>
      </c>
      <c r="FH29" t="s">
        <v>56</v>
      </c>
      <c r="FI29">
        <v>652</v>
      </c>
      <c r="FJ29" t="s">
        <v>2</v>
      </c>
      <c r="FK29">
        <v>760</v>
      </c>
      <c r="FL29" t="s">
        <v>56</v>
      </c>
      <c r="FM29" t="s">
        <v>56</v>
      </c>
      <c r="FN29" t="s">
        <v>2</v>
      </c>
      <c r="FO29" t="s">
        <v>56</v>
      </c>
      <c r="FP29">
        <v>605</v>
      </c>
      <c r="FQ29" t="s">
        <v>56</v>
      </c>
      <c r="FR29" t="s">
        <v>2</v>
      </c>
      <c r="FS29">
        <v>530</v>
      </c>
      <c r="FT29">
        <v>729</v>
      </c>
      <c r="FU29">
        <v>910</v>
      </c>
      <c r="FV29" t="s">
        <v>56</v>
      </c>
      <c r="FW29" t="s">
        <v>56</v>
      </c>
      <c r="FX29" t="s">
        <v>56</v>
      </c>
      <c r="FY29" t="s">
        <v>56</v>
      </c>
      <c r="FZ29">
        <v>794</v>
      </c>
      <c r="GA29" t="s">
        <v>2</v>
      </c>
      <c r="GB29" t="s">
        <v>56</v>
      </c>
      <c r="GC29" t="s">
        <v>56</v>
      </c>
      <c r="GD29" t="s">
        <v>56</v>
      </c>
      <c r="GE29" t="s">
        <v>56</v>
      </c>
      <c r="GF29">
        <v>753</v>
      </c>
      <c r="GG29">
        <v>1061</v>
      </c>
      <c r="GH29" t="s">
        <v>56</v>
      </c>
      <c r="GI29">
        <v>1094</v>
      </c>
      <c r="GJ29">
        <v>876</v>
      </c>
      <c r="GK29">
        <v>976</v>
      </c>
      <c r="GL29" t="s">
        <v>56</v>
      </c>
      <c r="GM29" t="s">
        <v>56</v>
      </c>
      <c r="GN29" t="s">
        <v>56</v>
      </c>
      <c r="GO29" t="s">
        <v>2</v>
      </c>
      <c r="GP29">
        <v>1013</v>
      </c>
      <c r="GQ29">
        <v>959</v>
      </c>
      <c r="GR29">
        <v>789</v>
      </c>
      <c r="GS29" t="s">
        <v>56</v>
      </c>
      <c r="GT29">
        <v>543</v>
      </c>
      <c r="GU29">
        <v>1003</v>
      </c>
      <c r="GV29" t="s">
        <v>56</v>
      </c>
      <c r="GW29">
        <v>727</v>
      </c>
      <c r="GX29">
        <v>1079</v>
      </c>
      <c r="GY29">
        <v>1050</v>
      </c>
      <c r="GZ29">
        <v>919</v>
      </c>
      <c r="HA29" t="s">
        <v>56</v>
      </c>
      <c r="HB29">
        <v>1080</v>
      </c>
      <c r="HC29" t="s">
        <v>56</v>
      </c>
      <c r="HD29" t="s">
        <v>56</v>
      </c>
      <c r="HE29" t="s">
        <v>56</v>
      </c>
      <c r="HF29" t="s">
        <v>56</v>
      </c>
      <c r="HG29" t="s">
        <v>56</v>
      </c>
      <c r="HH29">
        <v>795</v>
      </c>
      <c r="HI29" t="s">
        <v>56</v>
      </c>
      <c r="HJ29" t="s">
        <v>56</v>
      </c>
      <c r="HK29" t="s">
        <v>56</v>
      </c>
      <c r="HL29" t="s">
        <v>2</v>
      </c>
      <c r="HM29" t="s">
        <v>56</v>
      </c>
      <c r="HN29" t="s">
        <v>56</v>
      </c>
      <c r="HO29" t="s">
        <v>2</v>
      </c>
      <c r="HP29">
        <v>762</v>
      </c>
    </row>
    <row r="30" spans="1:224" x14ac:dyDescent="0.25">
      <c r="A30">
        <v>282</v>
      </c>
      <c r="B30">
        <v>531</v>
      </c>
      <c r="C30">
        <v>758</v>
      </c>
      <c r="D30">
        <v>599</v>
      </c>
      <c r="E30">
        <v>753</v>
      </c>
      <c r="X30" t="s">
        <v>26</v>
      </c>
      <c r="Y30" t="s">
        <v>56</v>
      </c>
      <c r="Z30">
        <v>907</v>
      </c>
      <c r="AA30" t="s">
        <v>56</v>
      </c>
      <c r="AB30" t="s">
        <v>2</v>
      </c>
      <c r="AC30">
        <v>1046</v>
      </c>
      <c r="AD30" t="s">
        <v>56</v>
      </c>
      <c r="AE30">
        <v>894</v>
      </c>
      <c r="AF30">
        <v>521</v>
      </c>
      <c r="AG30">
        <v>1067</v>
      </c>
      <c r="AH30">
        <v>1185</v>
      </c>
      <c r="AI30" t="s">
        <v>56</v>
      </c>
      <c r="AJ30">
        <v>1029</v>
      </c>
      <c r="AK30" t="s">
        <v>56</v>
      </c>
      <c r="AL30" t="s">
        <v>56</v>
      </c>
      <c r="AM30">
        <v>877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>
        <v>1017</v>
      </c>
      <c r="AU30">
        <v>926</v>
      </c>
      <c r="AV30">
        <v>1250</v>
      </c>
      <c r="AW30" t="s">
        <v>56</v>
      </c>
      <c r="AX30">
        <v>988</v>
      </c>
      <c r="AY30">
        <v>1031</v>
      </c>
      <c r="AZ30">
        <v>1371</v>
      </c>
      <c r="BA30">
        <v>1332</v>
      </c>
      <c r="BB30">
        <v>1546</v>
      </c>
      <c r="BC30">
        <v>1238</v>
      </c>
      <c r="BD30" t="s">
        <v>56</v>
      </c>
      <c r="BE30">
        <v>921</v>
      </c>
      <c r="BF30">
        <v>309</v>
      </c>
      <c r="BG30" t="s">
        <v>56</v>
      </c>
      <c r="BH30">
        <v>822</v>
      </c>
      <c r="BI30" t="s">
        <v>56</v>
      </c>
      <c r="BJ30" t="s">
        <v>56</v>
      </c>
      <c r="BK30">
        <v>1011</v>
      </c>
      <c r="BL30" t="s">
        <v>56</v>
      </c>
      <c r="BM30" t="s">
        <v>56</v>
      </c>
      <c r="BN30">
        <v>1158</v>
      </c>
      <c r="BO30" t="s">
        <v>56</v>
      </c>
      <c r="BP30" t="s">
        <v>56</v>
      </c>
      <c r="BQ30">
        <v>1039</v>
      </c>
      <c r="BR30" t="s">
        <v>56</v>
      </c>
      <c r="BS30" t="s">
        <v>56</v>
      </c>
      <c r="BT30">
        <v>884</v>
      </c>
      <c r="BU30" t="s">
        <v>56</v>
      </c>
      <c r="BV30" t="s">
        <v>56</v>
      </c>
      <c r="BW30" t="s">
        <v>56</v>
      </c>
      <c r="BX30">
        <v>1094</v>
      </c>
      <c r="BY30" t="s">
        <v>56</v>
      </c>
      <c r="BZ30">
        <v>988</v>
      </c>
      <c r="CA30" t="s">
        <v>56</v>
      </c>
      <c r="CB30" t="s">
        <v>56</v>
      </c>
      <c r="CC30" t="s">
        <v>56</v>
      </c>
      <c r="CD30" t="s">
        <v>56</v>
      </c>
      <c r="CE30">
        <v>1168</v>
      </c>
      <c r="CF30" t="s">
        <v>56</v>
      </c>
      <c r="CG30">
        <v>1019</v>
      </c>
      <c r="CH30" t="s">
        <v>56</v>
      </c>
      <c r="CI30">
        <v>1087</v>
      </c>
      <c r="CJ30">
        <v>880</v>
      </c>
      <c r="CK30" t="s">
        <v>56</v>
      </c>
      <c r="CL30" t="s">
        <v>56</v>
      </c>
      <c r="CM30" t="s">
        <v>56</v>
      </c>
      <c r="CN30">
        <v>1005</v>
      </c>
      <c r="CO30">
        <v>831</v>
      </c>
      <c r="CP30">
        <v>983</v>
      </c>
      <c r="CQ30">
        <v>1469</v>
      </c>
      <c r="CR30" t="s">
        <v>56</v>
      </c>
      <c r="CS30" t="s">
        <v>56</v>
      </c>
      <c r="CT30">
        <v>1214</v>
      </c>
      <c r="CU30" t="s">
        <v>56</v>
      </c>
      <c r="CV30">
        <v>1185</v>
      </c>
      <c r="CW30" t="s">
        <v>2</v>
      </c>
      <c r="CX30" t="s">
        <v>56</v>
      </c>
      <c r="CY30">
        <v>748</v>
      </c>
      <c r="CZ30" t="s">
        <v>56</v>
      </c>
      <c r="DA30">
        <v>1249</v>
      </c>
      <c r="DB30">
        <v>1119</v>
      </c>
      <c r="DC30">
        <v>1093</v>
      </c>
      <c r="DD30">
        <v>1163</v>
      </c>
      <c r="DE30" t="s">
        <v>2</v>
      </c>
      <c r="DF30" t="s">
        <v>56</v>
      </c>
      <c r="DG30" t="s">
        <v>2</v>
      </c>
      <c r="DH30" t="s">
        <v>56</v>
      </c>
      <c r="DI30" t="s">
        <v>2</v>
      </c>
      <c r="DJ30">
        <v>1218</v>
      </c>
      <c r="DK30" t="s">
        <v>56</v>
      </c>
      <c r="DL30">
        <v>1404</v>
      </c>
      <c r="DM30" t="s">
        <v>56</v>
      </c>
      <c r="DN30">
        <v>1207</v>
      </c>
      <c r="DO30" t="s">
        <v>56</v>
      </c>
      <c r="DP30" t="s">
        <v>2</v>
      </c>
      <c r="DQ30" t="s">
        <v>56</v>
      </c>
      <c r="DR30" t="s">
        <v>56</v>
      </c>
      <c r="DS30" t="s">
        <v>56</v>
      </c>
      <c r="DT30" t="s">
        <v>56</v>
      </c>
      <c r="DU30" t="s">
        <v>56</v>
      </c>
      <c r="DV30" t="s">
        <v>2</v>
      </c>
      <c r="DW30" t="s">
        <v>56</v>
      </c>
      <c r="DX30" t="s">
        <v>56</v>
      </c>
      <c r="DY30">
        <v>624</v>
      </c>
      <c r="DZ30" t="s">
        <v>56</v>
      </c>
      <c r="EA30" t="s">
        <v>56</v>
      </c>
      <c r="EB30" t="s">
        <v>56</v>
      </c>
      <c r="EC30" t="s">
        <v>56</v>
      </c>
      <c r="ED30">
        <v>650</v>
      </c>
      <c r="EE30">
        <v>594</v>
      </c>
      <c r="EF30" t="s">
        <v>56</v>
      </c>
      <c r="EG30" t="s">
        <v>2</v>
      </c>
      <c r="EH30">
        <v>490</v>
      </c>
      <c r="EI30" t="s">
        <v>56</v>
      </c>
      <c r="EJ30" t="s">
        <v>56</v>
      </c>
      <c r="EK30" t="s">
        <v>2</v>
      </c>
      <c r="EL30" t="s">
        <v>2</v>
      </c>
      <c r="EM30" t="s">
        <v>56</v>
      </c>
      <c r="EN30">
        <v>746</v>
      </c>
      <c r="EO30">
        <v>599</v>
      </c>
      <c r="EP30" t="s">
        <v>56</v>
      </c>
      <c r="EQ30" t="s">
        <v>2</v>
      </c>
      <c r="ER30" t="s">
        <v>56</v>
      </c>
      <c r="ES30" t="s">
        <v>56</v>
      </c>
      <c r="ET30">
        <v>677</v>
      </c>
      <c r="EU30" t="s">
        <v>56</v>
      </c>
      <c r="EV30" t="s">
        <v>2</v>
      </c>
      <c r="EW30" t="s">
        <v>56</v>
      </c>
      <c r="EX30" t="s">
        <v>2</v>
      </c>
      <c r="EY30" t="s">
        <v>56</v>
      </c>
      <c r="EZ30">
        <v>679</v>
      </c>
      <c r="FA30">
        <v>747</v>
      </c>
      <c r="FB30">
        <v>741</v>
      </c>
      <c r="FC30" t="s">
        <v>56</v>
      </c>
      <c r="FD30" t="s">
        <v>56</v>
      </c>
      <c r="FE30" t="s">
        <v>2</v>
      </c>
      <c r="FF30" t="s">
        <v>56</v>
      </c>
      <c r="FG30" t="s">
        <v>2</v>
      </c>
      <c r="FH30" t="s">
        <v>56</v>
      </c>
      <c r="FI30" t="s">
        <v>2</v>
      </c>
      <c r="FJ30" t="s">
        <v>2</v>
      </c>
      <c r="FK30">
        <v>674</v>
      </c>
      <c r="FL30" t="s">
        <v>56</v>
      </c>
      <c r="FM30" t="s">
        <v>56</v>
      </c>
      <c r="FN30">
        <v>425</v>
      </c>
      <c r="FO30" t="s">
        <v>56</v>
      </c>
      <c r="FP30" t="s">
        <v>2</v>
      </c>
      <c r="FQ30" t="s">
        <v>56</v>
      </c>
      <c r="FR30">
        <v>781</v>
      </c>
      <c r="FS30">
        <v>753</v>
      </c>
      <c r="FT30">
        <v>1042</v>
      </c>
      <c r="FU30" t="s">
        <v>2</v>
      </c>
      <c r="FV30" t="s">
        <v>56</v>
      </c>
      <c r="FW30" t="s">
        <v>56</v>
      </c>
      <c r="FX30" t="s">
        <v>56</v>
      </c>
      <c r="FY30" t="s">
        <v>56</v>
      </c>
      <c r="FZ30">
        <v>937</v>
      </c>
      <c r="GA30">
        <v>854</v>
      </c>
      <c r="GB30" t="s">
        <v>56</v>
      </c>
      <c r="GC30" t="s">
        <v>56</v>
      </c>
      <c r="GD30" t="s">
        <v>56</v>
      </c>
      <c r="GE30" t="s">
        <v>56</v>
      </c>
      <c r="GF30">
        <v>604</v>
      </c>
      <c r="GG30" t="s">
        <v>2</v>
      </c>
      <c r="GH30" t="s">
        <v>56</v>
      </c>
      <c r="GI30" t="s">
        <v>2</v>
      </c>
      <c r="GJ30">
        <v>968</v>
      </c>
      <c r="GK30" t="s">
        <v>2</v>
      </c>
      <c r="GL30" t="s">
        <v>56</v>
      </c>
      <c r="GM30" t="s">
        <v>56</v>
      </c>
      <c r="GN30" t="s">
        <v>56</v>
      </c>
      <c r="GO30" t="s">
        <v>2</v>
      </c>
      <c r="GP30">
        <v>731</v>
      </c>
      <c r="GQ30" t="s">
        <v>2</v>
      </c>
      <c r="GR30" t="s">
        <v>2</v>
      </c>
      <c r="GS30" t="s">
        <v>56</v>
      </c>
      <c r="GT30">
        <v>806</v>
      </c>
      <c r="GU30" t="s">
        <v>2</v>
      </c>
      <c r="GV30" t="s">
        <v>56</v>
      </c>
      <c r="GW30">
        <v>950</v>
      </c>
      <c r="GX30">
        <v>948</v>
      </c>
      <c r="GY30" t="s">
        <v>2</v>
      </c>
      <c r="GZ30" t="s">
        <v>2</v>
      </c>
      <c r="HA30" t="s">
        <v>56</v>
      </c>
      <c r="HB30">
        <v>968</v>
      </c>
      <c r="HC30" t="s">
        <v>56</v>
      </c>
      <c r="HD30" t="s">
        <v>56</v>
      </c>
      <c r="HE30" t="s">
        <v>56</v>
      </c>
      <c r="HF30" t="s">
        <v>56</v>
      </c>
      <c r="HG30" t="s">
        <v>56</v>
      </c>
      <c r="HH30">
        <v>841</v>
      </c>
      <c r="HI30" t="s">
        <v>56</v>
      </c>
      <c r="HJ30" t="s">
        <v>56</v>
      </c>
      <c r="HK30" t="s">
        <v>56</v>
      </c>
      <c r="HL30">
        <v>826</v>
      </c>
      <c r="HM30" t="s">
        <v>56</v>
      </c>
      <c r="HN30" t="s">
        <v>56</v>
      </c>
      <c r="HO30">
        <v>937</v>
      </c>
      <c r="HP30">
        <v>950</v>
      </c>
    </row>
    <row r="31" spans="1:224" x14ac:dyDescent="0.25">
      <c r="A31">
        <v>309</v>
      </c>
      <c r="B31">
        <v>532</v>
      </c>
      <c r="C31">
        <v>761</v>
      </c>
      <c r="D31">
        <v>605</v>
      </c>
      <c r="E31">
        <v>762</v>
      </c>
      <c r="X31" t="s">
        <v>26</v>
      </c>
      <c r="Y31" t="s">
        <v>56</v>
      </c>
      <c r="Z31">
        <v>481</v>
      </c>
      <c r="AA31" t="s">
        <v>56</v>
      </c>
      <c r="AB31">
        <v>792</v>
      </c>
      <c r="AC31">
        <v>1158</v>
      </c>
      <c r="AD31" t="s">
        <v>56</v>
      </c>
      <c r="AE31">
        <v>800</v>
      </c>
      <c r="AF31">
        <v>1019</v>
      </c>
      <c r="AG31" t="s">
        <v>2</v>
      </c>
      <c r="AH31" t="s">
        <v>2</v>
      </c>
      <c r="AI31" t="s">
        <v>56</v>
      </c>
      <c r="AJ31">
        <v>592</v>
      </c>
      <c r="AK31" t="s">
        <v>56</v>
      </c>
      <c r="AL31" t="s">
        <v>56</v>
      </c>
      <c r="AM31">
        <v>1029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>
        <v>614</v>
      </c>
      <c r="AU31">
        <v>610</v>
      </c>
      <c r="AV31">
        <v>1398</v>
      </c>
      <c r="AW31" t="s">
        <v>56</v>
      </c>
      <c r="AX31">
        <v>885</v>
      </c>
      <c r="AY31">
        <v>1502</v>
      </c>
      <c r="AZ31" t="s">
        <v>2</v>
      </c>
      <c r="BA31">
        <v>1623</v>
      </c>
      <c r="BB31">
        <v>1611</v>
      </c>
      <c r="BC31" t="s">
        <v>2</v>
      </c>
      <c r="BD31" t="s">
        <v>56</v>
      </c>
      <c r="BE31">
        <v>906</v>
      </c>
      <c r="BF31">
        <v>323</v>
      </c>
      <c r="BG31" t="s">
        <v>56</v>
      </c>
      <c r="BH31">
        <v>1289</v>
      </c>
      <c r="BI31" t="s">
        <v>56</v>
      </c>
      <c r="BJ31" t="s">
        <v>56</v>
      </c>
      <c r="BK31">
        <v>1322</v>
      </c>
      <c r="BL31" t="s">
        <v>56</v>
      </c>
      <c r="BM31" t="s">
        <v>56</v>
      </c>
      <c r="BN31">
        <v>355</v>
      </c>
      <c r="BO31" t="s">
        <v>56</v>
      </c>
      <c r="BP31" t="s">
        <v>56</v>
      </c>
      <c r="BQ31">
        <v>26</v>
      </c>
      <c r="BR31" t="s">
        <v>56</v>
      </c>
      <c r="BS31" t="s">
        <v>56</v>
      </c>
      <c r="BT31">
        <v>964</v>
      </c>
      <c r="BU31" t="s">
        <v>56</v>
      </c>
      <c r="BV31" t="s">
        <v>56</v>
      </c>
      <c r="BW31" t="s">
        <v>56</v>
      </c>
      <c r="BX31">
        <v>1137</v>
      </c>
      <c r="BY31" t="s">
        <v>56</v>
      </c>
      <c r="BZ31">
        <v>410</v>
      </c>
      <c r="CA31" t="s">
        <v>56</v>
      </c>
      <c r="CB31" t="s">
        <v>56</v>
      </c>
      <c r="CC31" t="s">
        <v>56</v>
      </c>
      <c r="CD31" t="s">
        <v>56</v>
      </c>
      <c r="CE31">
        <v>1137</v>
      </c>
      <c r="CF31" t="s">
        <v>56</v>
      </c>
      <c r="CG31">
        <v>924</v>
      </c>
      <c r="CH31" t="s">
        <v>56</v>
      </c>
      <c r="CI31" t="s">
        <v>2</v>
      </c>
      <c r="CJ31">
        <v>1411</v>
      </c>
      <c r="CK31" t="s">
        <v>56</v>
      </c>
      <c r="CL31" t="s">
        <v>56</v>
      </c>
      <c r="CM31" t="s">
        <v>56</v>
      </c>
      <c r="CN31">
        <v>1164</v>
      </c>
      <c r="CO31" t="s">
        <v>2</v>
      </c>
      <c r="CP31">
        <v>431</v>
      </c>
      <c r="CQ31">
        <v>1283</v>
      </c>
      <c r="CR31" t="s">
        <v>56</v>
      </c>
      <c r="CS31" t="s">
        <v>56</v>
      </c>
      <c r="CT31">
        <v>1266</v>
      </c>
      <c r="CU31" t="s">
        <v>56</v>
      </c>
      <c r="CV31">
        <v>120</v>
      </c>
      <c r="CW31">
        <v>177</v>
      </c>
      <c r="CX31" t="s">
        <v>56</v>
      </c>
      <c r="CY31" t="s">
        <v>2</v>
      </c>
      <c r="CZ31" t="s">
        <v>56</v>
      </c>
      <c r="DA31">
        <v>777</v>
      </c>
      <c r="DB31">
        <v>1113</v>
      </c>
      <c r="DC31">
        <v>311</v>
      </c>
      <c r="DD31">
        <v>5</v>
      </c>
      <c r="DE31" t="s">
        <v>2</v>
      </c>
      <c r="DF31" t="s">
        <v>56</v>
      </c>
      <c r="DG31" t="s">
        <v>2</v>
      </c>
      <c r="DH31" t="s">
        <v>56</v>
      </c>
      <c r="DI31">
        <v>1209</v>
      </c>
      <c r="DJ31" t="s">
        <v>2</v>
      </c>
      <c r="DK31" t="s">
        <v>56</v>
      </c>
      <c r="DL31" t="s">
        <v>2</v>
      </c>
      <c r="DM31" t="s">
        <v>56</v>
      </c>
      <c r="DN31">
        <v>677</v>
      </c>
      <c r="DO31" t="s">
        <v>56</v>
      </c>
      <c r="DP31">
        <v>827</v>
      </c>
      <c r="DQ31" t="s">
        <v>56</v>
      </c>
      <c r="DR31" t="s">
        <v>56</v>
      </c>
      <c r="DS31" t="s">
        <v>56</v>
      </c>
      <c r="DT31" t="s">
        <v>56</v>
      </c>
      <c r="DU31" t="s">
        <v>56</v>
      </c>
      <c r="DV31" t="s">
        <v>2</v>
      </c>
      <c r="DW31" t="s">
        <v>56</v>
      </c>
      <c r="DX31" t="s">
        <v>56</v>
      </c>
      <c r="DY31" t="s">
        <v>2</v>
      </c>
      <c r="DZ31" t="s">
        <v>56</v>
      </c>
      <c r="EA31" t="s">
        <v>56</v>
      </c>
      <c r="EB31" t="s">
        <v>56</v>
      </c>
      <c r="EC31" t="s">
        <v>56</v>
      </c>
      <c r="ED31" t="s">
        <v>2</v>
      </c>
      <c r="EE31" t="s">
        <v>2</v>
      </c>
      <c r="EF31" t="s">
        <v>56</v>
      </c>
      <c r="EG31" t="s">
        <v>2</v>
      </c>
      <c r="EH31" t="s">
        <v>2</v>
      </c>
      <c r="EI31" t="s">
        <v>56</v>
      </c>
      <c r="EJ31" t="s">
        <v>56</v>
      </c>
      <c r="EK31" t="s">
        <v>2</v>
      </c>
      <c r="EL31">
        <v>578</v>
      </c>
      <c r="EM31" t="s">
        <v>56</v>
      </c>
      <c r="EN31" t="s">
        <v>2</v>
      </c>
      <c r="EO31">
        <v>147</v>
      </c>
      <c r="EP31" t="s">
        <v>56</v>
      </c>
      <c r="EQ31" t="s">
        <v>2</v>
      </c>
      <c r="ER31" t="s">
        <v>56</v>
      </c>
      <c r="ES31" t="s">
        <v>56</v>
      </c>
      <c r="ET31" t="s">
        <v>2</v>
      </c>
      <c r="EU31" t="s">
        <v>56</v>
      </c>
      <c r="EV31" t="s">
        <v>2</v>
      </c>
      <c r="EW31" t="s">
        <v>56</v>
      </c>
      <c r="EX31">
        <v>160</v>
      </c>
      <c r="EY31" t="s">
        <v>56</v>
      </c>
      <c r="EZ31" t="s">
        <v>2</v>
      </c>
      <c r="FA31" t="s">
        <v>2</v>
      </c>
      <c r="FB31" t="s">
        <v>2</v>
      </c>
      <c r="FC31" t="s">
        <v>56</v>
      </c>
      <c r="FD31" t="s">
        <v>56</v>
      </c>
      <c r="FE31" t="s">
        <v>2</v>
      </c>
      <c r="FF31" t="s">
        <v>56</v>
      </c>
      <c r="FG31" t="s">
        <v>2</v>
      </c>
      <c r="FH31" t="s">
        <v>56</v>
      </c>
      <c r="FI31" t="s">
        <v>2</v>
      </c>
      <c r="FJ31" t="s">
        <v>2</v>
      </c>
      <c r="FK31">
        <v>240</v>
      </c>
      <c r="FL31" t="s">
        <v>56</v>
      </c>
      <c r="FM31" t="s">
        <v>56</v>
      </c>
      <c r="FN31">
        <v>199</v>
      </c>
      <c r="FO31" t="s">
        <v>56</v>
      </c>
      <c r="FP31">
        <v>153</v>
      </c>
      <c r="FQ31" t="s">
        <v>56</v>
      </c>
      <c r="FR31">
        <v>126</v>
      </c>
      <c r="FS31">
        <v>684</v>
      </c>
      <c r="FT31" t="s">
        <v>2</v>
      </c>
      <c r="FU31">
        <v>673</v>
      </c>
      <c r="FV31" t="s">
        <v>56</v>
      </c>
      <c r="FW31" t="s">
        <v>56</v>
      </c>
      <c r="FX31" t="s">
        <v>56</v>
      </c>
      <c r="FY31" t="s">
        <v>56</v>
      </c>
      <c r="FZ31">
        <v>1046</v>
      </c>
      <c r="GA31" t="s">
        <v>2</v>
      </c>
      <c r="GB31" t="s">
        <v>56</v>
      </c>
      <c r="GC31" t="s">
        <v>56</v>
      </c>
      <c r="GD31" t="s">
        <v>56</v>
      </c>
      <c r="GE31" t="s">
        <v>56</v>
      </c>
      <c r="GF31" t="s">
        <v>2</v>
      </c>
      <c r="GG31">
        <v>572</v>
      </c>
      <c r="GH31" t="s">
        <v>56</v>
      </c>
      <c r="GI31">
        <v>1005</v>
      </c>
      <c r="GJ31">
        <v>808</v>
      </c>
      <c r="GK31">
        <v>481</v>
      </c>
      <c r="GL31" t="s">
        <v>56</v>
      </c>
      <c r="GM31" t="s">
        <v>56</v>
      </c>
      <c r="GN31" t="s">
        <v>56</v>
      </c>
      <c r="GO31" t="s">
        <v>2</v>
      </c>
      <c r="GP31">
        <v>356</v>
      </c>
      <c r="GQ31" t="s">
        <v>2</v>
      </c>
      <c r="GR31">
        <v>549</v>
      </c>
      <c r="GS31" t="s">
        <v>56</v>
      </c>
      <c r="GT31" t="s">
        <v>2</v>
      </c>
      <c r="GU31">
        <v>1018</v>
      </c>
      <c r="GV31" t="s">
        <v>56</v>
      </c>
      <c r="GW31" t="s">
        <v>2</v>
      </c>
      <c r="GX31" t="s">
        <v>2</v>
      </c>
      <c r="GY31">
        <v>986</v>
      </c>
      <c r="GZ31">
        <v>831</v>
      </c>
      <c r="HA31" t="s">
        <v>56</v>
      </c>
      <c r="HB31">
        <v>920</v>
      </c>
      <c r="HC31" t="s">
        <v>56</v>
      </c>
      <c r="HD31" t="s">
        <v>56</v>
      </c>
      <c r="HE31" t="s">
        <v>56</v>
      </c>
      <c r="HF31" t="s">
        <v>56</v>
      </c>
      <c r="HG31" t="s">
        <v>56</v>
      </c>
      <c r="HH31" t="s">
        <v>2</v>
      </c>
      <c r="HI31" t="s">
        <v>56</v>
      </c>
      <c r="HJ31" t="s">
        <v>56</v>
      </c>
      <c r="HK31" t="s">
        <v>56</v>
      </c>
      <c r="HL31">
        <v>11</v>
      </c>
      <c r="HM31" t="s">
        <v>56</v>
      </c>
      <c r="HN31" t="s">
        <v>56</v>
      </c>
      <c r="HO31" t="s">
        <v>2</v>
      </c>
      <c r="HP31">
        <v>62</v>
      </c>
    </row>
    <row r="32" spans="1:224" x14ac:dyDescent="0.25">
      <c r="A32">
        <v>311</v>
      </c>
      <c r="B32">
        <v>548</v>
      </c>
      <c r="C32">
        <v>762</v>
      </c>
      <c r="D32">
        <v>617</v>
      </c>
      <c r="E32">
        <v>765</v>
      </c>
      <c r="X32" t="s">
        <v>26</v>
      </c>
      <c r="Y32" t="s">
        <v>56</v>
      </c>
      <c r="Z32">
        <v>630</v>
      </c>
      <c r="AA32" t="s">
        <v>56</v>
      </c>
      <c r="AB32">
        <v>393</v>
      </c>
      <c r="AC32">
        <v>16</v>
      </c>
      <c r="AD32" t="s">
        <v>56</v>
      </c>
      <c r="AE32" t="s">
        <v>2</v>
      </c>
      <c r="AF32" t="s">
        <v>2</v>
      </c>
      <c r="AG32">
        <v>82</v>
      </c>
      <c r="AH32">
        <v>368</v>
      </c>
      <c r="AI32" t="s">
        <v>56</v>
      </c>
      <c r="AJ32" t="s">
        <v>2</v>
      </c>
      <c r="AK32" t="s">
        <v>56</v>
      </c>
      <c r="AL32" t="s">
        <v>56</v>
      </c>
      <c r="AM32">
        <v>783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>
        <v>813</v>
      </c>
      <c r="AU32">
        <v>1161</v>
      </c>
      <c r="AV32">
        <v>1565</v>
      </c>
      <c r="AW32" t="s">
        <v>56</v>
      </c>
      <c r="AX32">
        <v>1179</v>
      </c>
      <c r="AY32" t="s">
        <v>2</v>
      </c>
      <c r="AZ32">
        <v>821</v>
      </c>
      <c r="BA32">
        <v>1378</v>
      </c>
      <c r="BB32">
        <v>1482</v>
      </c>
      <c r="BC32">
        <v>1292</v>
      </c>
      <c r="BD32" t="s">
        <v>56</v>
      </c>
      <c r="BE32">
        <v>1151</v>
      </c>
      <c r="BF32" t="s">
        <v>2</v>
      </c>
      <c r="BG32" t="s">
        <v>56</v>
      </c>
      <c r="BH32">
        <v>916</v>
      </c>
      <c r="BI32" t="s">
        <v>56</v>
      </c>
      <c r="BJ32" t="s">
        <v>56</v>
      </c>
      <c r="BK32">
        <v>1300</v>
      </c>
      <c r="BL32" t="s">
        <v>56</v>
      </c>
      <c r="BM32" t="s">
        <v>56</v>
      </c>
      <c r="BN32">
        <v>587</v>
      </c>
      <c r="BO32" t="s">
        <v>56</v>
      </c>
      <c r="BP32" t="s">
        <v>56</v>
      </c>
      <c r="BQ32">
        <v>681</v>
      </c>
      <c r="BR32" t="s">
        <v>56</v>
      </c>
      <c r="BS32" t="s">
        <v>56</v>
      </c>
      <c r="BT32">
        <v>817</v>
      </c>
      <c r="BU32" t="s">
        <v>56</v>
      </c>
      <c r="BV32" t="s">
        <v>56</v>
      </c>
      <c r="BW32" t="s">
        <v>56</v>
      </c>
      <c r="BX32">
        <v>1095</v>
      </c>
      <c r="BY32" t="s">
        <v>56</v>
      </c>
      <c r="BZ32">
        <v>778</v>
      </c>
      <c r="CA32" t="s">
        <v>56</v>
      </c>
      <c r="CB32" t="s">
        <v>56</v>
      </c>
      <c r="CC32" t="s">
        <v>56</v>
      </c>
      <c r="CD32" t="s">
        <v>56</v>
      </c>
      <c r="CE32">
        <v>863</v>
      </c>
      <c r="CF32" t="s">
        <v>56</v>
      </c>
      <c r="CG32">
        <v>1017</v>
      </c>
      <c r="CH32" t="s">
        <v>56</v>
      </c>
      <c r="CI32">
        <v>1147</v>
      </c>
      <c r="CJ32">
        <v>1481</v>
      </c>
      <c r="CK32" t="s">
        <v>56</v>
      </c>
      <c r="CL32" t="s">
        <v>56</v>
      </c>
      <c r="CM32" t="s">
        <v>56</v>
      </c>
      <c r="CN32">
        <v>1131</v>
      </c>
      <c r="CO32" t="s">
        <v>2</v>
      </c>
      <c r="CP32">
        <v>1025</v>
      </c>
      <c r="CQ32">
        <v>1065</v>
      </c>
      <c r="CR32" t="s">
        <v>56</v>
      </c>
      <c r="CS32" t="s">
        <v>56</v>
      </c>
      <c r="CT32">
        <v>1007</v>
      </c>
      <c r="CU32" t="s">
        <v>56</v>
      </c>
      <c r="CV32">
        <v>766</v>
      </c>
      <c r="CW32">
        <v>1107</v>
      </c>
      <c r="CX32" t="s">
        <v>56</v>
      </c>
      <c r="CY32">
        <v>890</v>
      </c>
      <c r="CZ32" t="s">
        <v>56</v>
      </c>
      <c r="DA32">
        <v>762</v>
      </c>
      <c r="DB32">
        <v>1102</v>
      </c>
      <c r="DC32">
        <v>1106</v>
      </c>
      <c r="DD32">
        <v>1181</v>
      </c>
      <c r="DE32">
        <v>979</v>
      </c>
      <c r="DF32" t="s">
        <v>56</v>
      </c>
      <c r="DG32">
        <v>870</v>
      </c>
      <c r="DH32" t="s">
        <v>56</v>
      </c>
      <c r="DI32">
        <v>758</v>
      </c>
      <c r="DJ32">
        <v>880</v>
      </c>
      <c r="DK32" t="s">
        <v>56</v>
      </c>
      <c r="DL32">
        <v>1342</v>
      </c>
      <c r="DM32" t="s">
        <v>56</v>
      </c>
      <c r="DN32">
        <v>980</v>
      </c>
      <c r="DO32" t="s">
        <v>56</v>
      </c>
      <c r="DP32">
        <v>788</v>
      </c>
      <c r="DQ32" t="s">
        <v>56</v>
      </c>
      <c r="DR32" t="s">
        <v>56</v>
      </c>
      <c r="DS32" t="s">
        <v>56</v>
      </c>
      <c r="DT32" t="s">
        <v>56</v>
      </c>
      <c r="DU32" t="s">
        <v>56</v>
      </c>
      <c r="DV32" t="s">
        <v>2</v>
      </c>
      <c r="DW32" t="s">
        <v>56</v>
      </c>
      <c r="DX32" t="s">
        <v>56</v>
      </c>
      <c r="DY32" t="s">
        <v>2</v>
      </c>
      <c r="DZ32" t="s">
        <v>56</v>
      </c>
      <c r="EA32" t="s">
        <v>56</v>
      </c>
      <c r="EB32" t="s">
        <v>56</v>
      </c>
      <c r="EC32" t="s">
        <v>56</v>
      </c>
      <c r="ED32" t="s">
        <v>2</v>
      </c>
      <c r="EE32" t="s">
        <v>2</v>
      </c>
      <c r="EF32" t="s">
        <v>56</v>
      </c>
      <c r="EG32" t="s">
        <v>2</v>
      </c>
      <c r="EH32">
        <v>685</v>
      </c>
      <c r="EI32" t="s">
        <v>56</v>
      </c>
      <c r="EJ32" t="s">
        <v>56</v>
      </c>
      <c r="EK32" t="s">
        <v>2</v>
      </c>
      <c r="EL32" t="s">
        <v>2</v>
      </c>
      <c r="EM32" t="s">
        <v>56</v>
      </c>
      <c r="EN32" t="s">
        <v>2</v>
      </c>
      <c r="EO32" t="s">
        <v>2</v>
      </c>
      <c r="EP32" t="s">
        <v>56</v>
      </c>
      <c r="EQ32" t="s">
        <v>2</v>
      </c>
      <c r="ER32" t="s">
        <v>56</v>
      </c>
      <c r="ES32" t="s">
        <v>56</v>
      </c>
      <c r="ET32">
        <v>710</v>
      </c>
      <c r="EU32" t="s">
        <v>56</v>
      </c>
      <c r="EV32" t="s">
        <v>2</v>
      </c>
      <c r="EW32" t="s">
        <v>56</v>
      </c>
      <c r="EX32" t="s">
        <v>2</v>
      </c>
      <c r="EY32" t="s">
        <v>56</v>
      </c>
      <c r="EZ32" t="s">
        <v>2</v>
      </c>
      <c r="FA32" t="s">
        <v>2</v>
      </c>
      <c r="FB32" t="s">
        <v>2</v>
      </c>
      <c r="FC32" t="s">
        <v>56</v>
      </c>
      <c r="FD32" t="s">
        <v>56</v>
      </c>
      <c r="FE32" t="s">
        <v>2</v>
      </c>
      <c r="FF32" t="s">
        <v>56</v>
      </c>
      <c r="FG32" t="s">
        <v>2</v>
      </c>
      <c r="FH32" t="s">
        <v>56</v>
      </c>
      <c r="FI32" t="s">
        <v>2</v>
      </c>
      <c r="FJ32">
        <v>771</v>
      </c>
      <c r="FK32" t="s">
        <v>2</v>
      </c>
      <c r="FL32" t="s">
        <v>56</v>
      </c>
      <c r="FM32" t="s">
        <v>56</v>
      </c>
      <c r="FN32" t="s">
        <v>2</v>
      </c>
      <c r="FO32" t="s">
        <v>56</v>
      </c>
      <c r="FP32" t="s">
        <v>2</v>
      </c>
      <c r="FQ32" t="s">
        <v>56</v>
      </c>
      <c r="FR32">
        <v>709</v>
      </c>
      <c r="FS32">
        <v>1009</v>
      </c>
      <c r="FT32">
        <v>957</v>
      </c>
      <c r="FU32">
        <v>888</v>
      </c>
      <c r="FV32" t="s">
        <v>56</v>
      </c>
      <c r="FW32" t="s">
        <v>56</v>
      </c>
      <c r="FX32" t="s">
        <v>56</v>
      </c>
      <c r="FY32" t="s">
        <v>56</v>
      </c>
      <c r="FZ32" t="s">
        <v>2</v>
      </c>
      <c r="GA32" t="s">
        <v>2</v>
      </c>
      <c r="GB32" t="s">
        <v>56</v>
      </c>
      <c r="GC32" t="s">
        <v>56</v>
      </c>
      <c r="GD32" t="s">
        <v>56</v>
      </c>
      <c r="GE32" t="s">
        <v>56</v>
      </c>
      <c r="GF32" t="s">
        <v>2</v>
      </c>
      <c r="GG32">
        <v>1003</v>
      </c>
      <c r="GH32" t="s">
        <v>56</v>
      </c>
      <c r="GI32" t="s">
        <v>2</v>
      </c>
      <c r="GJ32">
        <v>744</v>
      </c>
      <c r="GK32">
        <v>786</v>
      </c>
      <c r="GL32" t="s">
        <v>56</v>
      </c>
      <c r="GM32" t="s">
        <v>56</v>
      </c>
      <c r="GN32" t="s">
        <v>56</v>
      </c>
      <c r="GO32">
        <v>798</v>
      </c>
      <c r="GP32">
        <v>815</v>
      </c>
      <c r="GQ32" t="s">
        <v>2</v>
      </c>
      <c r="GR32">
        <v>553</v>
      </c>
      <c r="GS32" t="s">
        <v>56</v>
      </c>
      <c r="GT32">
        <v>964</v>
      </c>
      <c r="GU32" t="s">
        <v>2</v>
      </c>
      <c r="GV32" t="s">
        <v>56</v>
      </c>
      <c r="GW32">
        <v>445</v>
      </c>
      <c r="GX32">
        <v>919</v>
      </c>
      <c r="GY32">
        <v>1102</v>
      </c>
      <c r="GZ32">
        <v>985</v>
      </c>
      <c r="HA32" t="s">
        <v>56</v>
      </c>
      <c r="HB32">
        <v>999</v>
      </c>
      <c r="HC32" t="s">
        <v>56</v>
      </c>
      <c r="HD32" t="s">
        <v>56</v>
      </c>
      <c r="HE32" t="s">
        <v>56</v>
      </c>
      <c r="HF32" t="s">
        <v>56</v>
      </c>
      <c r="HG32" t="s">
        <v>56</v>
      </c>
      <c r="HH32">
        <v>1023</v>
      </c>
      <c r="HI32" t="s">
        <v>56</v>
      </c>
      <c r="HJ32" t="s">
        <v>56</v>
      </c>
      <c r="HK32" t="s">
        <v>56</v>
      </c>
      <c r="HL32">
        <v>790</v>
      </c>
      <c r="HM32" t="s">
        <v>56</v>
      </c>
      <c r="HN32" t="s">
        <v>56</v>
      </c>
      <c r="HO32" t="s">
        <v>2</v>
      </c>
      <c r="HP32">
        <v>509</v>
      </c>
    </row>
    <row r="33" spans="1:5" x14ac:dyDescent="0.25">
      <c r="A33">
        <v>323</v>
      </c>
      <c r="B33">
        <v>550</v>
      </c>
      <c r="C33">
        <v>766</v>
      </c>
      <c r="D33">
        <v>617</v>
      </c>
      <c r="E33">
        <v>769</v>
      </c>
    </row>
    <row r="34" spans="1:5" x14ac:dyDescent="0.25">
      <c r="A34">
        <v>332</v>
      </c>
      <c r="B34">
        <v>557</v>
      </c>
      <c r="C34">
        <v>775</v>
      </c>
      <c r="D34">
        <v>624</v>
      </c>
      <c r="E34">
        <v>786</v>
      </c>
    </row>
    <row r="35" spans="1:5" x14ac:dyDescent="0.25">
      <c r="A35">
        <v>344</v>
      </c>
      <c r="B35">
        <v>565</v>
      </c>
      <c r="C35">
        <v>777</v>
      </c>
      <c r="D35">
        <v>624</v>
      </c>
      <c r="E35">
        <v>789</v>
      </c>
    </row>
    <row r="36" spans="1:5" x14ac:dyDescent="0.25">
      <c r="A36">
        <v>347</v>
      </c>
      <c r="B36">
        <v>575</v>
      </c>
      <c r="C36">
        <v>778</v>
      </c>
      <c r="D36">
        <v>633</v>
      </c>
      <c r="E36">
        <v>790</v>
      </c>
    </row>
    <row r="37" spans="1:5" x14ac:dyDescent="0.25">
      <c r="A37">
        <v>353</v>
      </c>
      <c r="B37">
        <v>587</v>
      </c>
      <c r="C37">
        <v>787</v>
      </c>
      <c r="D37">
        <v>637</v>
      </c>
      <c r="E37">
        <v>794</v>
      </c>
    </row>
    <row r="38" spans="1:5" x14ac:dyDescent="0.25">
      <c r="A38">
        <v>353</v>
      </c>
      <c r="B38">
        <v>587</v>
      </c>
      <c r="C38">
        <v>788</v>
      </c>
      <c r="D38">
        <v>638</v>
      </c>
      <c r="E38">
        <v>795</v>
      </c>
    </row>
    <row r="39" spans="1:5" x14ac:dyDescent="0.25">
      <c r="A39">
        <v>355</v>
      </c>
      <c r="B39">
        <v>592</v>
      </c>
      <c r="C39">
        <v>801</v>
      </c>
      <c r="D39">
        <v>642</v>
      </c>
      <c r="E39">
        <v>798</v>
      </c>
    </row>
    <row r="40" spans="1:5" x14ac:dyDescent="0.25">
      <c r="A40">
        <v>356</v>
      </c>
      <c r="B40">
        <v>592</v>
      </c>
      <c r="C40">
        <v>804</v>
      </c>
      <c r="D40">
        <v>647</v>
      </c>
      <c r="E40">
        <v>803</v>
      </c>
    </row>
    <row r="41" spans="1:5" x14ac:dyDescent="0.25">
      <c r="A41">
        <v>368</v>
      </c>
      <c r="B41">
        <v>603</v>
      </c>
      <c r="C41">
        <v>806</v>
      </c>
      <c r="D41">
        <v>648</v>
      </c>
      <c r="E41">
        <v>806</v>
      </c>
    </row>
    <row r="42" spans="1:5" x14ac:dyDescent="0.25">
      <c r="A42">
        <v>369</v>
      </c>
      <c r="B42">
        <v>603</v>
      </c>
      <c r="C42">
        <v>813</v>
      </c>
      <c r="D42">
        <v>650</v>
      </c>
      <c r="E42">
        <v>808</v>
      </c>
    </row>
    <row r="43" spans="1:5" x14ac:dyDescent="0.25">
      <c r="A43">
        <v>386</v>
      </c>
      <c r="B43">
        <v>604</v>
      </c>
      <c r="C43">
        <v>813</v>
      </c>
      <c r="D43">
        <v>652</v>
      </c>
      <c r="E43">
        <v>812</v>
      </c>
    </row>
    <row r="44" spans="1:5" x14ac:dyDescent="0.25">
      <c r="A44">
        <v>393</v>
      </c>
      <c r="B44">
        <v>610</v>
      </c>
      <c r="C44">
        <v>817</v>
      </c>
      <c r="D44">
        <v>652</v>
      </c>
      <c r="E44">
        <v>815</v>
      </c>
    </row>
    <row r="45" spans="1:5" x14ac:dyDescent="0.25">
      <c r="A45">
        <v>408</v>
      </c>
      <c r="B45">
        <v>614</v>
      </c>
      <c r="C45">
        <v>818</v>
      </c>
      <c r="D45">
        <v>655</v>
      </c>
      <c r="E45">
        <v>820</v>
      </c>
    </row>
    <row r="46" spans="1:5" x14ac:dyDescent="0.25">
      <c r="A46">
        <v>410</v>
      </c>
      <c r="B46">
        <v>620</v>
      </c>
      <c r="C46">
        <v>820</v>
      </c>
      <c r="D46">
        <v>655</v>
      </c>
      <c r="E46">
        <v>821</v>
      </c>
    </row>
    <row r="47" spans="1:5" x14ac:dyDescent="0.25">
      <c r="A47">
        <v>410</v>
      </c>
      <c r="B47">
        <v>621</v>
      </c>
      <c r="C47">
        <v>822</v>
      </c>
      <c r="D47">
        <v>662</v>
      </c>
      <c r="E47">
        <v>826</v>
      </c>
    </row>
    <row r="48" spans="1:5" x14ac:dyDescent="0.25">
      <c r="A48">
        <v>419</v>
      </c>
      <c r="B48">
        <v>627</v>
      </c>
      <c r="C48">
        <v>826</v>
      </c>
      <c r="D48">
        <v>669</v>
      </c>
      <c r="E48">
        <v>831</v>
      </c>
    </row>
    <row r="49" spans="1:5" x14ac:dyDescent="0.25">
      <c r="A49">
        <v>425</v>
      </c>
      <c r="B49">
        <v>630</v>
      </c>
      <c r="C49">
        <v>827</v>
      </c>
      <c r="D49">
        <v>670</v>
      </c>
      <c r="E49">
        <v>837</v>
      </c>
    </row>
    <row r="50" spans="1:5" x14ac:dyDescent="0.25">
      <c r="A50">
        <v>426</v>
      </c>
      <c r="B50">
        <v>631</v>
      </c>
      <c r="C50">
        <v>827</v>
      </c>
      <c r="D50">
        <v>671</v>
      </c>
      <c r="E50">
        <v>841</v>
      </c>
    </row>
    <row r="51" spans="1:5" x14ac:dyDescent="0.25">
      <c r="A51">
        <v>431</v>
      </c>
      <c r="B51">
        <v>633</v>
      </c>
      <c r="C51">
        <v>829</v>
      </c>
      <c r="D51">
        <v>674</v>
      </c>
      <c r="E51">
        <v>854</v>
      </c>
    </row>
    <row r="52" spans="1:5" x14ac:dyDescent="0.25">
      <c r="A52">
        <v>433</v>
      </c>
      <c r="B52">
        <v>638</v>
      </c>
      <c r="C52">
        <v>831</v>
      </c>
      <c r="D52">
        <v>677</v>
      </c>
      <c r="E52">
        <v>870</v>
      </c>
    </row>
    <row r="53" spans="1:5" x14ac:dyDescent="0.25">
      <c r="A53">
        <v>437</v>
      </c>
      <c r="B53">
        <v>650</v>
      </c>
      <c r="C53">
        <v>833</v>
      </c>
      <c r="D53">
        <v>679</v>
      </c>
      <c r="E53">
        <v>876</v>
      </c>
    </row>
    <row r="54" spans="1:5" x14ac:dyDescent="0.25">
      <c r="A54">
        <v>438</v>
      </c>
      <c r="B54">
        <v>653</v>
      </c>
      <c r="C54">
        <v>838</v>
      </c>
      <c r="D54">
        <v>681</v>
      </c>
      <c r="E54">
        <v>888</v>
      </c>
    </row>
    <row r="55" spans="1:5" x14ac:dyDescent="0.25">
      <c r="A55">
        <v>442</v>
      </c>
      <c r="B55">
        <v>669</v>
      </c>
      <c r="C55">
        <v>839</v>
      </c>
      <c r="D55">
        <v>685</v>
      </c>
      <c r="E55">
        <v>888</v>
      </c>
    </row>
    <row r="56" spans="1:5" x14ac:dyDescent="0.25">
      <c r="A56">
        <v>445</v>
      </c>
      <c r="B56">
        <v>670</v>
      </c>
      <c r="C56">
        <v>841</v>
      </c>
      <c r="D56">
        <v>694</v>
      </c>
      <c r="E56">
        <v>892</v>
      </c>
    </row>
    <row r="57" spans="1:5" x14ac:dyDescent="0.25">
      <c r="A57">
        <v>456</v>
      </c>
      <c r="B57">
        <v>680</v>
      </c>
      <c r="C57">
        <v>846</v>
      </c>
      <c r="D57">
        <v>699</v>
      </c>
      <c r="E57">
        <v>892</v>
      </c>
    </row>
    <row r="58" spans="1:5" x14ac:dyDescent="0.25">
      <c r="A58">
        <v>460</v>
      </c>
      <c r="B58">
        <v>681</v>
      </c>
      <c r="C58">
        <v>852</v>
      </c>
      <c r="D58">
        <v>701</v>
      </c>
      <c r="E58">
        <v>903</v>
      </c>
    </row>
    <row r="59" spans="1:5" x14ac:dyDescent="0.25">
      <c r="A59">
        <v>470</v>
      </c>
      <c r="B59">
        <v>687</v>
      </c>
      <c r="C59">
        <v>863</v>
      </c>
      <c r="D59">
        <v>701</v>
      </c>
      <c r="E59">
        <v>910</v>
      </c>
    </row>
    <row r="60" spans="1:5" x14ac:dyDescent="0.25">
      <c r="A60">
        <v>472</v>
      </c>
      <c r="B60">
        <v>691</v>
      </c>
      <c r="C60">
        <v>865</v>
      </c>
      <c r="D60">
        <v>701</v>
      </c>
      <c r="E60">
        <v>919</v>
      </c>
    </row>
    <row r="61" spans="1:5" x14ac:dyDescent="0.25">
      <c r="A61">
        <v>472</v>
      </c>
      <c r="B61">
        <v>691</v>
      </c>
      <c r="C61">
        <v>866</v>
      </c>
      <c r="D61">
        <v>702</v>
      </c>
      <c r="E61">
        <v>919</v>
      </c>
    </row>
    <row r="62" spans="1:5" x14ac:dyDescent="0.25">
      <c r="A62">
        <v>481</v>
      </c>
      <c r="B62">
        <v>694</v>
      </c>
      <c r="C62">
        <v>869</v>
      </c>
      <c r="D62">
        <v>706</v>
      </c>
      <c r="E62">
        <v>920</v>
      </c>
    </row>
    <row r="63" spans="1:5" x14ac:dyDescent="0.25">
      <c r="A63">
        <v>481</v>
      </c>
      <c r="B63">
        <v>698</v>
      </c>
      <c r="C63">
        <v>870</v>
      </c>
      <c r="D63">
        <v>709</v>
      </c>
      <c r="E63">
        <v>927</v>
      </c>
    </row>
    <row r="64" spans="1:5" x14ac:dyDescent="0.25">
      <c r="A64">
        <v>490</v>
      </c>
      <c r="B64">
        <v>704</v>
      </c>
      <c r="C64">
        <v>873</v>
      </c>
      <c r="D64">
        <v>710</v>
      </c>
      <c r="E64">
        <v>930</v>
      </c>
    </row>
    <row r="65" spans="1:5" x14ac:dyDescent="0.25">
      <c r="A65">
        <v>492</v>
      </c>
      <c r="B65">
        <v>705</v>
      </c>
      <c r="C65">
        <v>879</v>
      </c>
      <c r="D65">
        <v>717</v>
      </c>
      <c r="E65">
        <v>937</v>
      </c>
    </row>
    <row r="66" spans="1:5" x14ac:dyDescent="0.25">
      <c r="A66">
        <v>497</v>
      </c>
      <c r="B66">
        <v>705</v>
      </c>
      <c r="C66">
        <v>880</v>
      </c>
      <c r="D66">
        <v>718</v>
      </c>
      <c r="E66">
        <v>937</v>
      </c>
    </row>
    <row r="67" spans="1:5" x14ac:dyDescent="0.25">
      <c r="A67">
        <v>503</v>
      </c>
      <c r="B67">
        <v>712</v>
      </c>
      <c r="C67">
        <v>880</v>
      </c>
      <c r="D67">
        <v>720</v>
      </c>
      <c r="E67">
        <v>938</v>
      </c>
    </row>
    <row r="68" spans="1:5" x14ac:dyDescent="0.25">
      <c r="A68">
        <v>503</v>
      </c>
      <c r="B68">
        <v>715</v>
      </c>
      <c r="C68">
        <v>885</v>
      </c>
      <c r="D68">
        <v>729</v>
      </c>
      <c r="E68">
        <v>944</v>
      </c>
    </row>
    <row r="69" spans="1:5" x14ac:dyDescent="0.25">
      <c r="A69">
        <v>507</v>
      </c>
      <c r="B69">
        <v>717</v>
      </c>
      <c r="C69">
        <v>890</v>
      </c>
      <c r="D69">
        <v>732</v>
      </c>
      <c r="E69">
        <v>948</v>
      </c>
    </row>
    <row r="70" spans="1:5" x14ac:dyDescent="0.25">
      <c r="A70">
        <v>507</v>
      </c>
      <c r="B70">
        <v>737</v>
      </c>
      <c r="C70">
        <v>917</v>
      </c>
      <c r="D70">
        <v>736</v>
      </c>
      <c r="E70">
        <v>950</v>
      </c>
    </row>
    <row r="71" spans="1:5" x14ac:dyDescent="0.25">
      <c r="A71">
        <v>509</v>
      </c>
      <c r="B71">
        <v>743</v>
      </c>
      <c r="C71">
        <v>924</v>
      </c>
      <c r="D71">
        <v>736</v>
      </c>
      <c r="E71">
        <v>950</v>
      </c>
    </row>
    <row r="72" spans="1:5" x14ac:dyDescent="0.25">
      <c r="A72">
        <v>521</v>
      </c>
      <c r="B72">
        <v>743</v>
      </c>
      <c r="C72">
        <v>930</v>
      </c>
      <c r="D72">
        <v>737</v>
      </c>
      <c r="E72">
        <v>953</v>
      </c>
    </row>
    <row r="73" spans="1:5" x14ac:dyDescent="0.25">
      <c r="A73">
        <v>528</v>
      </c>
      <c r="B73">
        <v>753</v>
      </c>
      <c r="C73">
        <v>932</v>
      </c>
      <c r="D73">
        <v>738</v>
      </c>
      <c r="E73">
        <v>957</v>
      </c>
    </row>
    <row r="74" spans="1:5" x14ac:dyDescent="0.25">
      <c r="A74">
        <v>530</v>
      </c>
      <c r="B74">
        <v>757</v>
      </c>
      <c r="C74">
        <v>934</v>
      </c>
      <c r="D74">
        <v>741</v>
      </c>
      <c r="E74">
        <v>958</v>
      </c>
    </row>
    <row r="75" spans="1:5" x14ac:dyDescent="0.25">
      <c r="A75">
        <v>531</v>
      </c>
      <c r="B75">
        <v>758</v>
      </c>
      <c r="C75">
        <v>935</v>
      </c>
      <c r="D75">
        <v>746</v>
      </c>
      <c r="E75">
        <v>959</v>
      </c>
    </row>
    <row r="76" spans="1:5" x14ac:dyDescent="0.25">
      <c r="A76">
        <v>532</v>
      </c>
      <c r="B76">
        <v>765</v>
      </c>
      <c r="C76">
        <v>944</v>
      </c>
      <c r="D76">
        <v>747</v>
      </c>
      <c r="E76">
        <v>961</v>
      </c>
    </row>
    <row r="77" spans="1:5" x14ac:dyDescent="0.25">
      <c r="A77">
        <v>540</v>
      </c>
      <c r="B77">
        <v>775</v>
      </c>
      <c r="C77">
        <v>949</v>
      </c>
      <c r="D77">
        <v>751</v>
      </c>
      <c r="E77">
        <v>964</v>
      </c>
    </row>
    <row r="78" spans="1:5" x14ac:dyDescent="0.25">
      <c r="A78">
        <v>541</v>
      </c>
      <c r="B78">
        <v>780</v>
      </c>
      <c r="C78">
        <v>954</v>
      </c>
      <c r="D78">
        <v>755</v>
      </c>
      <c r="E78">
        <v>968</v>
      </c>
    </row>
    <row r="79" spans="1:5" x14ac:dyDescent="0.25">
      <c r="A79">
        <v>543</v>
      </c>
      <c r="B79">
        <v>783</v>
      </c>
      <c r="C79">
        <v>963</v>
      </c>
      <c r="D79">
        <v>760</v>
      </c>
      <c r="E79">
        <v>968</v>
      </c>
    </row>
    <row r="80" spans="1:5" x14ac:dyDescent="0.25">
      <c r="A80">
        <v>546</v>
      </c>
      <c r="B80">
        <v>783</v>
      </c>
      <c r="C80">
        <v>966</v>
      </c>
      <c r="D80">
        <v>766</v>
      </c>
      <c r="E80">
        <v>975</v>
      </c>
    </row>
    <row r="81" spans="1:5" x14ac:dyDescent="0.25">
      <c r="A81">
        <v>548</v>
      </c>
      <c r="B81">
        <v>792</v>
      </c>
      <c r="C81">
        <v>971</v>
      </c>
      <c r="D81">
        <v>768</v>
      </c>
      <c r="E81">
        <v>976</v>
      </c>
    </row>
    <row r="82" spans="1:5" x14ac:dyDescent="0.25">
      <c r="A82">
        <v>549</v>
      </c>
      <c r="B82">
        <v>792</v>
      </c>
      <c r="C82">
        <v>978</v>
      </c>
      <c r="D82">
        <v>771</v>
      </c>
      <c r="E82">
        <v>977</v>
      </c>
    </row>
    <row r="83" spans="1:5" x14ac:dyDescent="0.25">
      <c r="A83">
        <v>550</v>
      </c>
      <c r="B83">
        <v>800</v>
      </c>
      <c r="C83">
        <v>979</v>
      </c>
      <c r="D83">
        <v>781</v>
      </c>
      <c r="E83">
        <v>985</v>
      </c>
    </row>
    <row r="84" spans="1:5" x14ac:dyDescent="0.25">
      <c r="A84">
        <v>553</v>
      </c>
      <c r="B84">
        <v>807</v>
      </c>
      <c r="C84">
        <v>980</v>
      </c>
      <c r="D84">
        <v>781</v>
      </c>
      <c r="E84">
        <v>986</v>
      </c>
    </row>
    <row r="85" spans="1:5" x14ac:dyDescent="0.25">
      <c r="A85">
        <v>557</v>
      </c>
      <c r="B85">
        <v>807</v>
      </c>
      <c r="C85">
        <v>983</v>
      </c>
      <c r="D85">
        <v>791</v>
      </c>
      <c r="E85">
        <v>989</v>
      </c>
    </row>
    <row r="86" spans="1:5" x14ac:dyDescent="0.25">
      <c r="A86">
        <v>558</v>
      </c>
      <c r="B86">
        <v>813</v>
      </c>
      <c r="C86">
        <v>983</v>
      </c>
      <c r="D86">
        <v>796</v>
      </c>
      <c r="E86">
        <v>998</v>
      </c>
    </row>
    <row r="87" spans="1:5" x14ac:dyDescent="0.25">
      <c r="A87">
        <v>565</v>
      </c>
      <c r="B87">
        <v>817</v>
      </c>
      <c r="C87">
        <v>986</v>
      </c>
      <c r="D87">
        <v>799</v>
      </c>
      <c r="E87">
        <v>999</v>
      </c>
    </row>
    <row r="88" spans="1:5" x14ac:dyDescent="0.25">
      <c r="A88">
        <v>568</v>
      </c>
      <c r="B88">
        <v>821</v>
      </c>
      <c r="C88">
        <v>988</v>
      </c>
      <c r="D88">
        <v>811</v>
      </c>
      <c r="E88">
        <v>999</v>
      </c>
    </row>
    <row r="89" spans="1:5" x14ac:dyDescent="0.25">
      <c r="A89">
        <v>572</v>
      </c>
      <c r="B89">
        <v>822</v>
      </c>
      <c r="C89">
        <v>996</v>
      </c>
      <c r="D89">
        <v>813</v>
      </c>
      <c r="E89">
        <v>1003</v>
      </c>
    </row>
    <row r="90" spans="1:5" x14ac:dyDescent="0.25">
      <c r="A90">
        <v>575</v>
      </c>
      <c r="B90">
        <v>830</v>
      </c>
      <c r="C90">
        <v>1002</v>
      </c>
      <c r="D90">
        <v>813</v>
      </c>
      <c r="E90">
        <v>1003</v>
      </c>
    </row>
    <row r="91" spans="1:5" x14ac:dyDescent="0.25">
      <c r="A91">
        <v>578</v>
      </c>
      <c r="B91">
        <v>853</v>
      </c>
      <c r="C91">
        <v>1004</v>
      </c>
      <c r="D91">
        <v>819</v>
      </c>
      <c r="E91">
        <v>1004</v>
      </c>
    </row>
    <row r="92" spans="1:5" x14ac:dyDescent="0.25">
      <c r="A92">
        <v>587</v>
      </c>
      <c r="B92">
        <v>854</v>
      </c>
      <c r="C92">
        <v>1005</v>
      </c>
      <c r="D92">
        <v>820</v>
      </c>
      <c r="E92">
        <v>1005</v>
      </c>
    </row>
    <row r="93" spans="1:5" x14ac:dyDescent="0.25">
      <c r="A93">
        <v>587</v>
      </c>
      <c r="B93">
        <v>877</v>
      </c>
      <c r="C93">
        <v>1007</v>
      </c>
      <c r="D93">
        <v>824</v>
      </c>
      <c r="E93">
        <v>1009</v>
      </c>
    </row>
    <row r="94" spans="1:5" x14ac:dyDescent="0.25">
      <c r="A94">
        <v>589</v>
      </c>
      <c r="B94">
        <v>884</v>
      </c>
      <c r="C94">
        <v>1007</v>
      </c>
      <c r="D94">
        <v>828</v>
      </c>
      <c r="E94">
        <v>1013</v>
      </c>
    </row>
    <row r="95" spans="1:5" x14ac:dyDescent="0.25">
      <c r="A95">
        <v>590</v>
      </c>
      <c r="B95">
        <v>885</v>
      </c>
      <c r="C95">
        <v>1011</v>
      </c>
      <c r="D95">
        <v>834</v>
      </c>
      <c r="E95">
        <v>1017</v>
      </c>
    </row>
    <row r="96" spans="1:5" x14ac:dyDescent="0.25">
      <c r="A96">
        <v>592</v>
      </c>
      <c r="B96">
        <v>894</v>
      </c>
      <c r="C96">
        <v>1017</v>
      </c>
      <c r="D96">
        <v>842</v>
      </c>
      <c r="E96">
        <v>1018</v>
      </c>
    </row>
    <row r="97" spans="1:5" x14ac:dyDescent="0.25">
      <c r="A97">
        <v>592</v>
      </c>
      <c r="B97">
        <v>906</v>
      </c>
      <c r="C97">
        <v>1019</v>
      </c>
      <c r="D97">
        <v>842</v>
      </c>
      <c r="E97">
        <v>1022</v>
      </c>
    </row>
    <row r="98" spans="1:5" x14ac:dyDescent="0.25">
      <c r="A98">
        <v>592</v>
      </c>
      <c r="B98">
        <v>907</v>
      </c>
      <c r="C98">
        <v>1025</v>
      </c>
      <c r="D98">
        <v>850</v>
      </c>
      <c r="E98">
        <v>1022</v>
      </c>
    </row>
    <row r="99" spans="1:5" x14ac:dyDescent="0.25">
      <c r="A99">
        <v>594</v>
      </c>
      <c r="B99">
        <v>916</v>
      </c>
      <c r="C99">
        <v>1026</v>
      </c>
      <c r="D99">
        <v>850</v>
      </c>
      <c r="E99">
        <v>1023</v>
      </c>
    </row>
    <row r="100" spans="1:5" x14ac:dyDescent="0.25">
      <c r="A100">
        <v>599</v>
      </c>
      <c r="B100">
        <v>921</v>
      </c>
      <c r="C100">
        <v>1027</v>
      </c>
      <c r="D100">
        <v>856</v>
      </c>
      <c r="E100">
        <v>1023</v>
      </c>
    </row>
    <row r="101" spans="1:5" x14ac:dyDescent="0.25">
      <c r="A101">
        <v>603</v>
      </c>
      <c r="B101">
        <v>926</v>
      </c>
      <c r="C101">
        <v>1034</v>
      </c>
      <c r="D101">
        <v>858</v>
      </c>
      <c r="E101">
        <v>1025</v>
      </c>
    </row>
    <row r="102" spans="1:5" x14ac:dyDescent="0.25">
      <c r="A102">
        <v>603</v>
      </c>
      <c r="B102">
        <v>937</v>
      </c>
      <c r="C102">
        <v>1035</v>
      </c>
      <c r="D102">
        <v>874</v>
      </c>
      <c r="E102">
        <v>1034</v>
      </c>
    </row>
    <row r="103" spans="1:5" x14ac:dyDescent="0.25">
      <c r="A103">
        <v>604</v>
      </c>
      <c r="B103">
        <v>941</v>
      </c>
      <c r="C103">
        <v>1037</v>
      </c>
      <c r="D103">
        <v>886</v>
      </c>
      <c r="E103">
        <v>1036</v>
      </c>
    </row>
    <row r="104" spans="1:5" x14ac:dyDescent="0.25">
      <c r="A104">
        <v>604</v>
      </c>
      <c r="B104">
        <v>964</v>
      </c>
      <c r="C104">
        <v>1043</v>
      </c>
      <c r="D104">
        <v>897</v>
      </c>
      <c r="E104">
        <v>1042</v>
      </c>
    </row>
    <row r="105" spans="1:5" x14ac:dyDescent="0.25">
      <c r="A105">
        <v>605</v>
      </c>
      <c r="B105">
        <v>971</v>
      </c>
      <c r="C105">
        <v>1044</v>
      </c>
      <c r="D105">
        <v>898</v>
      </c>
      <c r="E105">
        <v>1042</v>
      </c>
    </row>
    <row r="106" spans="1:5" x14ac:dyDescent="0.25">
      <c r="A106">
        <v>610</v>
      </c>
      <c r="B106">
        <v>979</v>
      </c>
      <c r="C106">
        <v>1044</v>
      </c>
      <c r="D106">
        <v>914</v>
      </c>
      <c r="E106">
        <v>1045</v>
      </c>
    </row>
    <row r="107" spans="1:5" x14ac:dyDescent="0.25">
      <c r="A107">
        <v>614</v>
      </c>
      <c r="B107">
        <v>988</v>
      </c>
      <c r="C107">
        <v>1046</v>
      </c>
      <c r="D107">
        <v>915</v>
      </c>
      <c r="E107">
        <v>1046</v>
      </c>
    </row>
    <row r="108" spans="1:5" x14ac:dyDescent="0.25">
      <c r="A108">
        <v>615</v>
      </c>
      <c r="B108">
        <v>1011</v>
      </c>
      <c r="C108">
        <v>1048</v>
      </c>
      <c r="D108">
        <v>920</v>
      </c>
      <c r="E108">
        <v>1047</v>
      </c>
    </row>
    <row r="109" spans="1:5" x14ac:dyDescent="0.25">
      <c r="A109">
        <v>616</v>
      </c>
      <c r="B109">
        <v>1017</v>
      </c>
      <c r="C109">
        <v>1051</v>
      </c>
      <c r="D109">
        <v>921</v>
      </c>
      <c r="E109">
        <v>1048</v>
      </c>
    </row>
    <row r="110" spans="1:5" x14ac:dyDescent="0.25">
      <c r="A110">
        <v>617</v>
      </c>
      <c r="B110">
        <v>1019</v>
      </c>
      <c r="C110">
        <v>1051</v>
      </c>
      <c r="D110">
        <v>921</v>
      </c>
      <c r="E110">
        <v>1050</v>
      </c>
    </row>
    <row r="111" spans="1:5" x14ac:dyDescent="0.25">
      <c r="A111">
        <v>617</v>
      </c>
      <c r="B111">
        <v>1029</v>
      </c>
      <c r="C111">
        <v>1056</v>
      </c>
      <c r="D111">
        <v>927</v>
      </c>
      <c r="E111">
        <v>1050</v>
      </c>
    </row>
    <row r="112" spans="1:5" x14ac:dyDescent="0.25">
      <c r="A112">
        <v>620</v>
      </c>
      <c r="B112">
        <v>1029</v>
      </c>
      <c r="C112">
        <v>1057</v>
      </c>
      <c r="D112">
        <v>929</v>
      </c>
      <c r="E112">
        <v>1050</v>
      </c>
    </row>
    <row r="113" spans="1:5" x14ac:dyDescent="0.25">
      <c r="A113">
        <v>621</v>
      </c>
      <c r="B113">
        <v>1031</v>
      </c>
      <c r="C113">
        <v>1063</v>
      </c>
      <c r="D113">
        <v>929</v>
      </c>
      <c r="E113">
        <v>1052</v>
      </c>
    </row>
    <row r="114" spans="1:5" x14ac:dyDescent="0.25">
      <c r="A114">
        <v>624</v>
      </c>
      <c r="B114">
        <v>1039</v>
      </c>
      <c r="C114">
        <v>1065</v>
      </c>
      <c r="D114">
        <v>931</v>
      </c>
      <c r="E114">
        <v>1059</v>
      </c>
    </row>
    <row r="115" spans="1:5" x14ac:dyDescent="0.25">
      <c r="A115">
        <v>624</v>
      </c>
      <c r="B115">
        <v>1046</v>
      </c>
      <c r="C115">
        <v>1069</v>
      </c>
      <c r="D115">
        <v>932</v>
      </c>
      <c r="E115">
        <v>1061</v>
      </c>
    </row>
    <row r="116" spans="1:5" x14ac:dyDescent="0.25">
      <c r="A116">
        <v>624</v>
      </c>
      <c r="B116">
        <v>1046</v>
      </c>
      <c r="C116">
        <v>1070</v>
      </c>
      <c r="D116">
        <v>950</v>
      </c>
      <c r="E116">
        <v>1061</v>
      </c>
    </row>
    <row r="117" spans="1:5" x14ac:dyDescent="0.25">
      <c r="A117">
        <v>627</v>
      </c>
      <c r="B117">
        <v>1067</v>
      </c>
      <c r="C117">
        <v>1072</v>
      </c>
      <c r="D117">
        <v>957</v>
      </c>
      <c r="E117">
        <v>1072</v>
      </c>
    </row>
    <row r="118" spans="1:5" x14ac:dyDescent="0.25">
      <c r="A118">
        <v>630</v>
      </c>
      <c r="B118">
        <v>1076</v>
      </c>
      <c r="C118">
        <v>1075</v>
      </c>
      <c r="D118">
        <v>961</v>
      </c>
      <c r="E118">
        <v>1076</v>
      </c>
    </row>
    <row r="119" spans="1:5" x14ac:dyDescent="0.25">
      <c r="A119">
        <v>631</v>
      </c>
      <c r="B119">
        <v>1090</v>
      </c>
      <c r="C119">
        <v>1084</v>
      </c>
      <c r="D119">
        <v>965</v>
      </c>
      <c r="E119">
        <v>1077</v>
      </c>
    </row>
    <row r="120" spans="1:5" x14ac:dyDescent="0.25">
      <c r="A120">
        <v>633</v>
      </c>
      <c r="B120">
        <v>1111</v>
      </c>
      <c r="C120">
        <v>1087</v>
      </c>
      <c r="D120">
        <v>973</v>
      </c>
      <c r="E120">
        <v>1079</v>
      </c>
    </row>
    <row r="121" spans="1:5" x14ac:dyDescent="0.25">
      <c r="A121">
        <v>633</v>
      </c>
      <c r="B121">
        <v>1132</v>
      </c>
      <c r="C121">
        <v>1091</v>
      </c>
      <c r="D121">
        <v>987</v>
      </c>
      <c r="E121">
        <v>1080</v>
      </c>
    </row>
    <row r="122" spans="1:5" x14ac:dyDescent="0.25">
      <c r="A122">
        <v>634</v>
      </c>
      <c r="B122">
        <v>1136</v>
      </c>
      <c r="C122">
        <v>1091</v>
      </c>
      <c r="D122">
        <v>992</v>
      </c>
      <c r="E122">
        <v>1094</v>
      </c>
    </row>
    <row r="123" spans="1:5" x14ac:dyDescent="0.25">
      <c r="A123">
        <v>637</v>
      </c>
      <c r="B123">
        <v>1151</v>
      </c>
      <c r="C123">
        <v>1093</v>
      </c>
      <c r="D123">
        <v>999</v>
      </c>
      <c r="E123">
        <v>1096</v>
      </c>
    </row>
    <row r="124" spans="1:5" x14ac:dyDescent="0.25">
      <c r="A124">
        <v>638</v>
      </c>
      <c r="B124">
        <v>1153</v>
      </c>
      <c r="C124">
        <v>1094</v>
      </c>
      <c r="D124">
        <v>1006</v>
      </c>
      <c r="E124">
        <v>1097</v>
      </c>
    </row>
    <row r="125" spans="1:5" x14ac:dyDescent="0.25">
      <c r="A125">
        <v>638</v>
      </c>
      <c r="B125">
        <v>1158</v>
      </c>
      <c r="C125">
        <v>1095</v>
      </c>
      <c r="D125">
        <v>1010</v>
      </c>
      <c r="E125">
        <v>1099</v>
      </c>
    </row>
    <row r="126" spans="1:5" x14ac:dyDescent="0.25">
      <c r="A126">
        <v>642</v>
      </c>
      <c r="B126">
        <v>1158</v>
      </c>
      <c r="C126">
        <v>1095</v>
      </c>
      <c r="D126">
        <v>1018</v>
      </c>
      <c r="E126">
        <v>1102</v>
      </c>
    </row>
    <row r="127" spans="1:5" x14ac:dyDescent="0.25">
      <c r="A127">
        <v>647</v>
      </c>
      <c r="B127">
        <v>1161</v>
      </c>
      <c r="C127">
        <v>1096</v>
      </c>
      <c r="D127">
        <v>1020</v>
      </c>
      <c r="E127">
        <v>1103</v>
      </c>
    </row>
    <row r="128" spans="1:5" x14ac:dyDescent="0.25">
      <c r="A128">
        <v>648</v>
      </c>
      <c r="B128">
        <v>1162</v>
      </c>
      <c r="C128">
        <v>1102</v>
      </c>
      <c r="D128">
        <v>1026</v>
      </c>
      <c r="E128">
        <v>1110</v>
      </c>
    </row>
    <row r="129" spans="1:5" x14ac:dyDescent="0.25">
      <c r="A129">
        <v>650</v>
      </c>
      <c r="B129">
        <v>1179</v>
      </c>
      <c r="C129">
        <v>1106</v>
      </c>
      <c r="D129">
        <v>1026</v>
      </c>
      <c r="E129">
        <v>1118</v>
      </c>
    </row>
    <row r="130" spans="1:5" x14ac:dyDescent="0.25">
      <c r="A130">
        <v>650</v>
      </c>
      <c r="B130">
        <v>1185</v>
      </c>
      <c r="C130">
        <v>1107</v>
      </c>
      <c r="D130">
        <v>1042</v>
      </c>
      <c r="E130">
        <v>1123</v>
      </c>
    </row>
    <row r="131" spans="1:5" x14ac:dyDescent="0.25">
      <c r="A131">
        <v>652</v>
      </c>
      <c r="B131">
        <v>1208</v>
      </c>
      <c r="C131">
        <v>1112</v>
      </c>
      <c r="D131">
        <v>1053</v>
      </c>
      <c r="E131">
        <v>1134</v>
      </c>
    </row>
    <row r="132" spans="1:5" x14ac:dyDescent="0.25">
      <c r="A132">
        <v>652</v>
      </c>
      <c r="B132">
        <v>1211</v>
      </c>
      <c r="C132">
        <v>1113</v>
      </c>
      <c r="D132">
        <v>1053</v>
      </c>
      <c r="E132">
        <v>1138</v>
      </c>
    </row>
    <row r="133" spans="1:5" x14ac:dyDescent="0.25">
      <c r="A133">
        <v>653</v>
      </c>
      <c r="B133">
        <v>1237</v>
      </c>
      <c r="C133">
        <v>1113</v>
      </c>
      <c r="D133">
        <v>1072</v>
      </c>
      <c r="E133">
        <v>1138</v>
      </c>
    </row>
    <row r="134" spans="1:5" x14ac:dyDescent="0.25">
      <c r="A134">
        <v>655</v>
      </c>
      <c r="B134">
        <v>1237</v>
      </c>
      <c r="C134">
        <v>1114</v>
      </c>
      <c r="D134">
        <v>1073</v>
      </c>
      <c r="E134">
        <v>1142</v>
      </c>
    </row>
    <row r="135" spans="1:5" x14ac:dyDescent="0.25">
      <c r="A135">
        <v>655</v>
      </c>
      <c r="B135">
        <v>1238</v>
      </c>
      <c r="C135">
        <v>1119</v>
      </c>
      <c r="D135">
        <v>1075</v>
      </c>
      <c r="E135">
        <v>1143</v>
      </c>
    </row>
    <row r="136" spans="1:5" x14ac:dyDescent="0.25">
      <c r="A136">
        <v>660</v>
      </c>
      <c r="B136">
        <v>1247</v>
      </c>
      <c r="C136">
        <v>1125</v>
      </c>
      <c r="D136">
        <v>1078</v>
      </c>
      <c r="E136">
        <v>1147</v>
      </c>
    </row>
    <row r="137" spans="1:5" x14ac:dyDescent="0.25">
      <c r="A137">
        <v>662</v>
      </c>
      <c r="B137">
        <v>1250</v>
      </c>
      <c r="C137">
        <v>1128</v>
      </c>
      <c r="D137">
        <v>1092</v>
      </c>
      <c r="E137">
        <v>1149</v>
      </c>
    </row>
    <row r="138" spans="1:5" x14ac:dyDescent="0.25">
      <c r="A138">
        <v>669</v>
      </c>
      <c r="B138">
        <v>1289</v>
      </c>
      <c r="C138">
        <v>1131</v>
      </c>
      <c r="D138">
        <v>1101</v>
      </c>
      <c r="E138">
        <v>1157</v>
      </c>
    </row>
    <row r="139" spans="1:5" x14ac:dyDescent="0.25">
      <c r="A139">
        <v>669</v>
      </c>
      <c r="B139">
        <v>1292</v>
      </c>
      <c r="C139">
        <v>1134</v>
      </c>
      <c r="D139">
        <v>1102</v>
      </c>
      <c r="E139">
        <v>1161</v>
      </c>
    </row>
    <row r="140" spans="1:5" x14ac:dyDescent="0.25">
      <c r="A140">
        <v>670</v>
      </c>
      <c r="B140">
        <v>1295</v>
      </c>
      <c r="C140">
        <v>1136</v>
      </c>
      <c r="D140">
        <v>1111</v>
      </c>
      <c r="E140">
        <v>1163</v>
      </c>
    </row>
    <row r="141" spans="1:5" x14ac:dyDescent="0.25">
      <c r="A141">
        <v>670</v>
      </c>
      <c r="B141">
        <v>1298</v>
      </c>
      <c r="C141">
        <v>1137</v>
      </c>
      <c r="D141">
        <v>1129</v>
      </c>
      <c r="E141">
        <v>1163</v>
      </c>
    </row>
    <row r="142" spans="1:5" x14ac:dyDescent="0.25">
      <c r="A142">
        <v>671</v>
      </c>
      <c r="B142">
        <v>1300</v>
      </c>
      <c r="C142">
        <v>1137</v>
      </c>
      <c r="D142">
        <v>1132</v>
      </c>
      <c r="E142">
        <v>1169</v>
      </c>
    </row>
    <row r="143" spans="1:5" x14ac:dyDescent="0.25">
      <c r="A143">
        <v>673</v>
      </c>
      <c r="B143">
        <v>1313</v>
      </c>
      <c r="C143">
        <v>1139</v>
      </c>
      <c r="D143">
        <v>1154</v>
      </c>
      <c r="E143">
        <v>1173</v>
      </c>
    </row>
    <row r="144" spans="1:5" x14ac:dyDescent="0.25">
      <c r="A144">
        <v>674</v>
      </c>
      <c r="B144">
        <v>1322</v>
      </c>
      <c r="C144">
        <v>1147</v>
      </c>
      <c r="D144">
        <v>1190</v>
      </c>
      <c r="E144">
        <v>1181</v>
      </c>
    </row>
    <row r="145" spans="1:5" x14ac:dyDescent="0.25">
      <c r="A145">
        <v>675</v>
      </c>
      <c r="B145">
        <v>1329</v>
      </c>
      <c r="C145">
        <v>1163</v>
      </c>
      <c r="D145">
        <v>1211</v>
      </c>
      <c r="E145">
        <v>1184</v>
      </c>
    </row>
    <row r="146" spans="1:5" x14ac:dyDescent="0.25">
      <c r="A146">
        <v>677</v>
      </c>
      <c r="B146">
        <v>1332</v>
      </c>
      <c r="C146">
        <v>1163</v>
      </c>
      <c r="D146">
        <v>1212</v>
      </c>
      <c r="E146">
        <v>1203</v>
      </c>
    </row>
    <row r="147" spans="1:5" x14ac:dyDescent="0.25">
      <c r="A147">
        <v>677</v>
      </c>
      <c r="B147">
        <v>1347</v>
      </c>
      <c r="C147">
        <v>1164</v>
      </c>
      <c r="D147">
        <v>1228</v>
      </c>
      <c r="E147">
        <v>1213</v>
      </c>
    </row>
    <row r="148" spans="1:5" x14ac:dyDescent="0.25">
      <c r="A148">
        <v>679</v>
      </c>
      <c r="B148">
        <v>1371</v>
      </c>
      <c r="C148">
        <v>1168</v>
      </c>
      <c r="D148">
        <v>1249</v>
      </c>
      <c r="E148">
        <v>1222</v>
      </c>
    </row>
    <row r="149" spans="1:5" x14ac:dyDescent="0.25">
      <c r="A149">
        <v>680</v>
      </c>
      <c r="B149">
        <v>1378</v>
      </c>
      <c r="C149">
        <v>1170</v>
      </c>
      <c r="D149">
        <v>1255</v>
      </c>
      <c r="E149">
        <v>1228</v>
      </c>
    </row>
    <row r="150" spans="1:5" x14ac:dyDescent="0.25">
      <c r="A150">
        <v>681</v>
      </c>
      <c r="B150">
        <v>1379</v>
      </c>
      <c r="C150">
        <v>1177</v>
      </c>
      <c r="D150">
        <v>1263</v>
      </c>
      <c r="E150">
        <v>1242</v>
      </c>
    </row>
    <row r="151" spans="1:5" x14ac:dyDescent="0.25">
      <c r="A151">
        <v>681</v>
      </c>
      <c r="B151">
        <v>1398</v>
      </c>
      <c r="C151">
        <v>1181</v>
      </c>
      <c r="D151">
        <v>1269</v>
      </c>
      <c r="E151">
        <v>1254</v>
      </c>
    </row>
    <row r="152" spans="1:5" x14ac:dyDescent="0.25">
      <c r="A152">
        <v>684</v>
      </c>
      <c r="B152">
        <v>1449</v>
      </c>
      <c r="C152">
        <v>1184</v>
      </c>
      <c r="D152">
        <v>1269</v>
      </c>
      <c r="E152">
        <v>1255</v>
      </c>
    </row>
    <row r="153" spans="1:5" x14ac:dyDescent="0.25">
      <c r="A153">
        <v>685</v>
      </c>
      <c r="B153">
        <v>1468</v>
      </c>
      <c r="C153">
        <v>1185</v>
      </c>
      <c r="D153">
        <v>1307</v>
      </c>
      <c r="E153">
        <v>1266</v>
      </c>
    </row>
    <row r="154" spans="1:5" x14ac:dyDescent="0.25">
      <c r="A154">
        <v>687</v>
      </c>
      <c r="B154">
        <v>1482</v>
      </c>
      <c r="C154">
        <v>1185</v>
      </c>
      <c r="D154">
        <v>1345</v>
      </c>
      <c r="E154">
        <v>1270</v>
      </c>
    </row>
    <row r="155" spans="1:5" x14ac:dyDescent="0.25">
      <c r="A155">
        <v>689</v>
      </c>
      <c r="B155">
        <v>1502</v>
      </c>
      <c r="C155">
        <v>1198</v>
      </c>
      <c r="D155">
        <v>1346</v>
      </c>
      <c r="E155">
        <v>1275</v>
      </c>
    </row>
    <row r="156" spans="1:5" x14ac:dyDescent="0.25">
      <c r="A156">
        <v>689</v>
      </c>
      <c r="B156">
        <v>1502</v>
      </c>
      <c r="C156">
        <v>1207</v>
      </c>
      <c r="D156">
        <v>1347</v>
      </c>
      <c r="E156">
        <v>1280</v>
      </c>
    </row>
    <row r="157" spans="1:5" x14ac:dyDescent="0.25">
      <c r="A157">
        <v>690</v>
      </c>
      <c r="B157">
        <v>1546</v>
      </c>
      <c r="C157">
        <v>1209</v>
      </c>
      <c r="D157">
        <v>1379</v>
      </c>
      <c r="E157">
        <v>1288</v>
      </c>
    </row>
    <row r="158" spans="1:5" x14ac:dyDescent="0.25">
      <c r="A158">
        <v>691</v>
      </c>
      <c r="B158">
        <v>1565</v>
      </c>
      <c r="C158">
        <v>1214</v>
      </c>
      <c r="D158">
        <v>1380</v>
      </c>
      <c r="E158">
        <v>1292</v>
      </c>
    </row>
    <row r="159" spans="1:5" x14ac:dyDescent="0.25">
      <c r="A159">
        <v>691</v>
      </c>
      <c r="B159">
        <v>1574</v>
      </c>
      <c r="C159">
        <v>1218</v>
      </c>
      <c r="D159">
        <v>1383</v>
      </c>
      <c r="E159">
        <v>1294</v>
      </c>
    </row>
    <row r="160" spans="1:5" x14ac:dyDescent="0.25">
      <c r="A160">
        <v>694</v>
      </c>
      <c r="B160">
        <v>1586</v>
      </c>
      <c r="C160">
        <v>1245</v>
      </c>
      <c r="D160">
        <v>1409</v>
      </c>
      <c r="E160">
        <v>1298</v>
      </c>
    </row>
    <row r="161" spans="1:5" x14ac:dyDescent="0.25">
      <c r="A161">
        <v>694</v>
      </c>
      <c r="B161">
        <v>1611</v>
      </c>
      <c r="C161">
        <v>1248</v>
      </c>
      <c r="D161">
        <v>1409</v>
      </c>
      <c r="E161">
        <v>1303</v>
      </c>
    </row>
    <row r="162" spans="1:5" x14ac:dyDescent="0.25">
      <c r="A162">
        <v>698</v>
      </c>
      <c r="B162">
        <v>1623</v>
      </c>
      <c r="C162">
        <v>1249</v>
      </c>
      <c r="D162">
        <v>1436</v>
      </c>
      <c r="E162">
        <v>1308</v>
      </c>
    </row>
    <row r="163" spans="1:5" x14ac:dyDescent="0.25">
      <c r="A163">
        <v>699</v>
      </c>
      <c r="B163">
        <v>1637</v>
      </c>
      <c r="C163">
        <v>1266</v>
      </c>
      <c r="D163">
        <v>1443</v>
      </c>
      <c r="E163">
        <v>1312</v>
      </c>
    </row>
    <row r="164" spans="1:5" x14ac:dyDescent="0.25">
      <c r="A164">
        <v>701</v>
      </c>
      <c r="B164">
        <v>1640</v>
      </c>
      <c r="C164">
        <v>1269</v>
      </c>
      <c r="D164">
        <v>1467</v>
      </c>
      <c r="E164">
        <v>1313</v>
      </c>
    </row>
    <row r="165" spans="1:5" x14ac:dyDescent="0.25">
      <c r="A165">
        <v>701</v>
      </c>
      <c r="B165">
        <v>1681</v>
      </c>
      <c r="C165">
        <v>1272</v>
      </c>
      <c r="D165" t="s">
        <v>2</v>
      </c>
      <c r="E165">
        <v>1317</v>
      </c>
    </row>
    <row r="166" spans="1:5" x14ac:dyDescent="0.25">
      <c r="A166">
        <v>701</v>
      </c>
      <c r="B166">
        <v>1704</v>
      </c>
      <c r="C166">
        <v>1280</v>
      </c>
      <c r="D166" t="s">
        <v>2</v>
      </c>
      <c r="E166">
        <v>1323</v>
      </c>
    </row>
    <row r="167" spans="1:5" x14ac:dyDescent="0.25">
      <c r="A167">
        <v>702</v>
      </c>
      <c r="B167">
        <v>1766</v>
      </c>
      <c r="C167">
        <v>1283</v>
      </c>
      <c r="D167" t="s">
        <v>2</v>
      </c>
      <c r="E167">
        <v>1336</v>
      </c>
    </row>
    <row r="168" spans="1:5" x14ac:dyDescent="0.25">
      <c r="A168">
        <v>703</v>
      </c>
      <c r="B168">
        <v>1856</v>
      </c>
      <c r="C168">
        <v>1298</v>
      </c>
      <c r="D168" t="s">
        <v>2</v>
      </c>
      <c r="E168">
        <v>1336</v>
      </c>
    </row>
    <row r="169" spans="1:5" x14ac:dyDescent="0.25">
      <c r="A169">
        <v>704</v>
      </c>
      <c r="B169" t="s">
        <v>2</v>
      </c>
      <c r="C169">
        <v>1342</v>
      </c>
      <c r="D169" t="s">
        <v>2</v>
      </c>
      <c r="E169">
        <v>1352</v>
      </c>
    </row>
    <row r="170" spans="1:5" x14ac:dyDescent="0.25">
      <c r="A170">
        <v>705</v>
      </c>
      <c r="B170" t="s">
        <v>2</v>
      </c>
      <c r="C170">
        <v>1377</v>
      </c>
      <c r="D170" t="s">
        <v>2</v>
      </c>
      <c r="E170">
        <v>1382</v>
      </c>
    </row>
    <row r="171" spans="1:5" x14ac:dyDescent="0.25">
      <c r="A171">
        <v>705</v>
      </c>
      <c r="B171" t="s">
        <v>2</v>
      </c>
      <c r="C171">
        <v>1403</v>
      </c>
      <c r="D171" t="s">
        <v>2</v>
      </c>
      <c r="E171">
        <v>1386</v>
      </c>
    </row>
    <row r="172" spans="1:5" x14ac:dyDescent="0.25">
      <c r="A172">
        <v>706</v>
      </c>
      <c r="B172" t="s">
        <v>2</v>
      </c>
      <c r="C172">
        <v>1404</v>
      </c>
      <c r="D172" t="s">
        <v>2</v>
      </c>
      <c r="E172">
        <v>1397</v>
      </c>
    </row>
    <row r="173" spans="1:5" x14ac:dyDescent="0.25">
      <c r="A173">
        <v>708</v>
      </c>
      <c r="B173" t="s">
        <v>2</v>
      </c>
      <c r="C173">
        <v>1411</v>
      </c>
      <c r="D173" t="s">
        <v>2</v>
      </c>
      <c r="E173">
        <v>1398</v>
      </c>
    </row>
    <row r="174" spans="1:5" x14ac:dyDescent="0.25">
      <c r="A174">
        <v>709</v>
      </c>
      <c r="B174" t="s">
        <v>2</v>
      </c>
      <c r="C174">
        <v>1469</v>
      </c>
      <c r="D174" t="s">
        <v>2</v>
      </c>
      <c r="E174">
        <v>1407</v>
      </c>
    </row>
    <row r="175" spans="1:5" x14ac:dyDescent="0.25">
      <c r="A175">
        <v>710</v>
      </c>
      <c r="B175" t="s">
        <v>2</v>
      </c>
      <c r="C175">
        <v>1481</v>
      </c>
      <c r="D175" t="s">
        <v>2</v>
      </c>
      <c r="E175">
        <v>1422</v>
      </c>
    </row>
    <row r="176" spans="1:5" x14ac:dyDescent="0.25">
      <c r="A176">
        <v>712</v>
      </c>
      <c r="B176" t="s">
        <v>2</v>
      </c>
      <c r="C176" t="s">
        <v>2</v>
      </c>
      <c r="D176" t="s">
        <v>2</v>
      </c>
      <c r="E176">
        <v>1447</v>
      </c>
    </row>
    <row r="177" spans="1:5" x14ac:dyDescent="0.25">
      <c r="A177">
        <v>715</v>
      </c>
      <c r="B177" t="s">
        <v>2</v>
      </c>
      <c r="C177" t="s">
        <v>2</v>
      </c>
      <c r="D177" t="s">
        <v>2</v>
      </c>
      <c r="E177">
        <v>1452</v>
      </c>
    </row>
    <row r="178" spans="1:5" x14ac:dyDescent="0.25">
      <c r="A178">
        <v>717</v>
      </c>
      <c r="B178" t="s">
        <v>2</v>
      </c>
      <c r="C178" t="s">
        <v>2</v>
      </c>
      <c r="D178" t="s">
        <v>2</v>
      </c>
      <c r="E178">
        <v>1460</v>
      </c>
    </row>
    <row r="179" spans="1:5" x14ac:dyDescent="0.25">
      <c r="A179">
        <v>717</v>
      </c>
      <c r="B179" t="s">
        <v>2</v>
      </c>
      <c r="C179" t="s">
        <v>2</v>
      </c>
      <c r="D179" t="s">
        <v>2</v>
      </c>
      <c r="E179">
        <v>1493</v>
      </c>
    </row>
    <row r="180" spans="1:5" x14ac:dyDescent="0.25">
      <c r="A180">
        <v>718</v>
      </c>
      <c r="B180" t="s">
        <v>2</v>
      </c>
      <c r="C180" t="s">
        <v>2</v>
      </c>
      <c r="D180" t="s">
        <v>2</v>
      </c>
      <c r="E180">
        <v>1503</v>
      </c>
    </row>
    <row r="181" spans="1:5" x14ac:dyDescent="0.25">
      <c r="A181">
        <v>720</v>
      </c>
      <c r="B181" t="s">
        <v>2</v>
      </c>
      <c r="C181" t="s">
        <v>2</v>
      </c>
      <c r="D181" t="s">
        <v>2</v>
      </c>
      <c r="E181">
        <v>1523</v>
      </c>
    </row>
    <row r="182" spans="1:5" x14ac:dyDescent="0.25">
      <c r="A182">
        <v>722</v>
      </c>
      <c r="B182" t="s">
        <v>2</v>
      </c>
      <c r="C182" t="s">
        <v>2</v>
      </c>
      <c r="D182" t="s">
        <v>2</v>
      </c>
      <c r="E182">
        <v>1529</v>
      </c>
    </row>
    <row r="183" spans="1:5" x14ac:dyDescent="0.25">
      <c r="A183">
        <v>723</v>
      </c>
      <c r="B183" t="s">
        <v>2</v>
      </c>
      <c r="C183" t="s">
        <v>2</v>
      </c>
      <c r="D183" t="s">
        <v>2</v>
      </c>
      <c r="E183">
        <v>1554</v>
      </c>
    </row>
    <row r="184" spans="1:5" x14ac:dyDescent="0.25">
      <c r="A184">
        <v>727</v>
      </c>
      <c r="B184" t="s">
        <v>2</v>
      </c>
      <c r="C184" t="s">
        <v>2</v>
      </c>
      <c r="D184" t="s">
        <v>2</v>
      </c>
      <c r="E184">
        <v>1560</v>
      </c>
    </row>
    <row r="185" spans="1:5" x14ac:dyDescent="0.25">
      <c r="A185">
        <v>728</v>
      </c>
      <c r="B185" t="s">
        <v>2</v>
      </c>
      <c r="C185" t="s">
        <v>2</v>
      </c>
      <c r="D185" t="s">
        <v>2</v>
      </c>
      <c r="E185">
        <v>1562</v>
      </c>
    </row>
    <row r="186" spans="1:5" x14ac:dyDescent="0.25">
      <c r="A186">
        <v>729</v>
      </c>
      <c r="B186" t="s">
        <v>2</v>
      </c>
      <c r="C186" t="s">
        <v>2</v>
      </c>
      <c r="D186" t="s">
        <v>2</v>
      </c>
      <c r="E186">
        <v>1581</v>
      </c>
    </row>
    <row r="187" spans="1:5" x14ac:dyDescent="0.25">
      <c r="A187">
        <v>729</v>
      </c>
      <c r="B187" t="s">
        <v>2</v>
      </c>
      <c r="C187" t="s">
        <v>2</v>
      </c>
      <c r="D187" t="s">
        <v>2</v>
      </c>
      <c r="E187">
        <v>1592</v>
      </c>
    </row>
    <row r="188" spans="1:5" x14ac:dyDescent="0.25">
      <c r="A188">
        <v>731</v>
      </c>
      <c r="B188" t="s">
        <v>2</v>
      </c>
      <c r="C188" t="s">
        <v>2</v>
      </c>
      <c r="D188" t="s">
        <v>2</v>
      </c>
      <c r="E188">
        <v>1626</v>
      </c>
    </row>
    <row r="189" spans="1:5" x14ac:dyDescent="0.25">
      <c r="A189">
        <v>732</v>
      </c>
      <c r="B189" t="s">
        <v>2</v>
      </c>
      <c r="C189" t="s">
        <v>2</v>
      </c>
      <c r="D189" t="s">
        <v>2</v>
      </c>
      <c r="E189">
        <v>1626</v>
      </c>
    </row>
    <row r="190" spans="1:5" x14ac:dyDescent="0.25">
      <c r="A190">
        <v>735</v>
      </c>
      <c r="B190" t="s">
        <v>2</v>
      </c>
      <c r="C190" t="s">
        <v>2</v>
      </c>
      <c r="D190" t="s">
        <v>2</v>
      </c>
      <c r="E190">
        <v>1650</v>
      </c>
    </row>
    <row r="191" spans="1:5" x14ac:dyDescent="0.25">
      <c r="A191">
        <v>736</v>
      </c>
      <c r="B191" t="s">
        <v>2</v>
      </c>
      <c r="C191" t="s">
        <v>2</v>
      </c>
      <c r="D191" t="s">
        <v>2</v>
      </c>
      <c r="E191">
        <v>1671</v>
      </c>
    </row>
    <row r="192" spans="1:5" x14ac:dyDescent="0.25">
      <c r="A192">
        <v>736</v>
      </c>
      <c r="B192" t="s">
        <v>2</v>
      </c>
      <c r="C192" t="s">
        <v>2</v>
      </c>
      <c r="D192" t="s">
        <v>2</v>
      </c>
      <c r="E192">
        <v>1679</v>
      </c>
    </row>
    <row r="193" spans="1:5" x14ac:dyDescent="0.25">
      <c r="A193">
        <v>737</v>
      </c>
      <c r="B193" t="s">
        <v>2</v>
      </c>
      <c r="C193" t="s">
        <v>2</v>
      </c>
      <c r="D193" t="s">
        <v>2</v>
      </c>
      <c r="E193">
        <v>1690</v>
      </c>
    </row>
    <row r="194" spans="1:5" x14ac:dyDescent="0.25">
      <c r="A194">
        <v>737</v>
      </c>
      <c r="B194" t="s">
        <v>2</v>
      </c>
      <c r="C194" t="s">
        <v>2</v>
      </c>
      <c r="D194" t="s">
        <v>2</v>
      </c>
      <c r="E194">
        <v>1734</v>
      </c>
    </row>
    <row r="195" spans="1:5" x14ac:dyDescent="0.25">
      <c r="A195">
        <v>737</v>
      </c>
      <c r="B195" t="s">
        <v>2</v>
      </c>
      <c r="C195" t="s">
        <v>2</v>
      </c>
      <c r="D195" t="s">
        <v>2</v>
      </c>
    </row>
    <row r="196" spans="1:5" x14ac:dyDescent="0.25">
      <c r="A196">
        <v>738</v>
      </c>
      <c r="B196" t="s">
        <v>2</v>
      </c>
      <c r="C196" t="s">
        <v>2</v>
      </c>
      <c r="D196" t="s">
        <v>2</v>
      </c>
      <c r="E196" t="s">
        <v>2</v>
      </c>
    </row>
    <row r="197" spans="1:5" x14ac:dyDescent="0.25">
      <c r="A197">
        <v>738</v>
      </c>
      <c r="B197" t="s">
        <v>2</v>
      </c>
      <c r="C197" t="s">
        <v>2</v>
      </c>
      <c r="D197" t="s">
        <v>2</v>
      </c>
      <c r="E197" t="s">
        <v>2</v>
      </c>
    </row>
    <row r="198" spans="1:5" x14ac:dyDescent="0.25">
      <c r="A198">
        <v>741</v>
      </c>
      <c r="B198" t="s">
        <v>2</v>
      </c>
      <c r="C198" t="s">
        <v>2</v>
      </c>
      <c r="D198" t="s">
        <v>2</v>
      </c>
      <c r="E198" t="s">
        <v>2</v>
      </c>
    </row>
    <row r="199" spans="1:5" x14ac:dyDescent="0.25">
      <c r="A199">
        <v>743</v>
      </c>
      <c r="B199" t="s">
        <v>2</v>
      </c>
      <c r="C199" t="s">
        <v>2</v>
      </c>
      <c r="D199" t="s">
        <v>2</v>
      </c>
      <c r="E199" t="s">
        <v>2</v>
      </c>
    </row>
    <row r="200" spans="1:5" x14ac:dyDescent="0.25">
      <c r="A200">
        <v>743</v>
      </c>
      <c r="B200" t="s">
        <v>2</v>
      </c>
      <c r="C200" t="s">
        <v>2</v>
      </c>
      <c r="D200" t="s">
        <v>2</v>
      </c>
      <c r="E200" t="s">
        <v>2</v>
      </c>
    </row>
    <row r="201" spans="1:5" x14ac:dyDescent="0.25">
      <c r="A201">
        <v>744</v>
      </c>
      <c r="B201" t="s">
        <v>2</v>
      </c>
      <c r="C201" t="s">
        <v>2</v>
      </c>
      <c r="D201" t="s">
        <v>2</v>
      </c>
      <c r="E201" t="s">
        <v>2</v>
      </c>
    </row>
    <row r="202" spans="1:5" x14ac:dyDescent="0.25">
      <c r="A202">
        <v>746</v>
      </c>
      <c r="B202" t="s">
        <v>2</v>
      </c>
      <c r="C202" t="s">
        <v>2</v>
      </c>
      <c r="D202" t="s">
        <v>2</v>
      </c>
      <c r="E202" t="s">
        <v>2</v>
      </c>
    </row>
    <row r="203" spans="1:5" x14ac:dyDescent="0.25">
      <c r="A203">
        <v>747</v>
      </c>
      <c r="B203" t="s">
        <v>2</v>
      </c>
      <c r="C203" t="s">
        <v>2</v>
      </c>
      <c r="D203" t="s">
        <v>2</v>
      </c>
      <c r="E203" t="s">
        <v>2</v>
      </c>
    </row>
    <row r="204" spans="1:5" x14ac:dyDescent="0.25">
      <c r="A204">
        <v>748</v>
      </c>
      <c r="B204" t="s">
        <v>2</v>
      </c>
      <c r="C204" t="s">
        <v>2</v>
      </c>
      <c r="D204" t="s">
        <v>2</v>
      </c>
      <c r="E204" t="s">
        <v>2</v>
      </c>
    </row>
    <row r="205" spans="1:5" x14ac:dyDescent="0.25">
      <c r="A205">
        <v>751</v>
      </c>
      <c r="B205" t="s">
        <v>2</v>
      </c>
      <c r="C205" t="s">
        <v>2</v>
      </c>
      <c r="D205" t="s">
        <v>2</v>
      </c>
      <c r="E205" t="s">
        <v>2</v>
      </c>
    </row>
    <row r="206" spans="1:5" x14ac:dyDescent="0.25">
      <c r="A206">
        <v>751</v>
      </c>
      <c r="B206" t="s">
        <v>2</v>
      </c>
      <c r="C206" t="s">
        <v>2</v>
      </c>
      <c r="D206" t="s">
        <v>2</v>
      </c>
      <c r="E206" t="s">
        <v>2</v>
      </c>
    </row>
    <row r="207" spans="1:5" x14ac:dyDescent="0.25">
      <c r="A207">
        <v>753</v>
      </c>
      <c r="B207" t="s">
        <v>2</v>
      </c>
      <c r="C207" t="s">
        <v>2</v>
      </c>
      <c r="D207" t="s">
        <v>2</v>
      </c>
      <c r="E207" t="s">
        <v>2</v>
      </c>
    </row>
    <row r="208" spans="1:5" x14ac:dyDescent="0.25">
      <c r="A208">
        <v>753</v>
      </c>
      <c r="B208" t="s">
        <v>2</v>
      </c>
      <c r="C208" t="s">
        <v>2</v>
      </c>
      <c r="D208" t="s">
        <v>2</v>
      </c>
      <c r="E208" t="s">
        <v>2</v>
      </c>
    </row>
    <row r="209" spans="1:5" x14ac:dyDescent="0.25">
      <c r="A209">
        <v>753</v>
      </c>
      <c r="B209" t="s">
        <v>2</v>
      </c>
      <c r="C209" t="s">
        <v>2</v>
      </c>
      <c r="D209" t="s">
        <v>2</v>
      </c>
      <c r="E209" t="s">
        <v>2</v>
      </c>
    </row>
    <row r="210" spans="1:5" x14ac:dyDescent="0.25">
      <c r="A210">
        <v>755</v>
      </c>
      <c r="B210" t="s">
        <v>2</v>
      </c>
      <c r="C210" t="s">
        <v>2</v>
      </c>
      <c r="D210" t="s">
        <v>2</v>
      </c>
      <c r="E210" t="s">
        <v>2</v>
      </c>
    </row>
    <row r="211" spans="1:5" x14ac:dyDescent="0.25">
      <c r="A211">
        <v>757</v>
      </c>
      <c r="B211" t="s">
        <v>2</v>
      </c>
      <c r="C211" t="s">
        <v>2</v>
      </c>
      <c r="D211" t="s">
        <v>2</v>
      </c>
      <c r="E211" t="s">
        <v>2</v>
      </c>
    </row>
    <row r="212" spans="1:5" x14ac:dyDescent="0.25">
      <c r="A212">
        <v>758</v>
      </c>
      <c r="B212" t="s">
        <v>2</v>
      </c>
      <c r="C212" t="s">
        <v>2</v>
      </c>
      <c r="D212" t="s">
        <v>2</v>
      </c>
      <c r="E212" t="s">
        <v>2</v>
      </c>
    </row>
    <row r="213" spans="1:5" x14ac:dyDescent="0.25">
      <c r="A213">
        <v>758</v>
      </c>
      <c r="B213" t="s">
        <v>2</v>
      </c>
      <c r="C213" t="s">
        <v>2</v>
      </c>
      <c r="D213" t="s">
        <v>2</v>
      </c>
      <c r="E213" t="s">
        <v>2</v>
      </c>
    </row>
    <row r="214" spans="1:5" x14ac:dyDescent="0.25">
      <c r="A214">
        <v>760</v>
      </c>
      <c r="B214" t="s">
        <v>2</v>
      </c>
      <c r="C214" t="s">
        <v>2</v>
      </c>
      <c r="D214" t="s">
        <v>2</v>
      </c>
      <c r="E214" t="s">
        <v>2</v>
      </c>
    </row>
    <row r="215" spans="1:5" x14ac:dyDescent="0.25">
      <c r="A215">
        <v>761</v>
      </c>
      <c r="B215" t="s">
        <v>2</v>
      </c>
      <c r="C215" t="s">
        <v>2</v>
      </c>
      <c r="D215" t="s">
        <v>2</v>
      </c>
      <c r="E215" t="s">
        <v>2</v>
      </c>
    </row>
    <row r="216" spans="1:5" x14ac:dyDescent="0.25">
      <c r="A216">
        <v>762</v>
      </c>
      <c r="B216" t="s">
        <v>2</v>
      </c>
      <c r="C216" t="s">
        <v>2</v>
      </c>
      <c r="D216" t="s">
        <v>2</v>
      </c>
      <c r="E216" t="s">
        <v>2</v>
      </c>
    </row>
    <row r="217" spans="1:5" x14ac:dyDescent="0.25">
      <c r="A217">
        <v>762</v>
      </c>
      <c r="B217" t="s">
        <v>2</v>
      </c>
      <c r="C217" t="s">
        <v>2</v>
      </c>
      <c r="D217" t="s">
        <v>2</v>
      </c>
      <c r="E217" t="s">
        <v>2</v>
      </c>
    </row>
    <row r="218" spans="1:5" x14ac:dyDescent="0.25">
      <c r="A218">
        <v>765</v>
      </c>
      <c r="B218" t="s">
        <v>2</v>
      </c>
      <c r="C218" t="s">
        <v>2</v>
      </c>
      <c r="D218" t="s">
        <v>2</v>
      </c>
      <c r="E218" t="s">
        <v>2</v>
      </c>
    </row>
    <row r="219" spans="1:5" x14ac:dyDescent="0.25">
      <c r="A219">
        <v>765</v>
      </c>
      <c r="B219" t="s">
        <v>2</v>
      </c>
      <c r="C219" t="s">
        <v>2</v>
      </c>
      <c r="D219" t="s">
        <v>2</v>
      </c>
      <c r="E219" t="s">
        <v>2</v>
      </c>
    </row>
    <row r="220" spans="1:5" x14ac:dyDescent="0.25">
      <c r="A220">
        <v>766</v>
      </c>
      <c r="B220" t="s">
        <v>2</v>
      </c>
      <c r="C220" t="s">
        <v>2</v>
      </c>
      <c r="D220" t="s">
        <v>2</v>
      </c>
      <c r="E220" t="s">
        <v>2</v>
      </c>
    </row>
    <row r="221" spans="1:5" x14ac:dyDescent="0.25">
      <c r="A221">
        <v>766</v>
      </c>
      <c r="B221" t="s">
        <v>2</v>
      </c>
      <c r="C221" t="s">
        <v>2</v>
      </c>
      <c r="D221" t="s">
        <v>2</v>
      </c>
      <c r="E221" t="s">
        <v>2</v>
      </c>
    </row>
    <row r="222" spans="1:5" x14ac:dyDescent="0.25">
      <c r="A222">
        <v>768</v>
      </c>
      <c r="B222" t="s">
        <v>2</v>
      </c>
      <c r="C222" t="s">
        <v>2</v>
      </c>
      <c r="D222" t="s">
        <v>2</v>
      </c>
      <c r="E222" t="s">
        <v>2</v>
      </c>
    </row>
    <row r="223" spans="1:5" x14ac:dyDescent="0.25">
      <c r="A223">
        <v>769</v>
      </c>
      <c r="B223" t="s">
        <v>2</v>
      </c>
      <c r="C223" t="s">
        <v>2</v>
      </c>
      <c r="D223" t="s">
        <v>2</v>
      </c>
      <c r="E223" t="s">
        <v>2</v>
      </c>
    </row>
    <row r="224" spans="1:5" x14ac:dyDescent="0.25">
      <c r="A224">
        <v>771</v>
      </c>
      <c r="B224" t="s">
        <v>2</v>
      </c>
      <c r="C224" t="s">
        <v>2</v>
      </c>
      <c r="D224" t="s">
        <v>2</v>
      </c>
      <c r="E224" t="s">
        <v>2</v>
      </c>
    </row>
    <row r="225" spans="1:5" x14ac:dyDescent="0.25">
      <c r="A225">
        <v>775</v>
      </c>
      <c r="B225" t="s">
        <v>2</v>
      </c>
      <c r="C225" t="s">
        <v>2</v>
      </c>
      <c r="D225" t="s">
        <v>2</v>
      </c>
      <c r="E225" t="s">
        <v>2</v>
      </c>
    </row>
    <row r="226" spans="1:5" x14ac:dyDescent="0.25">
      <c r="A226">
        <v>775</v>
      </c>
      <c r="B226" t="s">
        <v>2</v>
      </c>
      <c r="C226" t="s">
        <v>2</v>
      </c>
      <c r="D226" t="s">
        <v>2</v>
      </c>
      <c r="E226" t="s">
        <v>2</v>
      </c>
    </row>
    <row r="227" spans="1:5" x14ac:dyDescent="0.25">
      <c r="A227">
        <v>777</v>
      </c>
      <c r="B227" t="s">
        <v>2</v>
      </c>
      <c r="C227" t="s">
        <v>2</v>
      </c>
      <c r="D227" t="s">
        <v>2</v>
      </c>
      <c r="E227" t="s">
        <v>2</v>
      </c>
    </row>
    <row r="228" spans="1:5" x14ac:dyDescent="0.25">
      <c r="A228">
        <v>778</v>
      </c>
      <c r="B228" t="s">
        <v>2</v>
      </c>
      <c r="C228" t="s">
        <v>2</v>
      </c>
      <c r="D228" t="s">
        <v>2</v>
      </c>
      <c r="E228" t="s">
        <v>2</v>
      </c>
    </row>
    <row r="229" spans="1:5" x14ac:dyDescent="0.25">
      <c r="A229">
        <v>780</v>
      </c>
      <c r="B229" t="s">
        <v>2</v>
      </c>
      <c r="C229" t="s">
        <v>2</v>
      </c>
      <c r="D229" t="s">
        <v>2</v>
      </c>
      <c r="E229" t="s">
        <v>2</v>
      </c>
    </row>
    <row r="230" spans="1:5" x14ac:dyDescent="0.25">
      <c r="A230">
        <v>781</v>
      </c>
      <c r="B230" t="s">
        <v>2</v>
      </c>
      <c r="C230" t="s">
        <v>2</v>
      </c>
      <c r="D230" t="s">
        <v>2</v>
      </c>
      <c r="E230" t="s">
        <v>2</v>
      </c>
    </row>
    <row r="231" spans="1:5" x14ac:dyDescent="0.25">
      <c r="A231">
        <v>781</v>
      </c>
      <c r="B231" t="s">
        <v>2</v>
      </c>
      <c r="C231" t="s">
        <v>2</v>
      </c>
      <c r="D231" t="s">
        <v>2</v>
      </c>
      <c r="E231" t="s">
        <v>2</v>
      </c>
    </row>
    <row r="232" spans="1:5" x14ac:dyDescent="0.25">
      <c r="A232">
        <v>783</v>
      </c>
      <c r="B232" t="s">
        <v>2</v>
      </c>
      <c r="C232" t="s">
        <v>2</v>
      </c>
      <c r="D232" t="s">
        <v>2</v>
      </c>
      <c r="E232" t="s">
        <v>2</v>
      </c>
    </row>
    <row r="233" spans="1:5" x14ac:dyDescent="0.25">
      <c r="A233">
        <v>783</v>
      </c>
      <c r="B233" t="s">
        <v>2</v>
      </c>
      <c r="C233" t="s">
        <v>2</v>
      </c>
      <c r="D233" t="s">
        <v>2</v>
      </c>
      <c r="E233" t="s">
        <v>2</v>
      </c>
    </row>
    <row r="234" spans="1:5" x14ac:dyDescent="0.25">
      <c r="A234">
        <v>786</v>
      </c>
      <c r="B234" t="s">
        <v>2</v>
      </c>
      <c r="C234" t="s">
        <v>2</v>
      </c>
      <c r="D234" t="s">
        <v>2</v>
      </c>
      <c r="E234" t="s">
        <v>2</v>
      </c>
    </row>
    <row r="235" spans="1:5" x14ac:dyDescent="0.25">
      <c r="A235">
        <v>787</v>
      </c>
      <c r="B235" t="s">
        <v>2</v>
      </c>
      <c r="C235" t="s">
        <v>2</v>
      </c>
      <c r="D235" t="s">
        <v>2</v>
      </c>
      <c r="E235" t="s">
        <v>2</v>
      </c>
    </row>
    <row r="236" spans="1:5" x14ac:dyDescent="0.25">
      <c r="A236">
        <v>788</v>
      </c>
      <c r="B236" t="s">
        <v>2</v>
      </c>
      <c r="C236" t="s">
        <v>2</v>
      </c>
      <c r="D236" t="s">
        <v>2</v>
      </c>
      <c r="E236" t="s">
        <v>2</v>
      </c>
    </row>
    <row r="237" spans="1:5" x14ac:dyDescent="0.25">
      <c r="A237">
        <v>789</v>
      </c>
      <c r="B237" t="s">
        <v>2</v>
      </c>
      <c r="C237" t="s">
        <v>2</v>
      </c>
      <c r="D237" t="s">
        <v>2</v>
      </c>
      <c r="E237" t="s">
        <v>2</v>
      </c>
    </row>
    <row r="238" spans="1:5" x14ac:dyDescent="0.25">
      <c r="A238">
        <v>790</v>
      </c>
      <c r="B238" t="s">
        <v>2</v>
      </c>
      <c r="C238" t="s">
        <v>2</v>
      </c>
      <c r="D238" t="s">
        <v>2</v>
      </c>
      <c r="E238" t="s">
        <v>2</v>
      </c>
    </row>
    <row r="239" spans="1:5" x14ac:dyDescent="0.25">
      <c r="A239">
        <v>791</v>
      </c>
      <c r="B239" t="s">
        <v>2</v>
      </c>
      <c r="C239" t="s">
        <v>2</v>
      </c>
      <c r="D239" t="s">
        <v>2</v>
      </c>
      <c r="E239" t="s">
        <v>2</v>
      </c>
    </row>
    <row r="240" spans="1:5" x14ac:dyDescent="0.25">
      <c r="A240">
        <v>792</v>
      </c>
      <c r="B240" t="s">
        <v>2</v>
      </c>
      <c r="C240" t="s">
        <v>2</v>
      </c>
      <c r="D240" t="s">
        <v>2</v>
      </c>
      <c r="E240" t="s">
        <v>2</v>
      </c>
    </row>
    <row r="241" spans="1:5" x14ac:dyDescent="0.25">
      <c r="A241">
        <v>792</v>
      </c>
      <c r="B241" t="s">
        <v>2</v>
      </c>
      <c r="C241" t="s">
        <v>2</v>
      </c>
      <c r="D241" t="s">
        <v>2</v>
      </c>
      <c r="E241" t="s">
        <v>2</v>
      </c>
    </row>
    <row r="242" spans="1:5" x14ac:dyDescent="0.25">
      <c r="A242">
        <v>794</v>
      </c>
      <c r="B242" t="s">
        <v>2</v>
      </c>
      <c r="C242" t="s">
        <v>2</v>
      </c>
      <c r="D242" t="s">
        <v>2</v>
      </c>
      <c r="E242" t="s">
        <v>2</v>
      </c>
    </row>
    <row r="243" spans="1:5" x14ac:dyDescent="0.25">
      <c r="A243">
        <v>795</v>
      </c>
      <c r="B243" t="s">
        <v>2</v>
      </c>
      <c r="C243" t="s">
        <v>2</v>
      </c>
      <c r="D243" t="s">
        <v>2</v>
      </c>
      <c r="E243" t="s">
        <v>2</v>
      </c>
    </row>
    <row r="244" spans="1:5" x14ac:dyDescent="0.25">
      <c r="A244">
        <v>796</v>
      </c>
      <c r="B244" t="s">
        <v>2</v>
      </c>
      <c r="C244" t="s">
        <v>2</v>
      </c>
      <c r="D244" t="s">
        <v>2</v>
      </c>
      <c r="E244" t="s">
        <v>2</v>
      </c>
    </row>
    <row r="245" spans="1:5" x14ac:dyDescent="0.25">
      <c r="A245">
        <v>798</v>
      </c>
      <c r="B245" t="s">
        <v>2</v>
      </c>
      <c r="C245" t="s">
        <v>2</v>
      </c>
      <c r="D245" t="s">
        <v>2</v>
      </c>
      <c r="E245" t="s">
        <v>2</v>
      </c>
    </row>
    <row r="246" spans="1:5" x14ac:dyDescent="0.25">
      <c r="A246">
        <v>799</v>
      </c>
      <c r="B246" t="s">
        <v>2</v>
      </c>
      <c r="C246" t="s">
        <v>2</v>
      </c>
      <c r="D246" t="s">
        <v>2</v>
      </c>
      <c r="E246" t="s">
        <v>2</v>
      </c>
    </row>
    <row r="247" spans="1:5" x14ac:dyDescent="0.25">
      <c r="A247">
        <v>800</v>
      </c>
      <c r="B247" t="s">
        <v>2</v>
      </c>
      <c r="C247" t="s">
        <v>2</v>
      </c>
      <c r="D247" t="s">
        <v>2</v>
      </c>
      <c r="E247" t="s">
        <v>2</v>
      </c>
    </row>
    <row r="248" spans="1:5" x14ac:dyDescent="0.25">
      <c r="A248">
        <v>801</v>
      </c>
      <c r="B248" t="s">
        <v>2</v>
      </c>
      <c r="C248" t="s">
        <v>2</v>
      </c>
      <c r="D248" t="s">
        <v>2</v>
      </c>
      <c r="E248" t="s">
        <v>2</v>
      </c>
    </row>
    <row r="249" spans="1:5" x14ac:dyDescent="0.25">
      <c r="A249">
        <v>803</v>
      </c>
      <c r="B249" t="s">
        <v>2</v>
      </c>
      <c r="C249" t="s">
        <v>2</v>
      </c>
      <c r="D249" t="s">
        <v>2</v>
      </c>
      <c r="E249" t="s">
        <v>2</v>
      </c>
    </row>
    <row r="250" spans="1:5" x14ac:dyDescent="0.25">
      <c r="A250">
        <v>804</v>
      </c>
      <c r="B250" t="s">
        <v>2</v>
      </c>
      <c r="C250" t="s">
        <v>2</v>
      </c>
      <c r="D250" t="s">
        <v>2</v>
      </c>
      <c r="E250" t="s">
        <v>2</v>
      </c>
    </row>
    <row r="251" spans="1:5" x14ac:dyDescent="0.25">
      <c r="A251">
        <v>806</v>
      </c>
    </row>
    <row r="252" spans="1:5" x14ac:dyDescent="0.25">
      <c r="A252">
        <v>806</v>
      </c>
    </row>
    <row r="253" spans="1:5" x14ac:dyDescent="0.25">
      <c r="A253">
        <v>807</v>
      </c>
    </row>
    <row r="254" spans="1:5" x14ac:dyDescent="0.25">
      <c r="A254">
        <v>807</v>
      </c>
    </row>
    <row r="255" spans="1:5" x14ac:dyDescent="0.25">
      <c r="A255">
        <v>808</v>
      </c>
    </row>
    <row r="256" spans="1:5" x14ac:dyDescent="0.25">
      <c r="A256">
        <v>811</v>
      </c>
    </row>
    <row r="257" spans="1:1" x14ac:dyDescent="0.25">
      <c r="A257">
        <v>812</v>
      </c>
    </row>
    <row r="258" spans="1:1" x14ac:dyDescent="0.25">
      <c r="A258">
        <v>813</v>
      </c>
    </row>
    <row r="259" spans="1:1" x14ac:dyDescent="0.25">
      <c r="A259">
        <v>813</v>
      </c>
    </row>
    <row r="260" spans="1:1" x14ac:dyDescent="0.25">
      <c r="A260">
        <v>813</v>
      </c>
    </row>
    <row r="261" spans="1:1" x14ac:dyDescent="0.25">
      <c r="A261">
        <v>813</v>
      </c>
    </row>
    <row r="262" spans="1:1" x14ac:dyDescent="0.25">
      <c r="A262">
        <v>813</v>
      </c>
    </row>
    <row r="263" spans="1:1" x14ac:dyDescent="0.25">
      <c r="A263">
        <v>815</v>
      </c>
    </row>
    <row r="264" spans="1:1" x14ac:dyDescent="0.25">
      <c r="A264">
        <v>817</v>
      </c>
    </row>
    <row r="265" spans="1:1" x14ac:dyDescent="0.25">
      <c r="A265">
        <v>817</v>
      </c>
    </row>
    <row r="266" spans="1:1" x14ac:dyDescent="0.25">
      <c r="A266">
        <v>818</v>
      </c>
    </row>
    <row r="267" spans="1:1" x14ac:dyDescent="0.25">
      <c r="A267">
        <v>819</v>
      </c>
    </row>
    <row r="268" spans="1:1" x14ac:dyDescent="0.25">
      <c r="A268">
        <v>820</v>
      </c>
    </row>
    <row r="269" spans="1:1" x14ac:dyDescent="0.25">
      <c r="A269">
        <v>820</v>
      </c>
    </row>
    <row r="270" spans="1:1" x14ac:dyDescent="0.25">
      <c r="A270">
        <v>820</v>
      </c>
    </row>
    <row r="271" spans="1:1" x14ac:dyDescent="0.25">
      <c r="A271">
        <v>821</v>
      </c>
    </row>
    <row r="272" spans="1:1" x14ac:dyDescent="0.25">
      <c r="A272">
        <v>821</v>
      </c>
    </row>
    <row r="273" spans="1:1" x14ac:dyDescent="0.25">
      <c r="A273">
        <v>822</v>
      </c>
    </row>
    <row r="274" spans="1:1" x14ac:dyDescent="0.25">
      <c r="A274">
        <v>822</v>
      </c>
    </row>
    <row r="275" spans="1:1" x14ac:dyDescent="0.25">
      <c r="A275">
        <v>824</v>
      </c>
    </row>
    <row r="276" spans="1:1" x14ac:dyDescent="0.25">
      <c r="A276">
        <v>826</v>
      </c>
    </row>
    <row r="277" spans="1:1" x14ac:dyDescent="0.25">
      <c r="A277">
        <v>826</v>
      </c>
    </row>
    <row r="278" spans="1:1" x14ac:dyDescent="0.25">
      <c r="A278">
        <v>827</v>
      </c>
    </row>
    <row r="279" spans="1:1" x14ac:dyDescent="0.25">
      <c r="A279">
        <v>827</v>
      </c>
    </row>
    <row r="280" spans="1:1" x14ac:dyDescent="0.25">
      <c r="A280">
        <v>828</v>
      </c>
    </row>
    <row r="281" spans="1:1" x14ac:dyDescent="0.25">
      <c r="A281">
        <v>829</v>
      </c>
    </row>
    <row r="282" spans="1:1" x14ac:dyDescent="0.25">
      <c r="A282">
        <v>830</v>
      </c>
    </row>
    <row r="283" spans="1:1" x14ac:dyDescent="0.25">
      <c r="A283">
        <v>831</v>
      </c>
    </row>
    <row r="284" spans="1:1" x14ac:dyDescent="0.25">
      <c r="A284">
        <v>831</v>
      </c>
    </row>
    <row r="285" spans="1:1" x14ac:dyDescent="0.25">
      <c r="A285">
        <v>833</v>
      </c>
    </row>
    <row r="286" spans="1:1" x14ac:dyDescent="0.25">
      <c r="A286">
        <v>834</v>
      </c>
    </row>
    <row r="287" spans="1:1" x14ac:dyDescent="0.25">
      <c r="A287">
        <v>837</v>
      </c>
    </row>
    <row r="288" spans="1:1" x14ac:dyDescent="0.25">
      <c r="A288">
        <v>838</v>
      </c>
    </row>
    <row r="289" spans="1:1" x14ac:dyDescent="0.25">
      <c r="A289">
        <v>839</v>
      </c>
    </row>
    <row r="290" spans="1:1" x14ac:dyDescent="0.25">
      <c r="A290">
        <v>841</v>
      </c>
    </row>
    <row r="291" spans="1:1" x14ac:dyDescent="0.25">
      <c r="A291">
        <v>841</v>
      </c>
    </row>
    <row r="292" spans="1:1" x14ac:dyDescent="0.25">
      <c r="A292">
        <v>842</v>
      </c>
    </row>
    <row r="293" spans="1:1" x14ac:dyDescent="0.25">
      <c r="A293">
        <v>842</v>
      </c>
    </row>
    <row r="294" spans="1:1" x14ac:dyDescent="0.25">
      <c r="A294">
        <v>846</v>
      </c>
    </row>
    <row r="295" spans="1:1" x14ac:dyDescent="0.25">
      <c r="A295">
        <v>850</v>
      </c>
    </row>
    <row r="296" spans="1:1" x14ac:dyDescent="0.25">
      <c r="A296">
        <v>850</v>
      </c>
    </row>
    <row r="297" spans="1:1" x14ac:dyDescent="0.25">
      <c r="A297">
        <v>852</v>
      </c>
    </row>
    <row r="298" spans="1:1" x14ac:dyDescent="0.25">
      <c r="A298">
        <v>853</v>
      </c>
    </row>
    <row r="299" spans="1:1" x14ac:dyDescent="0.25">
      <c r="A299">
        <v>854</v>
      </c>
    </row>
    <row r="300" spans="1:1" x14ac:dyDescent="0.25">
      <c r="A300">
        <v>854</v>
      </c>
    </row>
    <row r="301" spans="1:1" x14ac:dyDescent="0.25">
      <c r="A301">
        <v>856</v>
      </c>
    </row>
    <row r="302" spans="1:1" x14ac:dyDescent="0.25">
      <c r="A302">
        <v>858</v>
      </c>
    </row>
    <row r="303" spans="1:1" x14ac:dyDescent="0.25">
      <c r="A303">
        <v>863</v>
      </c>
    </row>
    <row r="304" spans="1:1" x14ac:dyDescent="0.25">
      <c r="A304">
        <v>865</v>
      </c>
    </row>
    <row r="305" spans="1:1" x14ac:dyDescent="0.25">
      <c r="A305">
        <v>866</v>
      </c>
    </row>
    <row r="306" spans="1:1" x14ac:dyDescent="0.25">
      <c r="A306">
        <v>869</v>
      </c>
    </row>
    <row r="307" spans="1:1" x14ac:dyDescent="0.25">
      <c r="A307">
        <v>870</v>
      </c>
    </row>
    <row r="308" spans="1:1" x14ac:dyDescent="0.25">
      <c r="A308">
        <v>870</v>
      </c>
    </row>
    <row r="309" spans="1:1" x14ac:dyDescent="0.25">
      <c r="A309">
        <v>873</v>
      </c>
    </row>
    <row r="310" spans="1:1" x14ac:dyDescent="0.25">
      <c r="A310">
        <v>874</v>
      </c>
    </row>
    <row r="311" spans="1:1" x14ac:dyDescent="0.25">
      <c r="A311">
        <v>876</v>
      </c>
    </row>
    <row r="312" spans="1:1" x14ac:dyDescent="0.25">
      <c r="A312">
        <v>877</v>
      </c>
    </row>
    <row r="313" spans="1:1" x14ac:dyDescent="0.25">
      <c r="A313">
        <v>879</v>
      </c>
    </row>
    <row r="314" spans="1:1" x14ac:dyDescent="0.25">
      <c r="A314">
        <v>880</v>
      </c>
    </row>
    <row r="315" spans="1:1" x14ac:dyDescent="0.25">
      <c r="A315">
        <v>880</v>
      </c>
    </row>
    <row r="316" spans="1:1" x14ac:dyDescent="0.25">
      <c r="A316">
        <v>884</v>
      </c>
    </row>
    <row r="317" spans="1:1" x14ac:dyDescent="0.25">
      <c r="A317">
        <v>885</v>
      </c>
    </row>
    <row r="318" spans="1:1" x14ac:dyDescent="0.25">
      <c r="A318">
        <v>885</v>
      </c>
    </row>
    <row r="319" spans="1:1" x14ac:dyDescent="0.25">
      <c r="A319">
        <v>886</v>
      </c>
    </row>
    <row r="320" spans="1:1" x14ac:dyDescent="0.25">
      <c r="A320">
        <v>888</v>
      </c>
    </row>
    <row r="321" spans="1:1" x14ac:dyDescent="0.25">
      <c r="A321">
        <v>888</v>
      </c>
    </row>
    <row r="322" spans="1:1" x14ac:dyDescent="0.25">
      <c r="A322">
        <v>890</v>
      </c>
    </row>
    <row r="323" spans="1:1" x14ac:dyDescent="0.25">
      <c r="A323">
        <v>892</v>
      </c>
    </row>
    <row r="324" spans="1:1" x14ac:dyDescent="0.25">
      <c r="A324">
        <v>892</v>
      </c>
    </row>
    <row r="325" spans="1:1" x14ac:dyDescent="0.25">
      <c r="A325">
        <v>894</v>
      </c>
    </row>
    <row r="326" spans="1:1" x14ac:dyDescent="0.25">
      <c r="A326">
        <v>897</v>
      </c>
    </row>
    <row r="327" spans="1:1" x14ac:dyDescent="0.25">
      <c r="A327">
        <v>898</v>
      </c>
    </row>
    <row r="328" spans="1:1" x14ac:dyDescent="0.25">
      <c r="A328">
        <v>903</v>
      </c>
    </row>
    <row r="329" spans="1:1" x14ac:dyDescent="0.25">
      <c r="A329">
        <v>906</v>
      </c>
    </row>
    <row r="330" spans="1:1" x14ac:dyDescent="0.25">
      <c r="A330">
        <v>907</v>
      </c>
    </row>
    <row r="331" spans="1:1" x14ac:dyDescent="0.25">
      <c r="A331">
        <v>910</v>
      </c>
    </row>
    <row r="332" spans="1:1" x14ac:dyDescent="0.25">
      <c r="A332">
        <v>914</v>
      </c>
    </row>
    <row r="333" spans="1:1" x14ac:dyDescent="0.25">
      <c r="A333">
        <v>915</v>
      </c>
    </row>
    <row r="334" spans="1:1" x14ac:dyDescent="0.25">
      <c r="A334">
        <v>916</v>
      </c>
    </row>
    <row r="335" spans="1:1" x14ac:dyDescent="0.25">
      <c r="A335">
        <v>917</v>
      </c>
    </row>
    <row r="336" spans="1:1" x14ac:dyDescent="0.25">
      <c r="A336">
        <v>919</v>
      </c>
    </row>
    <row r="337" spans="1:1" x14ac:dyDescent="0.25">
      <c r="A337">
        <v>919</v>
      </c>
    </row>
    <row r="338" spans="1:1" x14ac:dyDescent="0.25">
      <c r="A338">
        <v>920</v>
      </c>
    </row>
    <row r="339" spans="1:1" x14ac:dyDescent="0.25">
      <c r="A339">
        <v>920</v>
      </c>
    </row>
    <row r="340" spans="1:1" x14ac:dyDescent="0.25">
      <c r="A340">
        <v>921</v>
      </c>
    </row>
    <row r="341" spans="1:1" x14ac:dyDescent="0.25">
      <c r="A341">
        <v>921</v>
      </c>
    </row>
    <row r="342" spans="1:1" x14ac:dyDescent="0.25">
      <c r="A342">
        <v>921</v>
      </c>
    </row>
    <row r="343" spans="1:1" x14ac:dyDescent="0.25">
      <c r="A343">
        <v>924</v>
      </c>
    </row>
    <row r="344" spans="1:1" x14ac:dyDescent="0.25">
      <c r="A344">
        <v>926</v>
      </c>
    </row>
    <row r="345" spans="1:1" x14ac:dyDescent="0.25">
      <c r="A345">
        <v>927</v>
      </c>
    </row>
    <row r="346" spans="1:1" x14ac:dyDescent="0.25">
      <c r="A346">
        <v>927</v>
      </c>
    </row>
    <row r="347" spans="1:1" x14ac:dyDescent="0.25">
      <c r="A347">
        <v>929</v>
      </c>
    </row>
    <row r="348" spans="1:1" x14ac:dyDescent="0.25">
      <c r="A348">
        <v>929</v>
      </c>
    </row>
    <row r="349" spans="1:1" x14ac:dyDescent="0.25">
      <c r="A349">
        <v>930</v>
      </c>
    </row>
    <row r="350" spans="1:1" x14ac:dyDescent="0.25">
      <c r="A350">
        <v>930</v>
      </c>
    </row>
    <row r="351" spans="1:1" x14ac:dyDescent="0.25">
      <c r="A351">
        <v>931</v>
      </c>
    </row>
    <row r="352" spans="1:1" x14ac:dyDescent="0.25">
      <c r="A352">
        <v>932</v>
      </c>
    </row>
    <row r="353" spans="1:1" x14ac:dyDescent="0.25">
      <c r="A353">
        <v>932</v>
      </c>
    </row>
    <row r="354" spans="1:1" x14ac:dyDescent="0.25">
      <c r="A354">
        <v>934</v>
      </c>
    </row>
    <row r="355" spans="1:1" x14ac:dyDescent="0.25">
      <c r="A355">
        <v>935</v>
      </c>
    </row>
    <row r="356" spans="1:1" x14ac:dyDescent="0.25">
      <c r="A356">
        <v>937</v>
      </c>
    </row>
    <row r="357" spans="1:1" x14ac:dyDescent="0.25">
      <c r="A357">
        <v>937</v>
      </c>
    </row>
    <row r="358" spans="1:1" x14ac:dyDescent="0.25">
      <c r="A358">
        <v>937</v>
      </c>
    </row>
    <row r="359" spans="1:1" x14ac:dyDescent="0.25">
      <c r="A359">
        <v>938</v>
      </c>
    </row>
    <row r="360" spans="1:1" x14ac:dyDescent="0.25">
      <c r="A360">
        <v>941</v>
      </c>
    </row>
    <row r="361" spans="1:1" x14ac:dyDescent="0.25">
      <c r="A361">
        <v>944</v>
      </c>
    </row>
    <row r="362" spans="1:1" x14ac:dyDescent="0.25">
      <c r="A362">
        <v>944</v>
      </c>
    </row>
    <row r="363" spans="1:1" x14ac:dyDescent="0.25">
      <c r="A363">
        <v>948</v>
      </c>
    </row>
    <row r="364" spans="1:1" x14ac:dyDescent="0.25">
      <c r="A364">
        <v>949</v>
      </c>
    </row>
    <row r="365" spans="1:1" x14ac:dyDescent="0.25">
      <c r="A365">
        <v>950</v>
      </c>
    </row>
    <row r="366" spans="1:1" x14ac:dyDescent="0.25">
      <c r="A366">
        <v>950</v>
      </c>
    </row>
    <row r="367" spans="1:1" x14ac:dyDescent="0.25">
      <c r="A367">
        <v>950</v>
      </c>
    </row>
    <row r="368" spans="1:1" x14ac:dyDescent="0.25">
      <c r="A368">
        <v>953</v>
      </c>
    </row>
    <row r="369" spans="1:1" x14ac:dyDescent="0.25">
      <c r="A369">
        <v>954</v>
      </c>
    </row>
    <row r="370" spans="1:1" x14ac:dyDescent="0.25">
      <c r="A370">
        <v>957</v>
      </c>
    </row>
    <row r="371" spans="1:1" x14ac:dyDescent="0.25">
      <c r="A371">
        <v>957</v>
      </c>
    </row>
    <row r="372" spans="1:1" x14ac:dyDescent="0.25">
      <c r="A372">
        <v>958</v>
      </c>
    </row>
    <row r="373" spans="1:1" x14ac:dyDescent="0.25">
      <c r="A373">
        <v>959</v>
      </c>
    </row>
    <row r="374" spans="1:1" x14ac:dyDescent="0.25">
      <c r="A374">
        <v>961</v>
      </c>
    </row>
    <row r="375" spans="1:1" x14ac:dyDescent="0.25">
      <c r="A375">
        <v>961</v>
      </c>
    </row>
    <row r="376" spans="1:1" x14ac:dyDescent="0.25">
      <c r="A376">
        <v>963</v>
      </c>
    </row>
    <row r="377" spans="1:1" x14ac:dyDescent="0.25">
      <c r="A377">
        <v>964</v>
      </c>
    </row>
    <row r="378" spans="1:1" x14ac:dyDescent="0.25">
      <c r="A378">
        <v>964</v>
      </c>
    </row>
    <row r="379" spans="1:1" x14ac:dyDescent="0.25">
      <c r="A379">
        <v>965</v>
      </c>
    </row>
    <row r="380" spans="1:1" x14ac:dyDescent="0.25">
      <c r="A380">
        <v>966</v>
      </c>
    </row>
    <row r="381" spans="1:1" x14ac:dyDescent="0.25">
      <c r="A381">
        <v>968</v>
      </c>
    </row>
    <row r="382" spans="1:1" x14ac:dyDescent="0.25">
      <c r="A382">
        <v>968</v>
      </c>
    </row>
    <row r="383" spans="1:1" x14ac:dyDescent="0.25">
      <c r="A383">
        <v>971</v>
      </c>
    </row>
    <row r="384" spans="1:1" x14ac:dyDescent="0.25">
      <c r="A384">
        <v>971</v>
      </c>
    </row>
    <row r="385" spans="1:1" x14ac:dyDescent="0.25">
      <c r="A385">
        <v>973</v>
      </c>
    </row>
    <row r="386" spans="1:1" x14ac:dyDescent="0.25">
      <c r="A386">
        <v>975</v>
      </c>
    </row>
    <row r="387" spans="1:1" x14ac:dyDescent="0.25">
      <c r="A387">
        <v>976</v>
      </c>
    </row>
    <row r="388" spans="1:1" x14ac:dyDescent="0.25">
      <c r="A388">
        <v>977</v>
      </c>
    </row>
    <row r="389" spans="1:1" x14ac:dyDescent="0.25">
      <c r="A389">
        <v>978</v>
      </c>
    </row>
    <row r="390" spans="1:1" x14ac:dyDescent="0.25">
      <c r="A390">
        <v>979</v>
      </c>
    </row>
    <row r="391" spans="1:1" x14ac:dyDescent="0.25">
      <c r="A391">
        <v>979</v>
      </c>
    </row>
    <row r="392" spans="1:1" x14ac:dyDescent="0.25">
      <c r="A392">
        <v>980</v>
      </c>
    </row>
    <row r="393" spans="1:1" x14ac:dyDescent="0.25">
      <c r="A393">
        <v>983</v>
      </c>
    </row>
    <row r="394" spans="1:1" x14ac:dyDescent="0.25">
      <c r="A394">
        <v>983</v>
      </c>
    </row>
    <row r="395" spans="1:1" x14ac:dyDescent="0.25">
      <c r="A395">
        <v>985</v>
      </c>
    </row>
    <row r="396" spans="1:1" x14ac:dyDescent="0.25">
      <c r="A396">
        <v>986</v>
      </c>
    </row>
    <row r="397" spans="1:1" x14ac:dyDescent="0.25">
      <c r="A397">
        <v>986</v>
      </c>
    </row>
    <row r="398" spans="1:1" x14ac:dyDescent="0.25">
      <c r="A398">
        <v>987</v>
      </c>
    </row>
    <row r="399" spans="1:1" x14ac:dyDescent="0.25">
      <c r="A399">
        <v>988</v>
      </c>
    </row>
    <row r="400" spans="1:1" x14ac:dyDescent="0.25">
      <c r="A400">
        <v>988</v>
      </c>
    </row>
    <row r="401" spans="1:1" x14ac:dyDescent="0.25">
      <c r="A401">
        <v>989</v>
      </c>
    </row>
    <row r="402" spans="1:1" x14ac:dyDescent="0.25">
      <c r="A402">
        <v>992</v>
      </c>
    </row>
    <row r="403" spans="1:1" x14ac:dyDescent="0.25">
      <c r="A403">
        <v>996</v>
      </c>
    </row>
    <row r="404" spans="1:1" x14ac:dyDescent="0.25">
      <c r="A404">
        <v>998</v>
      </c>
    </row>
    <row r="405" spans="1:1" x14ac:dyDescent="0.25">
      <c r="A405">
        <v>999</v>
      </c>
    </row>
    <row r="406" spans="1:1" x14ac:dyDescent="0.25">
      <c r="A406">
        <v>999</v>
      </c>
    </row>
    <row r="407" spans="1:1" x14ac:dyDescent="0.25">
      <c r="A407">
        <v>999</v>
      </c>
    </row>
    <row r="408" spans="1:1" x14ac:dyDescent="0.25">
      <c r="A408">
        <v>1002</v>
      </c>
    </row>
    <row r="409" spans="1:1" x14ac:dyDescent="0.25">
      <c r="A409">
        <v>1003</v>
      </c>
    </row>
    <row r="410" spans="1:1" x14ac:dyDescent="0.25">
      <c r="A410">
        <v>1003</v>
      </c>
    </row>
    <row r="411" spans="1:1" x14ac:dyDescent="0.25">
      <c r="A411">
        <v>1004</v>
      </c>
    </row>
    <row r="412" spans="1:1" x14ac:dyDescent="0.25">
      <c r="A412">
        <v>1004</v>
      </c>
    </row>
    <row r="413" spans="1:1" x14ac:dyDescent="0.25">
      <c r="A413">
        <v>1005</v>
      </c>
    </row>
    <row r="414" spans="1:1" x14ac:dyDescent="0.25">
      <c r="A414">
        <v>1005</v>
      </c>
    </row>
    <row r="415" spans="1:1" x14ac:dyDescent="0.25">
      <c r="A415">
        <v>1006</v>
      </c>
    </row>
    <row r="416" spans="1:1" x14ac:dyDescent="0.25">
      <c r="A416">
        <v>1007</v>
      </c>
    </row>
    <row r="417" spans="1:1" x14ac:dyDescent="0.25">
      <c r="A417">
        <v>1007</v>
      </c>
    </row>
    <row r="418" spans="1:1" x14ac:dyDescent="0.25">
      <c r="A418">
        <v>1009</v>
      </c>
    </row>
    <row r="419" spans="1:1" x14ac:dyDescent="0.25">
      <c r="A419">
        <v>1010</v>
      </c>
    </row>
    <row r="420" spans="1:1" x14ac:dyDescent="0.25">
      <c r="A420">
        <v>1011</v>
      </c>
    </row>
    <row r="421" spans="1:1" x14ac:dyDescent="0.25">
      <c r="A421">
        <v>1011</v>
      </c>
    </row>
    <row r="422" spans="1:1" x14ac:dyDescent="0.25">
      <c r="A422">
        <v>1013</v>
      </c>
    </row>
    <row r="423" spans="1:1" x14ac:dyDescent="0.25">
      <c r="A423">
        <v>1017</v>
      </c>
    </row>
    <row r="424" spans="1:1" x14ac:dyDescent="0.25">
      <c r="A424">
        <v>1017</v>
      </c>
    </row>
    <row r="425" spans="1:1" x14ac:dyDescent="0.25">
      <c r="A425">
        <v>1017</v>
      </c>
    </row>
    <row r="426" spans="1:1" x14ac:dyDescent="0.25">
      <c r="A426">
        <v>1018</v>
      </c>
    </row>
    <row r="427" spans="1:1" x14ac:dyDescent="0.25">
      <c r="A427">
        <v>1018</v>
      </c>
    </row>
    <row r="428" spans="1:1" x14ac:dyDescent="0.25">
      <c r="A428">
        <v>1019</v>
      </c>
    </row>
    <row r="429" spans="1:1" x14ac:dyDescent="0.25">
      <c r="A429">
        <v>1019</v>
      </c>
    </row>
    <row r="430" spans="1:1" x14ac:dyDescent="0.25">
      <c r="A430">
        <v>1020</v>
      </c>
    </row>
    <row r="431" spans="1:1" x14ac:dyDescent="0.25">
      <c r="A431">
        <v>1022</v>
      </c>
    </row>
    <row r="432" spans="1:1" x14ac:dyDescent="0.25">
      <c r="A432">
        <v>1022</v>
      </c>
    </row>
    <row r="433" spans="1:1" x14ac:dyDescent="0.25">
      <c r="A433">
        <v>1023</v>
      </c>
    </row>
    <row r="434" spans="1:1" x14ac:dyDescent="0.25">
      <c r="A434">
        <v>1023</v>
      </c>
    </row>
    <row r="435" spans="1:1" x14ac:dyDescent="0.25">
      <c r="A435">
        <v>1025</v>
      </c>
    </row>
    <row r="436" spans="1:1" x14ac:dyDescent="0.25">
      <c r="A436">
        <v>1025</v>
      </c>
    </row>
    <row r="437" spans="1:1" x14ac:dyDescent="0.25">
      <c r="A437">
        <v>1026</v>
      </c>
    </row>
    <row r="438" spans="1:1" x14ac:dyDescent="0.25">
      <c r="A438">
        <v>1026</v>
      </c>
    </row>
    <row r="439" spans="1:1" x14ac:dyDescent="0.25">
      <c r="A439">
        <v>1026</v>
      </c>
    </row>
    <row r="440" spans="1:1" x14ac:dyDescent="0.25">
      <c r="A440">
        <v>1027</v>
      </c>
    </row>
    <row r="441" spans="1:1" x14ac:dyDescent="0.25">
      <c r="A441">
        <v>1029</v>
      </c>
    </row>
    <row r="442" spans="1:1" x14ac:dyDescent="0.25">
      <c r="A442">
        <v>1029</v>
      </c>
    </row>
    <row r="443" spans="1:1" x14ac:dyDescent="0.25">
      <c r="A443">
        <v>1031</v>
      </c>
    </row>
    <row r="444" spans="1:1" x14ac:dyDescent="0.25">
      <c r="A444">
        <v>1034</v>
      </c>
    </row>
    <row r="445" spans="1:1" x14ac:dyDescent="0.25">
      <c r="A445">
        <v>1034</v>
      </c>
    </row>
    <row r="446" spans="1:1" x14ac:dyDescent="0.25">
      <c r="A446">
        <v>1035</v>
      </c>
    </row>
    <row r="447" spans="1:1" x14ac:dyDescent="0.25">
      <c r="A447">
        <v>1036</v>
      </c>
    </row>
    <row r="448" spans="1:1" x14ac:dyDescent="0.25">
      <c r="A448">
        <v>1037</v>
      </c>
    </row>
    <row r="449" spans="1:1" x14ac:dyDescent="0.25">
      <c r="A449">
        <v>1039</v>
      </c>
    </row>
    <row r="450" spans="1:1" x14ac:dyDescent="0.25">
      <c r="A450">
        <v>1042</v>
      </c>
    </row>
    <row r="451" spans="1:1" x14ac:dyDescent="0.25">
      <c r="A451">
        <v>1042</v>
      </c>
    </row>
    <row r="452" spans="1:1" x14ac:dyDescent="0.25">
      <c r="A452">
        <v>1042</v>
      </c>
    </row>
    <row r="453" spans="1:1" x14ac:dyDescent="0.25">
      <c r="A453">
        <v>1043</v>
      </c>
    </row>
    <row r="454" spans="1:1" x14ac:dyDescent="0.25">
      <c r="A454">
        <v>1044</v>
      </c>
    </row>
    <row r="455" spans="1:1" x14ac:dyDescent="0.25">
      <c r="A455">
        <v>1044</v>
      </c>
    </row>
    <row r="456" spans="1:1" x14ac:dyDescent="0.25">
      <c r="A456">
        <v>1045</v>
      </c>
    </row>
    <row r="457" spans="1:1" x14ac:dyDescent="0.25">
      <c r="A457">
        <v>1046</v>
      </c>
    </row>
    <row r="458" spans="1:1" x14ac:dyDescent="0.25">
      <c r="A458">
        <v>1046</v>
      </c>
    </row>
    <row r="459" spans="1:1" x14ac:dyDescent="0.25">
      <c r="A459">
        <v>1046</v>
      </c>
    </row>
    <row r="460" spans="1:1" x14ac:dyDescent="0.25">
      <c r="A460">
        <v>1046</v>
      </c>
    </row>
    <row r="461" spans="1:1" x14ac:dyDescent="0.25">
      <c r="A461">
        <v>1047</v>
      </c>
    </row>
    <row r="462" spans="1:1" x14ac:dyDescent="0.25">
      <c r="A462">
        <v>1048</v>
      </c>
    </row>
    <row r="463" spans="1:1" x14ac:dyDescent="0.25">
      <c r="A463">
        <v>1048</v>
      </c>
    </row>
    <row r="464" spans="1:1" x14ac:dyDescent="0.25">
      <c r="A464">
        <v>1050</v>
      </c>
    </row>
    <row r="465" spans="1:1" x14ac:dyDescent="0.25">
      <c r="A465">
        <v>1050</v>
      </c>
    </row>
    <row r="466" spans="1:1" x14ac:dyDescent="0.25">
      <c r="A466">
        <v>1050</v>
      </c>
    </row>
    <row r="467" spans="1:1" x14ac:dyDescent="0.25">
      <c r="A467">
        <v>1051</v>
      </c>
    </row>
    <row r="468" spans="1:1" x14ac:dyDescent="0.25">
      <c r="A468">
        <v>1051</v>
      </c>
    </row>
    <row r="469" spans="1:1" x14ac:dyDescent="0.25">
      <c r="A469">
        <v>1052</v>
      </c>
    </row>
    <row r="470" spans="1:1" x14ac:dyDescent="0.25">
      <c r="A470">
        <v>1053</v>
      </c>
    </row>
    <row r="471" spans="1:1" x14ac:dyDescent="0.25">
      <c r="A471">
        <v>1053</v>
      </c>
    </row>
    <row r="472" spans="1:1" x14ac:dyDescent="0.25">
      <c r="A472">
        <v>1056</v>
      </c>
    </row>
    <row r="473" spans="1:1" x14ac:dyDescent="0.25">
      <c r="A473">
        <v>1057</v>
      </c>
    </row>
    <row r="474" spans="1:1" x14ac:dyDescent="0.25">
      <c r="A474">
        <v>1059</v>
      </c>
    </row>
    <row r="475" spans="1:1" x14ac:dyDescent="0.25">
      <c r="A475">
        <v>1061</v>
      </c>
    </row>
    <row r="476" spans="1:1" x14ac:dyDescent="0.25">
      <c r="A476">
        <v>1061</v>
      </c>
    </row>
    <row r="477" spans="1:1" x14ac:dyDescent="0.25">
      <c r="A477">
        <v>1063</v>
      </c>
    </row>
    <row r="478" spans="1:1" x14ac:dyDescent="0.25">
      <c r="A478">
        <v>1065</v>
      </c>
    </row>
    <row r="479" spans="1:1" x14ac:dyDescent="0.25">
      <c r="A479">
        <v>1067</v>
      </c>
    </row>
    <row r="480" spans="1:1" x14ac:dyDescent="0.25">
      <c r="A480">
        <v>1069</v>
      </c>
    </row>
    <row r="481" spans="1:1" x14ac:dyDescent="0.25">
      <c r="A481">
        <v>1070</v>
      </c>
    </row>
    <row r="482" spans="1:1" x14ac:dyDescent="0.25">
      <c r="A482">
        <v>1072</v>
      </c>
    </row>
    <row r="483" spans="1:1" x14ac:dyDescent="0.25">
      <c r="A483">
        <v>1072</v>
      </c>
    </row>
    <row r="484" spans="1:1" x14ac:dyDescent="0.25">
      <c r="A484">
        <v>1072</v>
      </c>
    </row>
    <row r="485" spans="1:1" x14ac:dyDescent="0.25">
      <c r="A485">
        <v>1073</v>
      </c>
    </row>
    <row r="486" spans="1:1" x14ac:dyDescent="0.25">
      <c r="A486">
        <v>1075</v>
      </c>
    </row>
    <row r="487" spans="1:1" x14ac:dyDescent="0.25">
      <c r="A487">
        <v>1075</v>
      </c>
    </row>
    <row r="488" spans="1:1" x14ac:dyDescent="0.25">
      <c r="A488">
        <v>1076</v>
      </c>
    </row>
    <row r="489" spans="1:1" x14ac:dyDescent="0.25">
      <c r="A489">
        <v>1076</v>
      </c>
    </row>
    <row r="490" spans="1:1" x14ac:dyDescent="0.25">
      <c r="A490">
        <v>1077</v>
      </c>
    </row>
    <row r="491" spans="1:1" x14ac:dyDescent="0.25">
      <c r="A491">
        <v>1078</v>
      </c>
    </row>
    <row r="492" spans="1:1" x14ac:dyDescent="0.25">
      <c r="A492">
        <v>1079</v>
      </c>
    </row>
    <row r="493" spans="1:1" x14ac:dyDescent="0.25">
      <c r="A493">
        <v>1080</v>
      </c>
    </row>
    <row r="494" spans="1:1" x14ac:dyDescent="0.25">
      <c r="A494">
        <v>1084</v>
      </c>
    </row>
    <row r="495" spans="1:1" x14ac:dyDescent="0.25">
      <c r="A495">
        <v>1087</v>
      </c>
    </row>
    <row r="496" spans="1:1" x14ac:dyDescent="0.25">
      <c r="A496">
        <v>1090</v>
      </c>
    </row>
    <row r="497" spans="1:1" x14ac:dyDescent="0.25">
      <c r="A497">
        <v>1091</v>
      </c>
    </row>
    <row r="498" spans="1:1" x14ac:dyDescent="0.25">
      <c r="A498">
        <v>1091</v>
      </c>
    </row>
    <row r="499" spans="1:1" x14ac:dyDescent="0.25">
      <c r="A499">
        <v>1092</v>
      </c>
    </row>
    <row r="500" spans="1:1" x14ac:dyDescent="0.25">
      <c r="A500">
        <v>1093</v>
      </c>
    </row>
    <row r="501" spans="1:1" x14ac:dyDescent="0.25">
      <c r="A501">
        <v>1094</v>
      </c>
    </row>
    <row r="502" spans="1:1" x14ac:dyDescent="0.25">
      <c r="A502">
        <v>1094</v>
      </c>
    </row>
    <row r="503" spans="1:1" x14ac:dyDescent="0.25">
      <c r="A503">
        <v>1095</v>
      </c>
    </row>
    <row r="504" spans="1:1" x14ac:dyDescent="0.25">
      <c r="A504">
        <v>1095</v>
      </c>
    </row>
    <row r="505" spans="1:1" x14ac:dyDescent="0.25">
      <c r="A505">
        <v>1096</v>
      </c>
    </row>
    <row r="506" spans="1:1" x14ac:dyDescent="0.25">
      <c r="A506">
        <v>1096</v>
      </c>
    </row>
    <row r="507" spans="1:1" x14ac:dyDescent="0.25">
      <c r="A507">
        <v>1097</v>
      </c>
    </row>
    <row r="508" spans="1:1" x14ac:dyDescent="0.25">
      <c r="A508">
        <v>1099</v>
      </c>
    </row>
    <row r="509" spans="1:1" x14ac:dyDescent="0.25">
      <c r="A509">
        <v>1101</v>
      </c>
    </row>
    <row r="510" spans="1:1" x14ac:dyDescent="0.25">
      <c r="A510">
        <v>1102</v>
      </c>
    </row>
    <row r="511" spans="1:1" x14ac:dyDescent="0.25">
      <c r="A511">
        <v>1102</v>
      </c>
    </row>
    <row r="512" spans="1:1" x14ac:dyDescent="0.25">
      <c r="A512">
        <v>1102</v>
      </c>
    </row>
    <row r="513" spans="1:1" x14ac:dyDescent="0.25">
      <c r="A513">
        <v>1103</v>
      </c>
    </row>
    <row r="514" spans="1:1" x14ac:dyDescent="0.25">
      <c r="A514">
        <v>1106</v>
      </c>
    </row>
    <row r="515" spans="1:1" x14ac:dyDescent="0.25">
      <c r="A515">
        <v>1107</v>
      </c>
    </row>
    <row r="516" spans="1:1" x14ac:dyDescent="0.25">
      <c r="A516">
        <v>1110</v>
      </c>
    </row>
    <row r="517" spans="1:1" x14ac:dyDescent="0.25">
      <c r="A517">
        <v>1111</v>
      </c>
    </row>
    <row r="518" spans="1:1" x14ac:dyDescent="0.25">
      <c r="A518">
        <v>1111</v>
      </c>
    </row>
    <row r="519" spans="1:1" x14ac:dyDescent="0.25">
      <c r="A519">
        <v>1112</v>
      </c>
    </row>
    <row r="520" spans="1:1" x14ac:dyDescent="0.25">
      <c r="A520">
        <v>1113</v>
      </c>
    </row>
    <row r="521" spans="1:1" x14ac:dyDescent="0.25">
      <c r="A521">
        <v>1113</v>
      </c>
    </row>
    <row r="522" spans="1:1" x14ac:dyDescent="0.25">
      <c r="A522">
        <v>1114</v>
      </c>
    </row>
    <row r="523" spans="1:1" x14ac:dyDescent="0.25">
      <c r="A523">
        <v>1118</v>
      </c>
    </row>
    <row r="524" spans="1:1" x14ac:dyDescent="0.25">
      <c r="A524">
        <v>1119</v>
      </c>
    </row>
    <row r="525" spans="1:1" x14ac:dyDescent="0.25">
      <c r="A525">
        <v>1123</v>
      </c>
    </row>
    <row r="526" spans="1:1" x14ac:dyDescent="0.25">
      <c r="A526">
        <v>1125</v>
      </c>
    </row>
    <row r="527" spans="1:1" x14ac:dyDescent="0.25">
      <c r="A527">
        <v>1128</v>
      </c>
    </row>
    <row r="528" spans="1:1" x14ac:dyDescent="0.25">
      <c r="A528">
        <v>1129</v>
      </c>
    </row>
    <row r="529" spans="1:1" x14ac:dyDescent="0.25">
      <c r="A529">
        <v>1131</v>
      </c>
    </row>
    <row r="530" spans="1:1" x14ac:dyDescent="0.25">
      <c r="A530">
        <v>1132</v>
      </c>
    </row>
    <row r="531" spans="1:1" x14ac:dyDescent="0.25">
      <c r="A531">
        <v>1132</v>
      </c>
    </row>
    <row r="532" spans="1:1" x14ac:dyDescent="0.25">
      <c r="A532">
        <v>1134</v>
      </c>
    </row>
    <row r="533" spans="1:1" x14ac:dyDescent="0.25">
      <c r="A533">
        <v>1134</v>
      </c>
    </row>
    <row r="534" spans="1:1" x14ac:dyDescent="0.25">
      <c r="A534">
        <v>1136</v>
      </c>
    </row>
    <row r="535" spans="1:1" x14ac:dyDescent="0.25">
      <c r="A535">
        <v>1136</v>
      </c>
    </row>
    <row r="536" spans="1:1" x14ac:dyDescent="0.25">
      <c r="A536">
        <v>1137</v>
      </c>
    </row>
    <row r="537" spans="1:1" x14ac:dyDescent="0.25">
      <c r="A537">
        <v>1137</v>
      </c>
    </row>
    <row r="538" spans="1:1" x14ac:dyDescent="0.25">
      <c r="A538">
        <v>1138</v>
      </c>
    </row>
    <row r="539" spans="1:1" x14ac:dyDescent="0.25">
      <c r="A539">
        <v>1138</v>
      </c>
    </row>
    <row r="540" spans="1:1" x14ac:dyDescent="0.25">
      <c r="A540">
        <v>1139</v>
      </c>
    </row>
    <row r="541" spans="1:1" x14ac:dyDescent="0.25">
      <c r="A541">
        <v>1142</v>
      </c>
    </row>
    <row r="542" spans="1:1" x14ac:dyDescent="0.25">
      <c r="A542">
        <v>1143</v>
      </c>
    </row>
    <row r="543" spans="1:1" x14ac:dyDescent="0.25">
      <c r="A543">
        <v>1147</v>
      </c>
    </row>
    <row r="544" spans="1:1" x14ac:dyDescent="0.25">
      <c r="A544">
        <v>1147</v>
      </c>
    </row>
    <row r="545" spans="1:1" x14ac:dyDescent="0.25">
      <c r="A545">
        <v>1149</v>
      </c>
    </row>
    <row r="546" spans="1:1" x14ac:dyDescent="0.25">
      <c r="A546">
        <v>1151</v>
      </c>
    </row>
    <row r="547" spans="1:1" x14ac:dyDescent="0.25">
      <c r="A547">
        <v>1153</v>
      </c>
    </row>
    <row r="548" spans="1:1" x14ac:dyDescent="0.25">
      <c r="A548">
        <v>1154</v>
      </c>
    </row>
    <row r="549" spans="1:1" x14ac:dyDescent="0.25">
      <c r="A549">
        <v>1157</v>
      </c>
    </row>
    <row r="550" spans="1:1" x14ac:dyDescent="0.25">
      <c r="A550">
        <v>1158</v>
      </c>
    </row>
    <row r="551" spans="1:1" x14ac:dyDescent="0.25">
      <c r="A551">
        <v>1158</v>
      </c>
    </row>
    <row r="552" spans="1:1" x14ac:dyDescent="0.25">
      <c r="A552">
        <v>1161</v>
      </c>
    </row>
    <row r="553" spans="1:1" x14ac:dyDescent="0.25">
      <c r="A553">
        <v>1161</v>
      </c>
    </row>
    <row r="554" spans="1:1" x14ac:dyDescent="0.25">
      <c r="A554">
        <v>1162</v>
      </c>
    </row>
    <row r="555" spans="1:1" x14ac:dyDescent="0.25">
      <c r="A555">
        <v>1163</v>
      </c>
    </row>
    <row r="556" spans="1:1" x14ac:dyDescent="0.25">
      <c r="A556">
        <v>1163</v>
      </c>
    </row>
    <row r="557" spans="1:1" x14ac:dyDescent="0.25">
      <c r="A557">
        <v>1163</v>
      </c>
    </row>
    <row r="558" spans="1:1" x14ac:dyDescent="0.25">
      <c r="A558">
        <v>1163</v>
      </c>
    </row>
    <row r="559" spans="1:1" x14ac:dyDescent="0.25">
      <c r="A559">
        <v>1164</v>
      </c>
    </row>
    <row r="560" spans="1:1" x14ac:dyDescent="0.25">
      <c r="A560">
        <v>1168</v>
      </c>
    </row>
    <row r="561" spans="1:1" x14ac:dyDescent="0.25">
      <c r="A561">
        <v>1169</v>
      </c>
    </row>
    <row r="562" spans="1:1" x14ac:dyDescent="0.25">
      <c r="A562">
        <v>1170</v>
      </c>
    </row>
    <row r="563" spans="1:1" x14ac:dyDescent="0.25">
      <c r="A563">
        <v>1173</v>
      </c>
    </row>
    <row r="564" spans="1:1" x14ac:dyDescent="0.25">
      <c r="A564">
        <v>1177</v>
      </c>
    </row>
    <row r="565" spans="1:1" x14ac:dyDescent="0.25">
      <c r="A565">
        <v>1179</v>
      </c>
    </row>
    <row r="566" spans="1:1" x14ac:dyDescent="0.25">
      <c r="A566">
        <v>1181</v>
      </c>
    </row>
    <row r="567" spans="1:1" x14ac:dyDescent="0.25">
      <c r="A567">
        <v>1181</v>
      </c>
    </row>
    <row r="568" spans="1:1" x14ac:dyDescent="0.25">
      <c r="A568">
        <v>1184</v>
      </c>
    </row>
    <row r="569" spans="1:1" x14ac:dyDescent="0.25">
      <c r="A569">
        <v>1184</v>
      </c>
    </row>
    <row r="570" spans="1:1" x14ac:dyDescent="0.25">
      <c r="A570">
        <v>1185</v>
      </c>
    </row>
    <row r="571" spans="1:1" x14ac:dyDescent="0.25">
      <c r="A571">
        <v>1185</v>
      </c>
    </row>
    <row r="572" spans="1:1" x14ac:dyDescent="0.25">
      <c r="A572">
        <v>1185</v>
      </c>
    </row>
    <row r="573" spans="1:1" x14ac:dyDescent="0.25">
      <c r="A573">
        <v>1190</v>
      </c>
    </row>
    <row r="574" spans="1:1" x14ac:dyDescent="0.25">
      <c r="A574">
        <v>1198</v>
      </c>
    </row>
    <row r="575" spans="1:1" x14ac:dyDescent="0.25">
      <c r="A575">
        <v>1203</v>
      </c>
    </row>
    <row r="576" spans="1:1" x14ac:dyDescent="0.25">
      <c r="A576">
        <v>1207</v>
      </c>
    </row>
    <row r="577" spans="1:1" x14ac:dyDescent="0.25">
      <c r="A577">
        <v>1208</v>
      </c>
    </row>
    <row r="578" spans="1:1" x14ac:dyDescent="0.25">
      <c r="A578">
        <v>1209</v>
      </c>
    </row>
    <row r="579" spans="1:1" x14ac:dyDescent="0.25">
      <c r="A579">
        <v>1211</v>
      </c>
    </row>
    <row r="580" spans="1:1" x14ac:dyDescent="0.25">
      <c r="A580">
        <v>1211</v>
      </c>
    </row>
    <row r="581" spans="1:1" x14ac:dyDescent="0.25">
      <c r="A581">
        <v>1212</v>
      </c>
    </row>
    <row r="582" spans="1:1" x14ac:dyDescent="0.25">
      <c r="A582">
        <v>1213</v>
      </c>
    </row>
    <row r="583" spans="1:1" x14ac:dyDescent="0.25">
      <c r="A583">
        <v>1214</v>
      </c>
    </row>
    <row r="584" spans="1:1" x14ac:dyDescent="0.25">
      <c r="A584">
        <v>1218</v>
      </c>
    </row>
    <row r="585" spans="1:1" x14ac:dyDescent="0.25">
      <c r="A585">
        <v>1222</v>
      </c>
    </row>
    <row r="586" spans="1:1" x14ac:dyDescent="0.25">
      <c r="A586">
        <v>1228</v>
      </c>
    </row>
    <row r="587" spans="1:1" x14ac:dyDescent="0.25">
      <c r="A587">
        <v>1228</v>
      </c>
    </row>
    <row r="588" spans="1:1" x14ac:dyDescent="0.25">
      <c r="A588">
        <v>1237</v>
      </c>
    </row>
    <row r="589" spans="1:1" x14ac:dyDescent="0.25">
      <c r="A589">
        <v>1237</v>
      </c>
    </row>
    <row r="590" spans="1:1" x14ac:dyDescent="0.25">
      <c r="A590">
        <v>1238</v>
      </c>
    </row>
    <row r="591" spans="1:1" x14ac:dyDescent="0.25">
      <c r="A591">
        <v>1242</v>
      </c>
    </row>
    <row r="592" spans="1:1" x14ac:dyDescent="0.25">
      <c r="A592">
        <v>1245</v>
      </c>
    </row>
    <row r="593" spans="1:1" x14ac:dyDescent="0.25">
      <c r="A593">
        <v>1247</v>
      </c>
    </row>
    <row r="594" spans="1:1" x14ac:dyDescent="0.25">
      <c r="A594">
        <v>1248</v>
      </c>
    </row>
    <row r="595" spans="1:1" x14ac:dyDescent="0.25">
      <c r="A595">
        <v>1249</v>
      </c>
    </row>
    <row r="596" spans="1:1" x14ac:dyDescent="0.25">
      <c r="A596">
        <v>1249</v>
      </c>
    </row>
    <row r="597" spans="1:1" x14ac:dyDescent="0.25">
      <c r="A597">
        <v>1250</v>
      </c>
    </row>
    <row r="598" spans="1:1" x14ac:dyDescent="0.25">
      <c r="A598">
        <v>1254</v>
      </c>
    </row>
    <row r="599" spans="1:1" x14ac:dyDescent="0.25">
      <c r="A599">
        <v>1255</v>
      </c>
    </row>
    <row r="600" spans="1:1" x14ac:dyDescent="0.25">
      <c r="A600">
        <v>1255</v>
      </c>
    </row>
    <row r="601" spans="1:1" x14ac:dyDescent="0.25">
      <c r="A601">
        <v>1263</v>
      </c>
    </row>
    <row r="602" spans="1:1" x14ac:dyDescent="0.25">
      <c r="A602">
        <v>1266</v>
      </c>
    </row>
    <row r="603" spans="1:1" x14ac:dyDescent="0.25">
      <c r="A603">
        <v>1266</v>
      </c>
    </row>
    <row r="604" spans="1:1" x14ac:dyDescent="0.25">
      <c r="A604">
        <v>1269</v>
      </c>
    </row>
    <row r="605" spans="1:1" x14ac:dyDescent="0.25">
      <c r="A605">
        <v>1269</v>
      </c>
    </row>
    <row r="606" spans="1:1" x14ac:dyDescent="0.25">
      <c r="A606">
        <v>1269</v>
      </c>
    </row>
    <row r="607" spans="1:1" x14ac:dyDescent="0.25">
      <c r="A607">
        <v>1270</v>
      </c>
    </row>
    <row r="608" spans="1:1" x14ac:dyDescent="0.25">
      <c r="A608">
        <v>1272</v>
      </c>
    </row>
    <row r="609" spans="1:1" x14ac:dyDescent="0.25">
      <c r="A609">
        <v>1275</v>
      </c>
    </row>
    <row r="610" spans="1:1" x14ac:dyDescent="0.25">
      <c r="A610">
        <v>1280</v>
      </c>
    </row>
    <row r="611" spans="1:1" x14ac:dyDescent="0.25">
      <c r="A611">
        <v>1280</v>
      </c>
    </row>
    <row r="612" spans="1:1" x14ac:dyDescent="0.25">
      <c r="A612">
        <v>1283</v>
      </c>
    </row>
    <row r="613" spans="1:1" x14ac:dyDescent="0.25">
      <c r="A613">
        <v>1288</v>
      </c>
    </row>
    <row r="614" spans="1:1" x14ac:dyDescent="0.25">
      <c r="A614">
        <v>1289</v>
      </c>
    </row>
    <row r="615" spans="1:1" x14ac:dyDescent="0.25">
      <c r="A615">
        <v>1292</v>
      </c>
    </row>
    <row r="616" spans="1:1" x14ac:dyDescent="0.25">
      <c r="A616">
        <v>1292</v>
      </c>
    </row>
    <row r="617" spans="1:1" x14ac:dyDescent="0.25">
      <c r="A617">
        <v>1294</v>
      </c>
    </row>
    <row r="618" spans="1:1" x14ac:dyDescent="0.25">
      <c r="A618">
        <v>1295</v>
      </c>
    </row>
    <row r="619" spans="1:1" x14ac:dyDescent="0.25">
      <c r="A619">
        <v>1298</v>
      </c>
    </row>
    <row r="620" spans="1:1" x14ac:dyDescent="0.25">
      <c r="A620">
        <v>1298</v>
      </c>
    </row>
    <row r="621" spans="1:1" x14ac:dyDescent="0.25">
      <c r="A621">
        <v>1298</v>
      </c>
    </row>
    <row r="622" spans="1:1" x14ac:dyDescent="0.25">
      <c r="A622">
        <v>1300</v>
      </c>
    </row>
    <row r="623" spans="1:1" x14ac:dyDescent="0.25">
      <c r="A623">
        <v>1303</v>
      </c>
    </row>
    <row r="624" spans="1:1" x14ac:dyDescent="0.25">
      <c r="A624">
        <v>1307</v>
      </c>
    </row>
    <row r="625" spans="1:1" x14ac:dyDescent="0.25">
      <c r="A625">
        <v>1308</v>
      </c>
    </row>
    <row r="626" spans="1:1" x14ac:dyDescent="0.25">
      <c r="A626">
        <v>1312</v>
      </c>
    </row>
    <row r="627" spans="1:1" x14ac:dyDescent="0.25">
      <c r="A627">
        <v>1313</v>
      </c>
    </row>
    <row r="628" spans="1:1" x14ac:dyDescent="0.25">
      <c r="A628">
        <v>1313</v>
      </c>
    </row>
    <row r="629" spans="1:1" x14ac:dyDescent="0.25">
      <c r="A629">
        <v>1317</v>
      </c>
    </row>
    <row r="630" spans="1:1" x14ac:dyDescent="0.25">
      <c r="A630">
        <v>1322</v>
      </c>
    </row>
    <row r="631" spans="1:1" x14ac:dyDescent="0.25">
      <c r="A631">
        <v>1323</v>
      </c>
    </row>
    <row r="632" spans="1:1" x14ac:dyDescent="0.25">
      <c r="A632">
        <v>1329</v>
      </c>
    </row>
    <row r="633" spans="1:1" x14ac:dyDescent="0.25">
      <c r="A633">
        <v>1332</v>
      </c>
    </row>
    <row r="634" spans="1:1" x14ac:dyDescent="0.25">
      <c r="A634">
        <v>1336</v>
      </c>
    </row>
    <row r="635" spans="1:1" x14ac:dyDescent="0.25">
      <c r="A635">
        <v>1336</v>
      </c>
    </row>
    <row r="636" spans="1:1" x14ac:dyDescent="0.25">
      <c r="A636">
        <v>1342</v>
      </c>
    </row>
    <row r="637" spans="1:1" x14ac:dyDescent="0.25">
      <c r="A637">
        <v>1345</v>
      </c>
    </row>
    <row r="638" spans="1:1" x14ac:dyDescent="0.25">
      <c r="A638">
        <v>1346</v>
      </c>
    </row>
    <row r="639" spans="1:1" x14ac:dyDescent="0.25">
      <c r="A639">
        <v>1347</v>
      </c>
    </row>
    <row r="640" spans="1:1" x14ac:dyDescent="0.25">
      <c r="A640">
        <v>1347</v>
      </c>
    </row>
    <row r="641" spans="1:1" x14ac:dyDescent="0.25">
      <c r="A641">
        <v>1352</v>
      </c>
    </row>
    <row r="642" spans="1:1" x14ac:dyDescent="0.25">
      <c r="A642">
        <v>1371</v>
      </c>
    </row>
    <row r="643" spans="1:1" x14ac:dyDescent="0.25">
      <c r="A643">
        <v>1377</v>
      </c>
    </row>
    <row r="644" spans="1:1" x14ac:dyDescent="0.25">
      <c r="A644">
        <v>1378</v>
      </c>
    </row>
    <row r="645" spans="1:1" x14ac:dyDescent="0.25">
      <c r="A645">
        <v>1379</v>
      </c>
    </row>
    <row r="646" spans="1:1" x14ac:dyDescent="0.25">
      <c r="A646">
        <v>1379</v>
      </c>
    </row>
    <row r="647" spans="1:1" x14ac:dyDescent="0.25">
      <c r="A647">
        <v>1380</v>
      </c>
    </row>
    <row r="648" spans="1:1" x14ac:dyDescent="0.25">
      <c r="A648">
        <v>1382</v>
      </c>
    </row>
    <row r="649" spans="1:1" x14ac:dyDescent="0.25">
      <c r="A649">
        <v>1383</v>
      </c>
    </row>
    <row r="650" spans="1:1" x14ac:dyDescent="0.25">
      <c r="A650">
        <v>1386</v>
      </c>
    </row>
    <row r="651" spans="1:1" x14ac:dyDescent="0.25">
      <c r="A651">
        <v>1397</v>
      </c>
    </row>
    <row r="652" spans="1:1" x14ac:dyDescent="0.25">
      <c r="A652">
        <v>1398</v>
      </c>
    </row>
    <row r="653" spans="1:1" x14ac:dyDescent="0.25">
      <c r="A653">
        <v>1398</v>
      </c>
    </row>
    <row r="654" spans="1:1" x14ac:dyDescent="0.25">
      <c r="A654">
        <v>1403</v>
      </c>
    </row>
    <row r="655" spans="1:1" x14ac:dyDescent="0.25">
      <c r="A655">
        <v>1404</v>
      </c>
    </row>
    <row r="656" spans="1:1" x14ac:dyDescent="0.25">
      <c r="A656">
        <v>1407</v>
      </c>
    </row>
    <row r="657" spans="1:1" x14ac:dyDescent="0.25">
      <c r="A657">
        <v>1409</v>
      </c>
    </row>
    <row r="658" spans="1:1" x14ac:dyDescent="0.25">
      <c r="A658">
        <v>1409</v>
      </c>
    </row>
    <row r="659" spans="1:1" x14ac:dyDescent="0.25">
      <c r="A659">
        <v>1411</v>
      </c>
    </row>
    <row r="660" spans="1:1" x14ac:dyDescent="0.25">
      <c r="A660">
        <v>1422</v>
      </c>
    </row>
    <row r="661" spans="1:1" x14ac:dyDescent="0.25">
      <c r="A661">
        <v>1436</v>
      </c>
    </row>
    <row r="662" spans="1:1" x14ac:dyDescent="0.25">
      <c r="A662">
        <v>1443</v>
      </c>
    </row>
    <row r="663" spans="1:1" x14ac:dyDescent="0.25">
      <c r="A663">
        <v>1447</v>
      </c>
    </row>
    <row r="664" spans="1:1" x14ac:dyDescent="0.25">
      <c r="A664">
        <v>1449</v>
      </c>
    </row>
    <row r="665" spans="1:1" x14ac:dyDescent="0.25">
      <c r="A665">
        <v>1452</v>
      </c>
    </row>
    <row r="666" spans="1:1" x14ac:dyDescent="0.25">
      <c r="A666">
        <v>1460</v>
      </c>
    </row>
    <row r="667" spans="1:1" x14ac:dyDescent="0.25">
      <c r="A667">
        <v>1467</v>
      </c>
    </row>
    <row r="668" spans="1:1" x14ac:dyDescent="0.25">
      <c r="A668">
        <v>1468</v>
      </c>
    </row>
    <row r="669" spans="1:1" x14ac:dyDescent="0.25">
      <c r="A669">
        <v>1469</v>
      </c>
    </row>
    <row r="670" spans="1:1" x14ac:dyDescent="0.25">
      <c r="A670">
        <v>1481</v>
      </c>
    </row>
    <row r="671" spans="1:1" x14ac:dyDescent="0.25">
      <c r="A671">
        <v>1482</v>
      </c>
    </row>
    <row r="672" spans="1:1" x14ac:dyDescent="0.25">
      <c r="A672">
        <v>1493</v>
      </c>
    </row>
    <row r="673" spans="1:1" x14ac:dyDescent="0.25">
      <c r="A673">
        <v>1502</v>
      </c>
    </row>
    <row r="674" spans="1:1" x14ac:dyDescent="0.25">
      <c r="A674">
        <v>1502</v>
      </c>
    </row>
    <row r="675" spans="1:1" x14ac:dyDescent="0.25">
      <c r="A675">
        <v>1503</v>
      </c>
    </row>
    <row r="676" spans="1:1" x14ac:dyDescent="0.25">
      <c r="A676">
        <v>1523</v>
      </c>
    </row>
    <row r="677" spans="1:1" x14ac:dyDescent="0.25">
      <c r="A677">
        <v>1529</v>
      </c>
    </row>
    <row r="678" spans="1:1" x14ac:dyDescent="0.25">
      <c r="A678">
        <v>1546</v>
      </c>
    </row>
    <row r="679" spans="1:1" x14ac:dyDescent="0.25">
      <c r="A679">
        <v>1554</v>
      </c>
    </row>
    <row r="680" spans="1:1" x14ac:dyDescent="0.25">
      <c r="A680">
        <v>1560</v>
      </c>
    </row>
    <row r="681" spans="1:1" x14ac:dyDescent="0.25">
      <c r="A681">
        <v>1562</v>
      </c>
    </row>
    <row r="682" spans="1:1" x14ac:dyDescent="0.25">
      <c r="A682">
        <v>1565</v>
      </c>
    </row>
    <row r="683" spans="1:1" x14ac:dyDescent="0.25">
      <c r="A683">
        <v>1574</v>
      </c>
    </row>
    <row r="684" spans="1:1" x14ac:dyDescent="0.25">
      <c r="A684">
        <v>1581</v>
      </c>
    </row>
    <row r="685" spans="1:1" x14ac:dyDescent="0.25">
      <c r="A685">
        <v>1586</v>
      </c>
    </row>
    <row r="686" spans="1:1" x14ac:dyDescent="0.25">
      <c r="A686">
        <v>1592</v>
      </c>
    </row>
    <row r="687" spans="1:1" x14ac:dyDescent="0.25">
      <c r="A687">
        <v>1611</v>
      </c>
    </row>
    <row r="688" spans="1:1" x14ac:dyDescent="0.25">
      <c r="A688">
        <v>1623</v>
      </c>
    </row>
    <row r="689" spans="1:1" x14ac:dyDescent="0.25">
      <c r="A689">
        <v>1626</v>
      </c>
    </row>
    <row r="690" spans="1:1" x14ac:dyDescent="0.25">
      <c r="A690">
        <v>1626</v>
      </c>
    </row>
    <row r="691" spans="1:1" x14ac:dyDescent="0.25">
      <c r="A691">
        <v>1637</v>
      </c>
    </row>
    <row r="692" spans="1:1" x14ac:dyDescent="0.25">
      <c r="A692">
        <v>1640</v>
      </c>
    </row>
    <row r="693" spans="1:1" x14ac:dyDescent="0.25">
      <c r="A693">
        <v>1650</v>
      </c>
    </row>
    <row r="694" spans="1:1" x14ac:dyDescent="0.25">
      <c r="A694">
        <v>1671</v>
      </c>
    </row>
    <row r="695" spans="1:1" x14ac:dyDescent="0.25">
      <c r="A695">
        <v>1679</v>
      </c>
    </row>
    <row r="696" spans="1:1" x14ac:dyDescent="0.25">
      <c r="A696">
        <v>1681</v>
      </c>
    </row>
    <row r="697" spans="1:1" x14ac:dyDescent="0.25">
      <c r="A697">
        <v>1690</v>
      </c>
    </row>
    <row r="698" spans="1:1" x14ac:dyDescent="0.25">
      <c r="A698">
        <v>1704</v>
      </c>
    </row>
    <row r="699" spans="1:1" x14ac:dyDescent="0.25">
      <c r="A699">
        <v>1734</v>
      </c>
    </row>
    <row r="700" spans="1:1" x14ac:dyDescent="0.25">
      <c r="A700">
        <v>1766</v>
      </c>
    </row>
    <row r="701" spans="1:1" x14ac:dyDescent="0.25">
      <c r="A701">
        <v>1856</v>
      </c>
    </row>
  </sheetData>
  <sortState ref="E2:E701">
    <sortCondition ref="E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SvT</vt:lpstr>
      <vt:lpstr>Spatial</vt:lpstr>
      <vt:lpstr>Spatial (2)</vt:lpstr>
      <vt:lpstr>Spatial (3)</vt:lpstr>
      <vt:lpstr>Spatial (4)</vt:lpstr>
      <vt:lpstr>SpatialGraphing_2013</vt:lpstr>
      <vt:lpstr>SpatialGraphing_2016</vt:lpstr>
      <vt:lpstr>SpatialTime</vt:lpstr>
      <vt:lpstr>Temporal</vt:lpstr>
      <vt:lpstr>Temporal (2)-subactual</vt:lpstr>
      <vt:lpstr>Temporal (3)-submean</vt:lpstr>
      <vt:lpstr>Temporal (4)-submean+250</vt:lpstr>
      <vt:lpstr>Temporal Further Analysis</vt:lpstr>
      <vt:lpstr>Graphing</vt:lpstr>
      <vt:lpstr>TemporalGraphing_excel2013</vt:lpstr>
      <vt:lpstr>TemporalGraphing_excel2016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</cp:lastModifiedBy>
  <dcterms:created xsi:type="dcterms:W3CDTF">2018-07-31T14:39:03Z</dcterms:created>
  <dcterms:modified xsi:type="dcterms:W3CDTF">2018-08-02T20:38:00Z</dcterms:modified>
</cp:coreProperties>
</file>