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132" i="1" s="1"/>
  <c r="H116" i="1"/>
  <c r="H46" i="1"/>
  <c r="H107" i="1"/>
  <c r="H151" i="1"/>
  <c r="H63" i="1"/>
  <c r="H143" i="1"/>
  <c r="H71" i="1"/>
  <c r="H129" i="1"/>
  <c r="H25" i="1"/>
  <c r="H144" i="1"/>
  <c r="H105" i="1"/>
  <c r="H87" i="1"/>
  <c r="H103" i="1"/>
  <c r="H62" i="1"/>
  <c r="H83" i="1"/>
  <c r="H140" i="1"/>
  <c r="H101" i="1"/>
  <c r="H95" i="1"/>
  <c r="H27" i="1"/>
  <c r="H163" i="1"/>
  <c r="H108" i="1"/>
  <c r="H147" i="1"/>
  <c r="H138" i="1"/>
  <c r="H100" i="1"/>
  <c r="H82" i="1"/>
  <c r="H60" i="1"/>
  <c r="H113" i="1"/>
  <c r="H32" i="1"/>
  <c r="H136" i="1"/>
  <c r="H52" i="1"/>
  <c r="H145" i="1"/>
  <c r="H135" i="1"/>
  <c r="H49" i="1"/>
  <c r="H125" i="1"/>
  <c r="H57" i="1"/>
  <c r="H28" i="1"/>
  <c r="H111" i="1"/>
  <c r="H128" i="1"/>
  <c r="H22" i="1"/>
  <c r="H21" i="1"/>
  <c r="H127" i="1"/>
  <c r="H75" i="1"/>
  <c r="H159" i="1"/>
  <c r="H104" i="1"/>
  <c r="H78" i="1"/>
  <c r="H162" i="1"/>
  <c r="H123" i="1"/>
  <c r="H81" i="1"/>
  <c r="H20" i="1"/>
  <c r="H85" i="1"/>
  <c r="H131" i="1"/>
  <c r="H160" i="1"/>
  <c r="H93" i="1"/>
  <c r="H124" i="1"/>
  <c r="H23" i="1"/>
  <c r="H55" i="1"/>
  <c r="H118" i="1"/>
  <c r="H56" i="1"/>
  <c r="H117" i="1"/>
  <c r="H43" i="1"/>
  <c r="H148" i="1"/>
  <c r="H53" i="1"/>
  <c r="H156" i="1"/>
  <c r="H153" i="1"/>
  <c r="H94" i="1"/>
  <c r="H70" i="1"/>
  <c r="H29" i="1"/>
  <c r="H115" i="1"/>
  <c r="H65" i="1"/>
  <c r="H158" i="1"/>
  <c r="H37" i="1"/>
  <c r="H38" i="1"/>
  <c r="H35" i="1"/>
  <c r="H154" i="1" l="1"/>
  <c r="H141" i="1"/>
  <c r="H74" i="1"/>
  <c r="H126" i="1"/>
  <c r="H142" i="1"/>
  <c r="H68" i="1"/>
  <c r="H51" i="1"/>
  <c r="H41" i="1"/>
  <c r="H47" i="1"/>
  <c r="H90" i="1"/>
  <c r="H59" i="1"/>
  <c r="H109" i="1"/>
  <c r="H96" i="1"/>
  <c r="H61" i="1"/>
  <c r="H89" i="1"/>
  <c r="H54" i="1"/>
  <c r="H67" i="1"/>
  <c r="H152" i="1"/>
  <c r="H161" i="1"/>
  <c r="H164" i="1"/>
  <c r="H34" i="1"/>
  <c r="H39" i="1"/>
  <c r="H86" i="1"/>
  <c r="H97" i="1"/>
  <c r="H26" i="1"/>
  <c r="H110" i="1"/>
  <c r="H77" i="1"/>
  <c r="H139" i="1"/>
  <c r="H149" i="1"/>
  <c r="H45" i="1"/>
  <c r="H48" i="1"/>
  <c r="H106" i="1"/>
  <c r="H36" i="1"/>
  <c r="H44" i="1"/>
  <c r="H98" i="1"/>
  <c r="H146" i="1"/>
  <c r="H64" i="1"/>
  <c r="H114" i="1"/>
  <c r="H73" i="1"/>
  <c r="H31" i="1"/>
  <c r="H80" i="1"/>
  <c r="H133" i="1"/>
  <c r="H122" i="1"/>
  <c r="H134" i="1"/>
  <c r="H102" i="1"/>
  <c r="H69" i="1"/>
  <c r="H137" i="1"/>
  <c r="H40" i="1"/>
  <c r="H72" i="1"/>
  <c r="H120" i="1"/>
  <c r="H79" i="1"/>
  <c r="H30" i="1"/>
  <c r="H91" i="1"/>
  <c r="H157" i="1"/>
  <c r="H119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<sst xmlns="http://schemas.openxmlformats.org/spreadsheetml/2006/main" count="164" uniqueCount="128">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</sst>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0</v>
      </c>
      <c r="D2" s="7">
        <v>30</v>
      </c>
      <c r="F2" s="6">
        <v>0</v>
      </c>
      <c r="G2" s="8"/>
      <c r="H2" s="9">
        <v>1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348</v>
      </c>
      <c r="D4" s="5">
        <f>MAX(F20:F164)</f>
        <v>5400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0.4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0.8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420</v>
      </c>
      <c r="D10" s="12">
        <v>1.6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450</v>
      </c>
      <c r="D11" s="12">
        <v>2.4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500</v>
      </c>
      <c r="D12" s="12">
        <v>3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550</v>
      </c>
      <c r="D13" s="12">
        <v>3.2</v>
      </c>
      <c r="E13" s="5">
        <f>IF(AND($D$6&gt;$C$12,$D$6&lt;=$C$13),1,0)*$D$13</f>
        <v>3.2</v>
      </c>
      <c r="F13" s="2"/>
      <c r="G13" s="2"/>
    </row>
    <row r="14" spans="1:8" x14ac:dyDescent="0.25">
      <c r="A14" s="2"/>
      <c r="B14" s="2"/>
      <c r="C14" s="5">
        <v>600</v>
      </c>
      <c r="D14" s="12">
        <v>3.3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650</v>
      </c>
      <c r="D15" s="12">
        <v>3.4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700</v>
      </c>
      <c r="D16" s="12">
        <v>3.5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3.6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510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696</v>
      </c>
      <c r="G20" s="1">
        <v>0</v>
      </c>
      <c r="H20" s="16">
        <f>ROUNDDOWN(((F20-$C$4)/($D$4-$C$4))*($D$2-$C$2),0)+$C$2</f>
        <v>2</v>
      </c>
    </row>
    <row r="21" spans="1:8" s="1" customFormat="1" x14ac:dyDescent="0.25">
      <c r="A21" s="1" t="s">
        <v>25</v>
      </c>
      <c r="B21" s="1">
        <v>410</v>
      </c>
      <c r="F21" s="1">
        <f t="shared" ref="F21:F23" si="0"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1472</v>
      </c>
      <c r="G21" s="1">
        <v>6</v>
      </c>
      <c r="H21" s="16">
        <f>ROUNDDOWN(((F21-$C$4)/($D$4-$C$4))*($D$2-$C$2),0)+$C$2</f>
        <v>6</v>
      </c>
    </row>
    <row r="22" spans="1:8" s="1" customFormat="1" x14ac:dyDescent="0.25">
      <c r="A22" s="1" t="s">
        <v>26</v>
      </c>
      <c r="B22" s="1">
        <v>460</v>
      </c>
      <c r="F22" s="1">
        <f t="shared" si="0"/>
        <v>2910</v>
      </c>
      <c r="G22" s="1">
        <v>10</v>
      </c>
      <c r="H22" s="16">
        <f>ROUNDDOWN(((F22-$C$4)/($D$4-$C$4))*($D$2-$C$2),0)+$C$2</f>
        <v>15</v>
      </c>
    </row>
    <row r="23" spans="1:8" s="1" customFormat="1" x14ac:dyDescent="0.25">
      <c r="A23" s="1" t="s">
        <v>27</v>
      </c>
      <c r="B23" s="1">
        <v>510</v>
      </c>
      <c r="F23" s="1">
        <f t="shared" si="0"/>
        <v>3264</v>
      </c>
      <c r="G23" s="1">
        <v>16</v>
      </c>
      <c r="H23" s="16">
        <f>ROUNDDOWN(((F23-$C$4)/($D$4-$C$4))*($D$2-$C$2),0)+$C$2</f>
        <v>17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530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1440</v>
      </c>
      <c r="G25" s="1">
        <v>0</v>
      </c>
      <c r="H25" s="16">
        <f t="shared" ref="H25:H32" si="1">ROUNDDOWN(((F25-$C$4)/($D$4-$C$4))*($D$2-$C$2),0)+$C$2</f>
        <v>6</v>
      </c>
    </row>
    <row r="26" spans="1:8" s="1" customFormat="1" x14ac:dyDescent="0.25">
      <c r="A26" s="1" t="s">
        <v>31</v>
      </c>
      <c r="B26" s="1">
        <v>410</v>
      </c>
      <c r="F26" s="1">
        <f t="shared" ref="F26:F32" si="2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1504</v>
      </c>
      <c r="G26" s="1">
        <v>2</v>
      </c>
      <c r="H26" s="16">
        <f t="shared" si="1"/>
        <v>6</v>
      </c>
    </row>
    <row r="27" spans="1:8" s="1" customFormat="1" x14ac:dyDescent="0.25">
      <c r="A27" s="1" t="s">
        <v>29</v>
      </c>
      <c r="B27" s="1">
        <v>435</v>
      </c>
      <c r="F27" s="1">
        <f t="shared" si="2"/>
        <v>2316</v>
      </c>
      <c r="G27" s="1">
        <v>6</v>
      </c>
      <c r="H27" s="16">
        <f t="shared" si="1"/>
        <v>11</v>
      </c>
    </row>
    <row r="28" spans="1:8" s="1" customFormat="1" x14ac:dyDescent="0.25">
      <c r="A28" s="1" t="s">
        <v>30</v>
      </c>
      <c r="B28" s="1">
        <v>450</v>
      </c>
      <c r="F28" s="1">
        <f t="shared" si="2"/>
        <v>2352</v>
      </c>
      <c r="G28" s="1">
        <v>8</v>
      </c>
      <c r="H28" s="16">
        <f t="shared" si="1"/>
        <v>11</v>
      </c>
    </row>
    <row r="29" spans="1:8" s="1" customFormat="1" x14ac:dyDescent="0.25">
      <c r="A29" s="1" t="s">
        <v>32</v>
      </c>
      <c r="B29" s="1">
        <v>460</v>
      </c>
      <c r="F29" s="1">
        <f t="shared" si="2"/>
        <v>2970</v>
      </c>
      <c r="G29" s="1">
        <v>10</v>
      </c>
      <c r="H29" s="16">
        <f t="shared" si="1"/>
        <v>15</v>
      </c>
    </row>
    <row r="30" spans="1:8" s="1" customFormat="1" x14ac:dyDescent="0.25">
      <c r="A30" s="1" t="s">
        <v>33</v>
      </c>
      <c r="B30" s="1">
        <v>480</v>
      </c>
      <c r="F30" s="1">
        <f t="shared" si="2"/>
        <v>3030</v>
      </c>
      <c r="G30" s="1">
        <v>14</v>
      </c>
      <c r="H30" s="16">
        <f t="shared" si="1"/>
        <v>15</v>
      </c>
    </row>
    <row r="31" spans="1:8" s="1" customFormat="1" x14ac:dyDescent="0.25">
      <c r="A31" s="1" t="s">
        <v>34</v>
      </c>
      <c r="B31" s="1">
        <v>510</v>
      </c>
      <c r="F31" s="1">
        <f t="shared" si="2"/>
        <v>3328</v>
      </c>
      <c r="G31" s="1">
        <v>16</v>
      </c>
      <c r="H31" s="16">
        <f t="shared" si="1"/>
        <v>17</v>
      </c>
    </row>
    <row r="32" spans="1:8" s="1" customFormat="1" x14ac:dyDescent="0.25">
      <c r="A32" s="1" t="s">
        <v>35</v>
      </c>
      <c r="B32" s="1">
        <v>530</v>
      </c>
      <c r="F32" s="1">
        <f t="shared" si="2"/>
        <v>3392</v>
      </c>
      <c r="G32" s="1">
        <v>18</v>
      </c>
      <c r="H32" s="16">
        <f t="shared" si="1"/>
        <v>18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560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348</v>
      </c>
      <c r="G34" s="1">
        <v>0</v>
      </c>
      <c r="H34" s="16">
        <f t="shared" ref="H34:H41" si="3">ROUNDDOWN(((F34-$C$4)/($D$4-$C$4))*($D$2-$C$2),0)+$C$2</f>
        <v>0</v>
      </c>
    </row>
    <row r="35" spans="1:8" s="1" customFormat="1" x14ac:dyDescent="0.25">
      <c r="A35" s="1" t="s">
        <v>40</v>
      </c>
      <c r="B35" s="1">
        <v>330</v>
      </c>
      <c r="F35" s="1">
        <f t="shared" ref="F35:F41" si="4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356</v>
      </c>
      <c r="G35" s="1">
        <v>6</v>
      </c>
      <c r="H35" s="16">
        <f t="shared" si="3"/>
        <v>0</v>
      </c>
    </row>
    <row r="36" spans="1:8" s="1" customFormat="1" x14ac:dyDescent="0.25">
      <c r="A36" s="1" t="s">
        <v>41</v>
      </c>
      <c r="B36" s="1">
        <v>360</v>
      </c>
      <c r="F36" s="1">
        <f t="shared" si="4"/>
        <v>736</v>
      </c>
      <c r="G36" s="1">
        <v>8</v>
      </c>
      <c r="H36" s="16">
        <f t="shared" si="3"/>
        <v>2</v>
      </c>
    </row>
    <row r="37" spans="1:8" s="1" customFormat="1" x14ac:dyDescent="0.25">
      <c r="A37" s="1" t="s">
        <v>42</v>
      </c>
      <c r="B37" s="1">
        <v>400</v>
      </c>
      <c r="F37" s="1">
        <f t="shared" si="4"/>
        <v>1536</v>
      </c>
      <c r="G37" s="1">
        <v>9</v>
      </c>
      <c r="H37" s="16">
        <f t="shared" si="3"/>
        <v>7</v>
      </c>
    </row>
    <row r="38" spans="1:8" s="1" customFormat="1" x14ac:dyDescent="0.25">
      <c r="A38" s="1" t="s">
        <v>43</v>
      </c>
      <c r="B38" s="1">
        <v>420</v>
      </c>
      <c r="F38" s="1">
        <f t="shared" si="4"/>
        <v>1568</v>
      </c>
      <c r="G38" s="1">
        <v>10</v>
      </c>
      <c r="H38" s="16">
        <f t="shared" si="3"/>
        <v>7</v>
      </c>
    </row>
    <row r="39" spans="1:8" s="1" customFormat="1" x14ac:dyDescent="0.25">
      <c r="A39" s="1" t="s">
        <v>44</v>
      </c>
      <c r="B39" s="1">
        <v>460</v>
      </c>
      <c r="F39" s="1">
        <f t="shared" si="4"/>
        <v>3060</v>
      </c>
      <c r="G39" s="1">
        <v>12</v>
      </c>
      <c r="H39" s="16">
        <f t="shared" si="3"/>
        <v>16</v>
      </c>
    </row>
    <row r="40" spans="1:8" s="1" customFormat="1" x14ac:dyDescent="0.25">
      <c r="A40" s="1" t="s">
        <v>45</v>
      </c>
      <c r="B40" s="1">
        <v>500</v>
      </c>
      <c r="F40" s="1">
        <f t="shared" si="4"/>
        <v>3180</v>
      </c>
      <c r="G40" s="1">
        <v>14</v>
      </c>
      <c r="H40" s="16">
        <f t="shared" si="3"/>
        <v>16</v>
      </c>
    </row>
    <row r="41" spans="1:8" s="1" customFormat="1" x14ac:dyDescent="0.25">
      <c r="A41" s="1" t="s">
        <v>46</v>
      </c>
      <c r="B41" s="1">
        <v>560</v>
      </c>
      <c r="F41" s="1">
        <f t="shared" si="4"/>
        <v>3696</v>
      </c>
      <c r="G41" s="1">
        <v>16</v>
      </c>
      <c r="H41" s="16">
        <f t="shared" si="3"/>
        <v>19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560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348</v>
      </c>
      <c r="G43" s="1">
        <v>0</v>
      </c>
      <c r="H43" s="16">
        <f t="shared" ref="H43:H49" si="5">ROUNDDOWN(((F43-$C$4)/($D$4-$C$4))*($D$2-$C$2),0)+$C$2</f>
        <v>0</v>
      </c>
    </row>
    <row r="44" spans="1:8" s="1" customFormat="1" x14ac:dyDescent="0.25">
      <c r="A44" s="1" t="s">
        <v>50</v>
      </c>
      <c r="B44" s="1">
        <v>330</v>
      </c>
      <c r="F44" s="1">
        <f t="shared" ref="F44:F49" si="6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356</v>
      </c>
      <c r="G44" s="1">
        <v>6</v>
      </c>
      <c r="H44" s="16">
        <f t="shared" si="5"/>
        <v>0</v>
      </c>
    </row>
    <row r="45" spans="1:8" s="1" customFormat="1" x14ac:dyDescent="0.25">
      <c r="A45" s="1" t="s">
        <v>51</v>
      </c>
      <c r="B45" s="1">
        <v>360</v>
      </c>
      <c r="F45" s="1">
        <f t="shared" si="6"/>
        <v>736</v>
      </c>
      <c r="G45" s="1">
        <v>8</v>
      </c>
      <c r="H45" s="16">
        <f t="shared" si="5"/>
        <v>2</v>
      </c>
    </row>
    <row r="46" spans="1:8" s="1" customFormat="1" x14ac:dyDescent="0.25">
      <c r="A46" s="1" t="s">
        <v>52</v>
      </c>
      <c r="B46" s="1">
        <v>420</v>
      </c>
      <c r="F46" s="1">
        <f t="shared" si="6"/>
        <v>1568</v>
      </c>
      <c r="G46" s="1">
        <v>10</v>
      </c>
      <c r="H46" s="16">
        <f t="shared" si="5"/>
        <v>7</v>
      </c>
    </row>
    <row r="47" spans="1:8" s="1" customFormat="1" x14ac:dyDescent="0.25">
      <c r="A47" s="1" t="s">
        <v>53</v>
      </c>
      <c r="B47" s="1">
        <v>450</v>
      </c>
      <c r="F47" s="1">
        <f t="shared" si="6"/>
        <v>2424</v>
      </c>
      <c r="G47" s="1">
        <v>12</v>
      </c>
      <c r="H47" s="16">
        <f t="shared" si="5"/>
        <v>12</v>
      </c>
    </row>
    <row r="48" spans="1:8" s="1" customFormat="1" x14ac:dyDescent="0.25">
      <c r="A48" s="1" t="s">
        <v>45</v>
      </c>
      <c r="B48" s="1">
        <v>500</v>
      </c>
      <c r="F48" s="1">
        <f t="shared" si="6"/>
        <v>3180</v>
      </c>
      <c r="G48" s="1">
        <v>14</v>
      </c>
      <c r="H48" s="16">
        <f t="shared" si="5"/>
        <v>16</v>
      </c>
    </row>
    <row r="49" spans="1:8" s="1" customFormat="1" x14ac:dyDescent="0.25">
      <c r="A49" s="1" t="s">
        <v>46</v>
      </c>
      <c r="B49" s="1">
        <v>560</v>
      </c>
      <c r="F49" s="1">
        <f t="shared" si="6"/>
        <v>3696</v>
      </c>
      <c r="G49" s="1">
        <v>16</v>
      </c>
      <c r="H49" s="16">
        <f t="shared" si="5"/>
        <v>19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680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400</v>
      </c>
      <c r="G51" s="1">
        <v>0</v>
      </c>
      <c r="H51" s="16">
        <f t="shared" ref="H51:H57" si="7">ROUNDDOWN(((F51-$C$4)/($D$4-$C$4))*($D$2-$C$2),0)+$C$2</f>
        <v>0</v>
      </c>
    </row>
    <row r="52" spans="1:8" s="1" customFormat="1" x14ac:dyDescent="0.25">
      <c r="A52" s="1" t="s">
        <v>55</v>
      </c>
      <c r="B52" s="1">
        <v>360</v>
      </c>
      <c r="F52" s="1">
        <f t="shared" ref="F52:F57" si="8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832</v>
      </c>
      <c r="G52" s="1">
        <v>6</v>
      </c>
      <c r="H52" s="16">
        <f t="shared" si="7"/>
        <v>2</v>
      </c>
    </row>
    <row r="53" spans="1:8" s="1" customFormat="1" x14ac:dyDescent="0.25">
      <c r="A53" s="1" t="s">
        <v>56</v>
      </c>
      <c r="B53" s="1">
        <v>400</v>
      </c>
      <c r="F53" s="1">
        <f t="shared" si="8"/>
        <v>1728</v>
      </c>
      <c r="G53" s="1">
        <v>8</v>
      </c>
      <c r="H53" s="16">
        <f t="shared" si="7"/>
        <v>8</v>
      </c>
    </row>
    <row r="54" spans="1:8" s="1" customFormat="1" x14ac:dyDescent="0.25">
      <c r="A54" s="1" t="s">
        <v>57</v>
      </c>
      <c r="B54" s="1">
        <v>440</v>
      </c>
      <c r="F54" s="1">
        <f t="shared" si="8"/>
        <v>2688</v>
      </c>
      <c r="G54" s="1">
        <v>10</v>
      </c>
      <c r="H54" s="16">
        <f t="shared" si="7"/>
        <v>13</v>
      </c>
    </row>
    <row r="55" spans="1:8" s="1" customFormat="1" x14ac:dyDescent="0.25">
      <c r="A55" s="1" t="s">
        <v>58</v>
      </c>
      <c r="B55" s="1">
        <v>480</v>
      </c>
      <c r="F55" s="1">
        <f t="shared" si="8"/>
        <v>3480</v>
      </c>
      <c r="G55" s="1">
        <v>12</v>
      </c>
      <c r="H55" s="16">
        <f t="shared" si="7"/>
        <v>18</v>
      </c>
    </row>
    <row r="56" spans="1:8" s="1" customFormat="1" x14ac:dyDescent="0.25">
      <c r="A56" s="1" t="s">
        <v>59</v>
      </c>
      <c r="B56" s="1">
        <v>540</v>
      </c>
      <c r="F56" s="1">
        <f t="shared" si="8"/>
        <v>3904</v>
      </c>
      <c r="G56" s="1">
        <v>14</v>
      </c>
      <c r="H56" s="16">
        <f t="shared" si="7"/>
        <v>21</v>
      </c>
    </row>
    <row r="57" spans="1:8" s="1" customFormat="1" x14ac:dyDescent="0.25">
      <c r="A57" s="1" t="s">
        <v>60</v>
      </c>
      <c r="B57" s="1">
        <v>680</v>
      </c>
      <c r="F57" s="1">
        <f t="shared" si="8"/>
        <v>4760</v>
      </c>
      <c r="G57" s="1">
        <v>16</v>
      </c>
      <c r="H57" s="16">
        <f t="shared" si="7"/>
        <v>26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640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800</v>
      </c>
      <c r="G59" s="1">
        <v>0</v>
      </c>
      <c r="H59" s="16">
        <f t="shared" ref="H59:H65" si="9">ROUNDDOWN(((F59-$C$4)/($D$4-$C$4))*($D$2-$C$2),0)+$C$2</f>
        <v>2</v>
      </c>
    </row>
    <row r="60" spans="1:8" s="1" customFormat="1" x14ac:dyDescent="0.25">
      <c r="A60" s="1" t="s">
        <v>56</v>
      </c>
      <c r="B60" s="1">
        <v>400</v>
      </c>
      <c r="F60" s="1">
        <f t="shared" ref="F60:F65" si="10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1664</v>
      </c>
      <c r="G60" s="1">
        <v>6</v>
      </c>
      <c r="H60" s="16">
        <f t="shared" si="9"/>
        <v>7</v>
      </c>
    </row>
    <row r="61" spans="1:8" s="1" customFormat="1" x14ac:dyDescent="0.25">
      <c r="A61" s="1" t="s">
        <v>57</v>
      </c>
      <c r="B61" s="1">
        <v>440</v>
      </c>
      <c r="F61" s="1">
        <f t="shared" si="10"/>
        <v>2592</v>
      </c>
      <c r="G61" s="1">
        <v>8</v>
      </c>
      <c r="H61" s="16">
        <f t="shared" si="9"/>
        <v>13</v>
      </c>
    </row>
    <row r="62" spans="1:8" s="1" customFormat="1" x14ac:dyDescent="0.25">
      <c r="A62" s="1" t="s">
        <v>58</v>
      </c>
      <c r="B62" s="1">
        <v>480</v>
      </c>
      <c r="F62" s="1">
        <f t="shared" si="10"/>
        <v>3360</v>
      </c>
      <c r="G62" s="1">
        <v>12</v>
      </c>
      <c r="H62" s="16">
        <f t="shared" si="9"/>
        <v>17</v>
      </c>
    </row>
    <row r="63" spans="1:8" s="1" customFormat="1" x14ac:dyDescent="0.25">
      <c r="A63" s="1" t="s">
        <v>61</v>
      </c>
      <c r="B63" s="1">
        <v>520</v>
      </c>
      <c r="F63" s="1">
        <f t="shared" si="10"/>
        <v>3712</v>
      </c>
      <c r="G63" s="1">
        <v>16</v>
      </c>
      <c r="H63" s="16">
        <f t="shared" si="9"/>
        <v>19</v>
      </c>
    </row>
    <row r="64" spans="1:8" s="1" customFormat="1" x14ac:dyDescent="0.25">
      <c r="A64" s="1" t="s">
        <v>62</v>
      </c>
      <c r="B64" s="1">
        <v>560</v>
      </c>
      <c r="F64" s="1">
        <f t="shared" si="10"/>
        <v>3960</v>
      </c>
      <c r="G64" s="1">
        <v>18</v>
      </c>
      <c r="H64" s="16">
        <f t="shared" si="9"/>
        <v>21</v>
      </c>
    </row>
    <row r="65" spans="1:8" s="1" customFormat="1" x14ac:dyDescent="0.25">
      <c r="A65" s="1" t="s">
        <v>63</v>
      </c>
      <c r="B65" s="1">
        <v>640</v>
      </c>
      <c r="F65" s="1">
        <f t="shared" si="10"/>
        <v>4352</v>
      </c>
      <c r="G65" s="1">
        <v>20</v>
      </c>
      <c r="H65" s="16">
        <f t="shared" si="9"/>
        <v>23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598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367.20000000000005</v>
      </c>
      <c r="G67" s="1">
        <v>0</v>
      </c>
      <c r="H67" s="16">
        <f t="shared" ref="H67:H75" si="11">ROUNDDOWN(((F67-$C$4)/($D$4-$C$4))*($D$2-$C$2),0)+$C$2</f>
        <v>0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2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766.40000000000009</v>
      </c>
      <c r="G68" s="1">
        <v>6</v>
      </c>
      <c r="H68" s="16">
        <f t="shared" si="11"/>
        <v>2</v>
      </c>
    </row>
    <row r="69" spans="1:8" s="1" customFormat="1" x14ac:dyDescent="0.25">
      <c r="A69" s="1" t="s">
        <v>66</v>
      </c>
      <c r="B69" s="1">
        <v>408</v>
      </c>
      <c r="F69" s="1">
        <f t="shared" si="12"/>
        <v>1609.6000000000001</v>
      </c>
      <c r="G69" s="1">
        <v>8</v>
      </c>
      <c r="H69" s="16">
        <f t="shared" si="11"/>
        <v>7</v>
      </c>
    </row>
    <row r="70" spans="1:8" s="1" customFormat="1" x14ac:dyDescent="0.25">
      <c r="A70" s="1" t="s">
        <v>67</v>
      </c>
      <c r="B70" s="1">
        <v>435</v>
      </c>
      <c r="F70" s="1">
        <f t="shared" si="12"/>
        <v>2479.1999999999998</v>
      </c>
      <c r="G70" s="1">
        <v>10</v>
      </c>
      <c r="H70" s="16">
        <f t="shared" si="11"/>
        <v>12</v>
      </c>
    </row>
    <row r="71" spans="1:8" s="1" customFormat="1" x14ac:dyDescent="0.25">
      <c r="A71" s="1" t="s">
        <v>68</v>
      </c>
      <c r="B71" s="1">
        <v>456</v>
      </c>
      <c r="F71" s="1">
        <f t="shared" si="12"/>
        <v>3162</v>
      </c>
      <c r="G71" s="1">
        <v>12</v>
      </c>
      <c r="H71" s="16">
        <f t="shared" si="11"/>
        <v>16</v>
      </c>
    </row>
    <row r="72" spans="1:8" s="1" customFormat="1" x14ac:dyDescent="0.25">
      <c r="A72" s="1" t="s">
        <v>69</v>
      </c>
      <c r="B72" s="1">
        <v>476</v>
      </c>
      <c r="F72" s="1">
        <f t="shared" si="12"/>
        <v>3222</v>
      </c>
      <c r="G72" s="1">
        <v>14</v>
      </c>
      <c r="H72" s="16">
        <f t="shared" si="11"/>
        <v>17</v>
      </c>
    </row>
    <row r="73" spans="1:8" s="1" customFormat="1" x14ac:dyDescent="0.25">
      <c r="A73" s="1" t="s">
        <v>70</v>
      </c>
      <c r="B73" s="1">
        <v>510</v>
      </c>
      <c r="F73" s="1">
        <f t="shared" si="12"/>
        <v>3545.6000000000004</v>
      </c>
      <c r="G73" s="1">
        <v>16</v>
      </c>
      <c r="H73" s="16">
        <f t="shared" si="11"/>
        <v>18</v>
      </c>
    </row>
    <row r="74" spans="1:8" s="1" customFormat="1" x14ac:dyDescent="0.25">
      <c r="A74" s="1" t="s">
        <v>71</v>
      </c>
      <c r="B74" s="1">
        <v>551</v>
      </c>
      <c r="F74" s="1">
        <f t="shared" si="12"/>
        <v>3791.7</v>
      </c>
      <c r="G74" s="1">
        <v>18</v>
      </c>
      <c r="H74" s="16">
        <f t="shared" si="11"/>
        <v>20</v>
      </c>
    </row>
    <row r="75" spans="1:8" s="1" customFormat="1" x14ac:dyDescent="0.25">
      <c r="A75" s="1" t="s">
        <v>72</v>
      </c>
      <c r="B75" s="1">
        <v>598</v>
      </c>
      <c r="F75" s="1">
        <f t="shared" si="12"/>
        <v>3946.7999999999997</v>
      </c>
      <c r="G75" s="1">
        <v>20</v>
      </c>
      <c r="H75" s="16">
        <f t="shared" si="11"/>
        <v>21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625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2510.4</v>
      </c>
      <c r="G77" s="1">
        <v>0</v>
      </c>
      <c r="H77" s="16">
        <f t="shared" ref="H77:H83" si="13">ROUNDDOWN(((F77-$C$4)/($D$4-$C$4))*($D$2-$C$2),0)+$C$2</f>
        <v>12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4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2577.6</v>
      </c>
      <c r="G78" s="1">
        <v>6</v>
      </c>
      <c r="H78" s="16">
        <f t="shared" si="13"/>
        <v>13</v>
      </c>
    </row>
    <row r="79" spans="1:8" s="1" customFormat="1" x14ac:dyDescent="0.25">
      <c r="A79" s="1" t="s">
        <v>77</v>
      </c>
      <c r="B79" s="1">
        <v>476</v>
      </c>
      <c r="F79" s="1">
        <f t="shared" si="14"/>
        <v>3303</v>
      </c>
      <c r="G79" s="1">
        <v>10</v>
      </c>
      <c r="H79" s="16">
        <f t="shared" si="13"/>
        <v>17</v>
      </c>
    </row>
    <row r="80" spans="1:8" s="1" customFormat="1" x14ac:dyDescent="0.25">
      <c r="A80" s="1" t="s">
        <v>78</v>
      </c>
      <c r="B80" s="1">
        <v>510</v>
      </c>
      <c r="F80" s="1">
        <f t="shared" si="14"/>
        <v>3632</v>
      </c>
      <c r="G80" s="1">
        <v>12</v>
      </c>
      <c r="H80" s="16">
        <f t="shared" si="13"/>
        <v>19</v>
      </c>
    </row>
    <row r="81" spans="1:8" s="1" customFormat="1" x14ac:dyDescent="0.25">
      <c r="A81" s="1" t="s">
        <v>79</v>
      </c>
      <c r="B81" s="1">
        <v>517</v>
      </c>
      <c r="F81" s="1">
        <f t="shared" si="14"/>
        <v>3654.4</v>
      </c>
      <c r="G81" s="1">
        <v>14</v>
      </c>
      <c r="H81" s="16">
        <f t="shared" si="13"/>
        <v>19</v>
      </c>
    </row>
    <row r="82" spans="1:8" s="1" customFormat="1" x14ac:dyDescent="0.25">
      <c r="A82" s="1" t="s">
        <v>80</v>
      </c>
      <c r="B82" s="1">
        <v>578</v>
      </c>
      <c r="F82" s="1">
        <f t="shared" si="14"/>
        <v>3969.8999999999996</v>
      </c>
      <c r="G82" s="1">
        <v>16</v>
      </c>
      <c r="H82" s="16">
        <f t="shared" si="13"/>
        <v>21</v>
      </c>
    </row>
    <row r="83" spans="1:8" s="1" customFormat="1" x14ac:dyDescent="0.25">
      <c r="A83" s="1" t="s">
        <v>81</v>
      </c>
      <c r="B83" s="1">
        <v>625</v>
      </c>
      <c r="F83" s="1">
        <f t="shared" si="14"/>
        <v>4250</v>
      </c>
      <c r="G83" s="1">
        <v>20</v>
      </c>
      <c r="H83" s="16">
        <f t="shared" si="13"/>
        <v>23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520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2304</v>
      </c>
      <c r="G85" s="1">
        <v>0</v>
      </c>
      <c r="H85" s="16">
        <f>ROUNDDOWN(((F85-$C$4)/($D$4-$C$4))*($D$2-$C$2),0)+$C$2</f>
        <v>11</v>
      </c>
    </row>
    <row r="86" spans="1:8" s="1" customFormat="1" x14ac:dyDescent="0.25">
      <c r="A86" s="1" t="s">
        <v>83</v>
      </c>
      <c r="B86" s="1">
        <v>480</v>
      </c>
      <c r="F86" s="1">
        <f t="shared" ref="F86:F87" si="15"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3000</v>
      </c>
      <c r="G86" s="1">
        <v>10</v>
      </c>
      <c r="H86" s="16">
        <f>ROUNDDOWN(((F86-$C$4)/($D$4-$C$4))*($D$2-$C$2),0)+$C$2</f>
        <v>15</v>
      </c>
    </row>
    <row r="87" spans="1:8" s="1" customFormat="1" x14ac:dyDescent="0.25">
      <c r="A87" s="1" t="s">
        <v>84</v>
      </c>
      <c r="B87" s="1">
        <v>520</v>
      </c>
      <c r="F87" s="1">
        <f t="shared" si="15"/>
        <v>3328</v>
      </c>
      <c r="G87" s="1">
        <v>16</v>
      </c>
      <c r="H87" s="16">
        <f>ROUNDDOWN(((F87-$C$4)/($D$4-$C$4))*($D$2-$C$2),0)+$C$2</f>
        <v>17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460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1344</v>
      </c>
      <c r="G89" s="1">
        <v>0</v>
      </c>
      <c r="H89" s="16">
        <f>ROUNDDOWN(((F89-$C$4)/($D$4-$C$4))*($D$2-$C$2),0)+$C$2</f>
        <v>5</v>
      </c>
    </row>
    <row r="90" spans="1:8" s="1" customFormat="1" x14ac:dyDescent="0.25">
      <c r="A90" s="1" t="s">
        <v>86</v>
      </c>
      <c r="B90" s="1">
        <v>430</v>
      </c>
      <c r="F90" s="1">
        <f t="shared" ref="F90:F91" si="16"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2136</v>
      </c>
      <c r="G90" s="1">
        <v>10</v>
      </c>
      <c r="H90" s="16">
        <f>ROUNDDOWN(((F90-$C$4)/($D$4-$C$4))*($D$2-$C$2),0)+$C$2</f>
        <v>10</v>
      </c>
    </row>
    <row r="91" spans="1:8" s="1" customFormat="1" x14ac:dyDescent="0.25">
      <c r="A91" s="1" t="s">
        <v>87</v>
      </c>
      <c r="B91" s="1">
        <v>460</v>
      </c>
      <c r="F91" s="1">
        <f t="shared" si="16"/>
        <v>2760</v>
      </c>
      <c r="G91" s="1">
        <v>16</v>
      </c>
      <c r="H91" s="16">
        <f>ROUNDDOWN(((F91-$C$4)/($D$4-$C$4))*($D$2-$C$2),0)+$C$2</f>
        <v>14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520</v>
      </c>
      <c r="H92" s="16"/>
    </row>
    <row r="93" spans="1:8" s="1" customFormat="1" x14ac:dyDescent="0.25">
      <c r="A93" s="1" t="s">
        <v>88</v>
      </c>
      <c r="B93" s="1">
        <v>380</v>
      </c>
      <c r="F93" s="1">
        <f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1440</v>
      </c>
      <c r="G93" s="1">
        <v>0</v>
      </c>
      <c r="H93" s="16">
        <f t="shared" ref="H93:H98" si="17">ROUNDDOWN(((F93-$C$4)/($D$4-$C$4))*($D$2-$C$2),0)+$C$2</f>
        <v>6</v>
      </c>
    </row>
    <row r="94" spans="1:8" s="1" customFormat="1" x14ac:dyDescent="0.25">
      <c r="A94" s="1" t="s">
        <v>89</v>
      </c>
      <c r="B94" s="1">
        <v>430</v>
      </c>
      <c r="F94" s="1">
        <f t="shared" ref="F94:F98" si="18">($E$92+B94)*(IF(B94&lt;=$C$8,1,0)*$D$8+IF(AND(B94&gt;$C$8,B94&lt;=$C$9),1,0)*$D$9+IF(AND(B94&gt;$C$9,B94&lt;=$C$10),1,0)*$D$10+IF(AND(B94&gt;$C$10,B94&lt;=$C$11),1,0)*$D$11+IF(AND(B94&gt;$C$11,B94&lt;=$C$12),1,0)*$D$12+IF(AND(B94&gt;$C$12,B94&lt;=$C$13),1,0)*$D$13+IF(AND(B94&gt;$C$13,B94&lt;=$C$14),1,0)*$D$14+IF(AND(B94&gt;$C$14,B94&lt;=$C$15),1,0)*$D$15+IF(AND(B94&gt;$C$15,B94&lt;=$C$16),1,0)*$D$16+IF(AND(B94&gt;$C$16,B94&lt;=$C$17),1,0)*$D$17)</f>
        <v>2280</v>
      </c>
      <c r="G94" s="1">
        <v>10</v>
      </c>
      <c r="H94" s="16">
        <f t="shared" si="17"/>
        <v>11</v>
      </c>
    </row>
    <row r="95" spans="1:8" s="1" customFormat="1" x14ac:dyDescent="0.25">
      <c r="A95" s="1" t="s">
        <v>91</v>
      </c>
      <c r="B95" s="1">
        <v>440</v>
      </c>
      <c r="F95" s="1">
        <f t="shared" si="18"/>
        <v>2304</v>
      </c>
      <c r="G95" s="1">
        <v>12</v>
      </c>
      <c r="H95" s="16">
        <f t="shared" si="17"/>
        <v>11</v>
      </c>
    </row>
    <row r="96" spans="1:8" s="1" customFormat="1" x14ac:dyDescent="0.25">
      <c r="A96" s="1" t="s">
        <v>90</v>
      </c>
      <c r="B96" s="1">
        <v>460</v>
      </c>
      <c r="F96" s="1">
        <f t="shared" si="18"/>
        <v>2940</v>
      </c>
      <c r="G96" s="1">
        <v>14</v>
      </c>
      <c r="H96" s="16">
        <f t="shared" si="17"/>
        <v>15</v>
      </c>
    </row>
    <row r="97" spans="1:8" s="1" customFormat="1" x14ac:dyDescent="0.25">
      <c r="A97" s="1" t="s">
        <v>92</v>
      </c>
      <c r="B97" s="1">
        <v>480</v>
      </c>
      <c r="F97" s="1">
        <f t="shared" si="18"/>
        <v>3000</v>
      </c>
      <c r="G97" s="1">
        <v>16</v>
      </c>
      <c r="H97" s="16">
        <f t="shared" si="17"/>
        <v>15</v>
      </c>
    </row>
    <row r="98" spans="1:8" s="1" customFormat="1" x14ac:dyDescent="0.25">
      <c r="A98" s="1" t="s">
        <v>93</v>
      </c>
      <c r="B98" s="1">
        <v>520</v>
      </c>
      <c r="F98" s="1">
        <f t="shared" si="18"/>
        <v>3328</v>
      </c>
      <c r="G98" s="1">
        <v>18</v>
      </c>
      <c r="H98" s="16">
        <f t="shared" si="17"/>
        <v>17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730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872</v>
      </c>
      <c r="G100" s="1">
        <v>0</v>
      </c>
      <c r="H100" s="16">
        <f t="shared" ref="H100:H111" si="19">ROUNDDOWN(((F100-$C$4)/($D$4-$C$4))*($D$2-$C$2),0)+$C$2</f>
        <v>3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20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1776</v>
      </c>
      <c r="G101" s="1">
        <v>8</v>
      </c>
      <c r="H101" s="16">
        <f t="shared" si="19"/>
        <v>8</v>
      </c>
    </row>
    <row r="102" spans="1:8" s="1" customFormat="1" x14ac:dyDescent="0.25">
      <c r="A102" s="1" t="s">
        <v>96</v>
      </c>
      <c r="B102" s="1">
        <v>400</v>
      </c>
      <c r="F102" s="1">
        <f t="shared" si="20"/>
        <v>1808</v>
      </c>
      <c r="G102" s="1">
        <v>8</v>
      </c>
      <c r="H102" s="16">
        <f t="shared" si="19"/>
        <v>8</v>
      </c>
    </row>
    <row r="103" spans="1:8" s="1" customFormat="1" x14ac:dyDescent="0.25">
      <c r="A103" s="1" t="s">
        <v>97</v>
      </c>
      <c r="B103" s="1">
        <v>420</v>
      </c>
      <c r="F103" s="1">
        <f t="shared" si="20"/>
        <v>1840</v>
      </c>
      <c r="G103" s="1">
        <v>10</v>
      </c>
      <c r="H103" s="16">
        <f t="shared" si="19"/>
        <v>8</v>
      </c>
    </row>
    <row r="104" spans="1:8" s="1" customFormat="1" x14ac:dyDescent="0.25">
      <c r="A104" s="1" t="s">
        <v>98</v>
      </c>
      <c r="B104" s="1">
        <v>440</v>
      </c>
      <c r="F104" s="1">
        <f t="shared" si="20"/>
        <v>2808</v>
      </c>
      <c r="G104" s="1">
        <v>12</v>
      </c>
      <c r="H104" s="16">
        <f t="shared" si="19"/>
        <v>14</v>
      </c>
    </row>
    <row r="105" spans="1:8" s="1" customFormat="1" x14ac:dyDescent="0.25">
      <c r="A105" s="1" t="s">
        <v>99</v>
      </c>
      <c r="B105" s="1">
        <v>440</v>
      </c>
      <c r="F105" s="1">
        <f t="shared" si="20"/>
        <v>2808</v>
      </c>
      <c r="G105" s="1">
        <v>12</v>
      </c>
      <c r="H105" s="16">
        <f t="shared" si="19"/>
        <v>14</v>
      </c>
    </row>
    <row r="106" spans="1:8" s="1" customFormat="1" x14ac:dyDescent="0.25">
      <c r="A106" s="1" t="s">
        <v>100</v>
      </c>
      <c r="B106" s="1">
        <v>480</v>
      </c>
      <c r="F106" s="1">
        <f t="shared" si="20"/>
        <v>3630</v>
      </c>
      <c r="G106" s="1">
        <v>14</v>
      </c>
      <c r="H106" s="16">
        <f t="shared" si="19"/>
        <v>19</v>
      </c>
    </row>
    <row r="107" spans="1:8" s="1" customFormat="1" x14ac:dyDescent="0.25">
      <c r="A107" s="1" t="s">
        <v>101</v>
      </c>
      <c r="B107" s="1">
        <v>480</v>
      </c>
      <c r="F107" s="1">
        <f t="shared" si="20"/>
        <v>3630</v>
      </c>
      <c r="G107" s="1">
        <v>14</v>
      </c>
      <c r="H107" s="16">
        <f t="shared" si="19"/>
        <v>19</v>
      </c>
    </row>
    <row r="108" spans="1:8" s="1" customFormat="1" x14ac:dyDescent="0.25">
      <c r="A108" s="1" t="s">
        <v>102</v>
      </c>
      <c r="B108" s="1">
        <v>500</v>
      </c>
      <c r="F108" s="1">
        <f t="shared" si="20"/>
        <v>3690</v>
      </c>
      <c r="G108" s="1">
        <v>16</v>
      </c>
      <c r="H108" s="16">
        <f t="shared" si="19"/>
        <v>19</v>
      </c>
    </row>
    <row r="109" spans="1:8" s="1" customFormat="1" x14ac:dyDescent="0.25">
      <c r="A109" s="1" t="s">
        <v>103</v>
      </c>
      <c r="B109" s="1">
        <v>560</v>
      </c>
      <c r="F109" s="1">
        <f t="shared" si="20"/>
        <v>4257</v>
      </c>
      <c r="G109" s="1">
        <v>18</v>
      </c>
      <c r="H109" s="16">
        <f t="shared" si="19"/>
        <v>23</v>
      </c>
    </row>
    <row r="110" spans="1:8" s="1" customFormat="1" x14ac:dyDescent="0.25">
      <c r="A110" s="1" t="s">
        <v>104</v>
      </c>
      <c r="B110" s="1">
        <v>620</v>
      </c>
      <c r="F110" s="1">
        <f t="shared" si="20"/>
        <v>4590</v>
      </c>
      <c r="G110" s="1">
        <v>20</v>
      </c>
      <c r="H110" s="16">
        <f t="shared" si="19"/>
        <v>25</v>
      </c>
    </row>
    <row r="111" spans="1:8" s="1" customFormat="1" x14ac:dyDescent="0.25">
      <c r="A111" s="1" t="s">
        <v>105</v>
      </c>
      <c r="B111" s="1">
        <v>730</v>
      </c>
      <c r="F111" s="1">
        <f t="shared" si="20"/>
        <v>5256</v>
      </c>
      <c r="G111" s="1">
        <v>25</v>
      </c>
      <c r="H111" s="16">
        <f t="shared" si="19"/>
        <v>29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730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1760</v>
      </c>
      <c r="G113" s="1">
        <v>0</v>
      </c>
      <c r="H113" s="16">
        <f t="shared" ref="H113:H120" si="21">ROUNDDOWN(((F113-$C$4)/($D$4-$C$4))*($D$2-$C$2),0)+$C$2</f>
        <v>8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22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1824</v>
      </c>
      <c r="G114" s="1">
        <v>6</v>
      </c>
      <c r="H114" s="16">
        <f t="shared" si="21"/>
        <v>8</v>
      </c>
    </row>
    <row r="115" spans="1:8" s="1" customFormat="1" x14ac:dyDescent="0.25">
      <c r="A115" s="1" t="s">
        <v>108</v>
      </c>
      <c r="B115" s="1">
        <v>450</v>
      </c>
      <c r="F115" s="1">
        <f t="shared" si="22"/>
        <v>2832</v>
      </c>
      <c r="G115" s="1">
        <v>10</v>
      </c>
      <c r="H115" s="16">
        <f t="shared" si="21"/>
        <v>14</v>
      </c>
    </row>
    <row r="116" spans="1:8" s="1" customFormat="1" x14ac:dyDescent="0.25">
      <c r="A116" s="1" t="s">
        <v>109</v>
      </c>
      <c r="B116" s="1">
        <v>500</v>
      </c>
      <c r="F116" s="1">
        <f t="shared" si="22"/>
        <v>3690</v>
      </c>
      <c r="G116" s="1">
        <v>12</v>
      </c>
      <c r="H116" s="16">
        <f t="shared" si="21"/>
        <v>19</v>
      </c>
    </row>
    <row r="117" spans="1:8" s="1" customFormat="1" x14ac:dyDescent="0.25">
      <c r="A117" s="1" t="s">
        <v>110</v>
      </c>
      <c r="B117" s="1">
        <v>520</v>
      </c>
      <c r="F117" s="1">
        <f t="shared" si="22"/>
        <v>4000</v>
      </c>
      <c r="G117" s="1">
        <v>15</v>
      </c>
      <c r="H117" s="16">
        <f t="shared" si="21"/>
        <v>21</v>
      </c>
    </row>
    <row r="118" spans="1:8" s="1" customFormat="1" x14ac:dyDescent="0.25">
      <c r="A118" s="1" t="s">
        <v>111</v>
      </c>
      <c r="B118" s="1">
        <v>580</v>
      </c>
      <c r="F118" s="1">
        <f t="shared" si="22"/>
        <v>4323</v>
      </c>
      <c r="G118" s="1">
        <v>18</v>
      </c>
      <c r="H118" s="16">
        <f t="shared" si="21"/>
        <v>23</v>
      </c>
    </row>
    <row r="119" spans="1:8" s="1" customFormat="1" x14ac:dyDescent="0.25">
      <c r="A119" s="1" t="s">
        <v>112</v>
      </c>
      <c r="B119" s="1">
        <v>650</v>
      </c>
      <c r="F119" s="1">
        <f t="shared" si="22"/>
        <v>4692</v>
      </c>
      <c r="G119" s="1">
        <v>20</v>
      </c>
      <c r="H119" s="16">
        <f t="shared" si="21"/>
        <v>25</v>
      </c>
    </row>
    <row r="120" spans="1:8" s="1" customFormat="1" x14ac:dyDescent="0.25">
      <c r="A120" s="1" t="s">
        <v>105</v>
      </c>
      <c r="B120" s="1">
        <v>730</v>
      </c>
      <c r="F120" s="1">
        <f t="shared" si="22"/>
        <v>5256</v>
      </c>
      <c r="G120" s="1">
        <v>25</v>
      </c>
      <c r="H120" s="16">
        <f t="shared" si="21"/>
        <v>29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730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1760</v>
      </c>
      <c r="G122" s="1">
        <v>0</v>
      </c>
      <c r="H122" s="16">
        <f t="shared" ref="H122:H129" si="23">ROUNDDOWN(((F122-$C$4)/($D$4-$C$4))*($D$2-$C$2),0)+$C$2</f>
        <v>8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4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1824</v>
      </c>
      <c r="G123" s="1">
        <v>6</v>
      </c>
      <c r="H123" s="16">
        <f t="shared" si="23"/>
        <v>8</v>
      </c>
    </row>
    <row r="124" spans="1:8" s="1" customFormat="1" x14ac:dyDescent="0.25">
      <c r="A124" s="1" t="s">
        <v>108</v>
      </c>
      <c r="B124" s="1">
        <v>450</v>
      </c>
      <c r="F124" s="1">
        <f t="shared" si="24"/>
        <v>2832</v>
      </c>
      <c r="G124" s="1">
        <v>10</v>
      </c>
      <c r="H124" s="16">
        <f t="shared" si="23"/>
        <v>14</v>
      </c>
    </row>
    <row r="125" spans="1:8" s="1" customFormat="1" x14ac:dyDescent="0.25">
      <c r="A125" s="1" t="s">
        <v>109</v>
      </c>
      <c r="B125" s="1">
        <v>500</v>
      </c>
      <c r="F125" s="1">
        <f t="shared" si="24"/>
        <v>3690</v>
      </c>
      <c r="G125" s="1">
        <v>12</v>
      </c>
      <c r="H125" s="16">
        <f t="shared" si="23"/>
        <v>19</v>
      </c>
    </row>
    <row r="126" spans="1:8" s="1" customFormat="1" x14ac:dyDescent="0.25">
      <c r="A126" s="1" t="s">
        <v>110</v>
      </c>
      <c r="B126" s="1">
        <v>520</v>
      </c>
      <c r="F126" s="1">
        <f t="shared" si="24"/>
        <v>4000</v>
      </c>
      <c r="G126" s="1">
        <v>15</v>
      </c>
      <c r="H126" s="16">
        <f t="shared" si="23"/>
        <v>21</v>
      </c>
    </row>
    <row r="127" spans="1:8" s="1" customFormat="1" x14ac:dyDescent="0.25">
      <c r="A127" s="1" t="s">
        <v>111</v>
      </c>
      <c r="B127" s="1">
        <v>580</v>
      </c>
      <c r="F127" s="1">
        <f t="shared" si="24"/>
        <v>4323</v>
      </c>
      <c r="G127" s="1">
        <v>18</v>
      </c>
      <c r="H127" s="16">
        <f t="shared" si="23"/>
        <v>23</v>
      </c>
    </row>
    <row r="128" spans="1:8" s="1" customFormat="1" x14ac:dyDescent="0.25">
      <c r="A128" s="1" t="s">
        <v>112</v>
      </c>
      <c r="B128" s="1">
        <v>650</v>
      </c>
      <c r="F128" s="1">
        <f t="shared" si="24"/>
        <v>4692</v>
      </c>
      <c r="G128" s="1">
        <v>20</v>
      </c>
      <c r="H128" s="16">
        <f t="shared" si="23"/>
        <v>25</v>
      </c>
    </row>
    <row r="129" spans="1:8" s="1" customFormat="1" x14ac:dyDescent="0.25">
      <c r="A129" s="1" t="s">
        <v>105</v>
      </c>
      <c r="B129" s="1">
        <v>730</v>
      </c>
      <c r="F129" s="1">
        <f t="shared" si="24"/>
        <v>5256</v>
      </c>
      <c r="G129" s="1">
        <v>25</v>
      </c>
      <c r="H129" s="16">
        <f t="shared" si="23"/>
        <v>29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730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872</v>
      </c>
      <c r="G131" s="1">
        <v>0</v>
      </c>
      <c r="H131" s="16">
        <f t="shared" ref="H131:H149" si="25">ROUNDDOWN(((F131-$C$4)/($D$4-$C$4))*($D$2-$C$2),0)+$C$2</f>
        <v>3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6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1760</v>
      </c>
      <c r="G132" s="1">
        <v>3</v>
      </c>
      <c r="H132" s="16">
        <f t="shared" si="25"/>
        <v>8</v>
      </c>
    </row>
    <row r="133" spans="1:8" s="1" customFormat="1" x14ac:dyDescent="0.25">
      <c r="A133" s="1" t="s">
        <v>95</v>
      </c>
      <c r="B133" s="1">
        <v>380</v>
      </c>
      <c r="F133" s="1">
        <f t="shared" si="26"/>
        <v>1776</v>
      </c>
      <c r="G133" s="1">
        <v>0</v>
      </c>
      <c r="H133" s="16">
        <f t="shared" si="25"/>
        <v>8</v>
      </c>
    </row>
    <row r="134" spans="1:8" s="1" customFormat="1" x14ac:dyDescent="0.25">
      <c r="A134" s="1" t="s">
        <v>96</v>
      </c>
      <c r="B134" s="1">
        <v>400</v>
      </c>
      <c r="F134" s="1">
        <f t="shared" si="26"/>
        <v>1808</v>
      </c>
      <c r="G134" s="1">
        <v>8</v>
      </c>
      <c r="H134" s="16">
        <f t="shared" si="25"/>
        <v>8</v>
      </c>
    </row>
    <row r="135" spans="1:8" s="1" customFormat="1" x14ac:dyDescent="0.25">
      <c r="A135" s="1" t="s">
        <v>107</v>
      </c>
      <c r="B135" s="1">
        <v>410</v>
      </c>
      <c r="F135" s="1">
        <f t="shared" si="26"/>
        <v>1824</v>
      </c>
      <c r="G135" s="1">
        <v>12</v>
      </c>
      <c r="H135" s="16">
        <f t="shared" si="25"/>
        <v>8</v>
      </c>
    </row>
    <row r="136" spans="1:8" s="1" customFormat="1" x14ac:dyDescent="0.25">
      <c r="A136" s="1" t="s">
        <v>97</v>
      </c>
      <c r="B136" s="1">
        <v>420</v>
      </c>
      <c r="F136" s="1">
        <f t="shared" si="26"/>
        <v>1840</v>
      </c>
      <c r="G136" s="1">
        <v>10</v>
      </c>
      <c r="H136" s="16">
        <f t="shared" si="25"/>
        <v>8</v>
      </c>
    </row>
    <row r="137" spans="1:8" s="1" customFormat="1" x14ac:dyDescent="0.25">
      <c r="A137" s="1" t="s">
        <v>98</v>
      </c>
      <c r="B137" s="1">
        <v>440</v>
      </c>
      <c r="F137" s="1">
        <f t="shared" si="26"/>
        <v>2808</v>
      </c>
      <c r="G137" s="1">
        <v>12</v>
      </c>
      <c r="H137" s="16">
        <f t="shared" si="25"/>
        <v>14</v>
      </c>
    </row>
    <row r="138" spans="1:8" s="1" customFormat="1" x14ac:dyDescent="0.25">
      <c r="A138" s="1" t="s">
        <v>99</v>
      </c>
      <c r="B138" s="1">
        <v>440</v>
      </c>
      <c r="F138" s="1">
        <f t="shared" si="26"/>
        <v>2808</v>
      </c>
      <c r="G138" s="1">
        <v>12</v>
      </c>
      <c r="H138" s="16">
        <f t="shared" si="25"/>
        <v>14</v>
      </c>
    </row>
    <row r="139" spans="1:8" s="1" customFormat="1" x14ac:dyDescent="0.25">
      <c r="A139" s="1" t="s">
        <v>108</v>
      </c>
      <c r="B139" s="1">
        <v>450</v>
      </c>
      <c r="F139" s="1">
        <f t="shared" si="26"/>
        <v>2832</v>
      </c>
      <c r="G139" s="1">
        <v>14</v>
      </c>
      <c r="H139" s="16">
        <f t="shared" si="25"/>
        <v>14</v>
      </c>
    </row>
    <row r="140" spans="1:8" s="1" customFormat="1" x14ac:dyDescent="0.25">
      <c r="A140" s="1" t="s">
        <v>100</v>
      </c>
      <c r="B140" s="1">
        <v>480</v>
      </c>
      <c r="F140" s="1">
        <f t="shared" si="26"/>
        <v>3630</v>
      </c>
      <c r="G140" s="1">
        <v>14</v>
      </c>
      <c r="H140" s="16">
        <f t="shared" si="25"/>
        <v>19</v>
      </c>
    </row>
    <row r="141" spans="1:8" s="1" customFormat="1" x14ac:dyDescent="0.25">
      <c r="A141" s="1" t="s">
        <v>101</v>
      </c>
      <c r="B141" s="1">
        <v>480</v>
      </c>
      <c r="F141" s="1">
        <f t="shared" si="26"/>
        <v>3630</v>
      </c>
      <c r="G141" s="1">
        <v>14</v>
      </c>
      <c r="H141" s="16">
        <f t="shared" si="25"/>
        <v>19</v>
      </c>
    </row>
    <row r="142" spans="1:8" s="1" customFormat="1" x14ac:dyDescent="0.25">
      <c r="A142" s="1" t="s">
        <v>113</v>
      </c>
      <c r="B142" s="1">
        <v>490</v>
      </c>
      <c r="F142" s="1">
        <f t="shared" si="26"/>
        <v>3660</v>
      </c>
      <c r="G142" s="1">
        <v>15</v>
      </c>
      <c r="H142" s="16">
        <f t="shared" si="25"/>
        <v>19</v>
      </c>
    </row>
    <row r="143" spans="1:8" s="1" customFormat="1" x14ac:dyDescent="0.25">
      <c r="A143" s="1" t="s">
        <v>102</v>
      </c>
      <c r="B143" s="1">
        <v>500</v>
      </c>
      <c r="F143" s="1">
        <f t="shared" si="26"/>
        <v>3690</v>
      </c>
      <c r="G143" s="1">
        <v>16</v>
      </c>
      <c r="H143" s="16">
        <f t="shared" si="25"/>
        <v>19</v>
      </c>
    </row>
    <row r="144" spans="1:8" s="1" customFormat="1" x14ac:dyDescent="0.25">
      <c r="A144" s="1" t="s">
        <v>110</v>
      </c>
      <c r="B144" s="1">
        <v>520</v>
      </c>
      <c r="F144" s="1">
        <f t="shared" si="26"/>
        <v>4000</v>
      </c>
      <c r="G144" s="1">
        <v>17</v>
      </c>
      <c r="H144" s="16">
        <f t="shared" si="25"/>
        <v>21</v>
      </c>
    </row>
    <row r="145" spans="1:8" s="1" customFormat="1" x14ac:dyDescent="0.25">
      <c r="A145" s="1" t="s">
        <v>103</v>
      </c>
      <c r="B145" s="1">
        <v>560</v>
      </c>
      <c r="F145" s="1">
        <f t="shared" si="26"/>
        <v>4257</v>
      </c>
      <c r="G145" s="1">
        <v>18</v>
      </c>
      <c r="H145" s="16">
        <f t="shared" si="25"/>
        <v>23</v>
      </c>
    </row>
    <row r="146" spans="1:8" s="1" customFormat="1" x14ac:dyDescent="0.25">
      <c r="A146" s="1" t="s">
        <v>111</v>
      </c>
      <c r="B146" s="1">
        <v>580</v>
      </c>
      <c r="F146" s="1">
        <f t="shared" si="26"/>
        <v>4323</v>
      </c>
      <c r="G146" s="1">
        <v>18</v>
      </c>
      <c r="H146" s="16">
        <f t="shared" si="25"/>
        <v>23</v>
      </c>
    </row>
    <row r="147" spans="1:8" s="1" customFormat="1" x14ac:dyDescent="0.25">
      <c r="A147" s="1" t="s">
        <v>104</v>
      </c>
      <c r="B147" s="1">
        <v>620</v>
      </c>
      <c r="F147" s="1">
        <f t="shared" si="26"/>
        <v>4590</v>
      </c>
      <c r="G147" s="1">
        <v>20</v>
      </c>
      <c r="H147" s="16">
        <f t="shared" si="25"/>
        <v>25</v>
      </c>
    </row>
    <row r="148" spans="1:8" s="1" customFormat="1" x14ac:dyDescent="0.25">
      <c r="A148" s="1" t="s">
        <v>105</v>
      </c>
      <c r="B148" s="1">
        <v>730</v>
      </c>
      <c r="F148" s="1">
        <f t="shared" si="26"/>
        <v>5256</v>
      </c>
      <c r="G148" s="1">
        <v>24</v>
      </c>
      <c r="H148" s="16">
        <f t="shared" si="25"/>
        <v>29</v>
      </c>
    </row>
    <row r="149" spans="1:8" s="1" customFormat="1" x14ac:dyDescent="0.25">
      <c r="A149" s="1" t="s">
        <v>114</v>
      </c>
      <c r="B149" s="1">
        <v>730</v>
      </c>
      <c r="F149" s="1">
        <f t="shared" si="26"/>
        <v>5256</v>
      </c>
      <c r="G149" s="1">
        <v>25</v>
      </c>
      <c r="H149" s="16">
        <f t="shared" si="25"/>
        <v>29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750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4128</v>
      </c>
      <c r="G151" s="1">
        <v>0</v>
      </c>
      <c r="H151" s="16">
        <f>ROUNDDOWN(((F151-$C$4)/($D$4-$C$4))*($D$2-$C$2),0)+$C$2</f>
        <v>22</v>
      </c>
    </row>
    <row r="152" spans="1:8" s="1" customFormat="1" x14ac:dyDescent="0.25">
      <c r="A152" s="1" t="s">
        <v>116</v>
      </c>
      <c r="B152" s="1">
        <v>600</v>
      </c>
      <c r="F152" s="1">
        <f t="shared" ref="F152:F154" si="27"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4455</v>
      </c>
      <c r="G152" s="1">
        <v>6</v>
      </c>
      <c r="H152" s="16">
        <f>ROUNDDOWN(((F152-$C$4)/($D$4-$C$4))*($D$2-$C$2),0)+$C$2</f>
        <v>24</v>
      </c>
    </row>
    <row r="153" spans="1:8" s="1" customFormat="1" x14ac:dyDescent="0.25">
      <c r="A153" s="1" t="s">
        <v>117</v>
      </c>
      <c r="B153" s="1">
        <v>700</v>
      </c>
      <c r="F153" s="1">
        <f t="shared" si="27"/>
        <v>5075</v>
      </c>
      <c r="G153" s="1">
        <v>10</v>
      </c>
      <c r="H153" s="16">
        <f>ROUNDDOWN(((F153-$C$4)/($D$4-$C$4))*($D$2-$C$2),0)+$C$2</f>
        <v>28</v>
      </c>
    </row>
    <row r="154" spans="1:8" s="1" customFormat="1" x14ac:dyDescent="0.25">
      <c r="A154" s="1" t="s">
        <v>118</v>
      </c>
      <c r="B154" s="1">
        <v>750</v>
      </c>
      <c r="F154" s="1">
        <f t="shared" si="27"/>
        <v>5400</v>
      </c>
      <c r="G154" s="1">
        <v>16</v>
      </c>
      <c r="H154" s="16">
        <f>ROUNDDOWN(((F154-$C$4)/($D$4-$C$4))*($D$2-$C$2),0)+$C$2</f>
        <v>30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750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1872</v>
      </c>
      <c r="G156" s="1">
        <v>0</v>
      </c>
      <c r="H156" s="16">
        <f t="shared" ref="H156:H164" si="28">ROUNDDOWN(((F156-$C$4)/($D$4-$C$4))*($D$2-$C$2),0)+$C$2</f>
        <v>9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9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3630</v>
      </c>
      <c r="G157" s="1">
        <v>0</v>
      </c>
      <c r="H157" s="16">
        <f t="shared" si="28"/>
        <v>19</v>
      </c>
    </row>
    <row r="158" spans="1:8" s="1" customFormat="1" x14ac:dyDescent="0.25">
      <c r="A158" s="1" t="s">
        <v>123</v>
      </c>
      <c r="B158" s="1">
        <v>460</v>
      </c>
      <c r="F158" s="1">
        <f t="shared" si="29"/>
        <v>3630</v>
      </c>
      <c r="G158" s="1">
        <v>2</v>
      </c>
      <c r="H158" s="16">
        <f t="shared" si="28"/>
        <v>19</v>
      </c>
    </row>
    <row r="159" spans="1:8" s="1" customFormat="1" x14ac:dyDescent="0.25">
      <c r="A159" s="1" t="s">
        <v>121</v>
      </c>
      <c r="B159" s="1">
        <v>500</v>
      </c>
      <c r="F159" s="1">
        <f t="shared" si="29"/>
        <v>3750</v>
      </c>
      <c r="G159" s="1">
        <v>6</v>
      </c>
      <c r="H159" s="16">
        <f t="shared" si="28"/>
        <v>20</v>
      </c>
    </row>
    <row r="160" spans="1:8" s="1" customFormat="1" x14ac:dyDescent="0.25">
      <c r="A160" s="1" t="s">
        <v>122</v>
      </c>
      <c r="B160" s="1">
        <v>540</v>
      </c>
      <c r="F160" s="1">
        <f t="shared" si="29"/>
        <v>4128</v>
      </c>
      <c r="G160" s="1">
        <v>6</v>
      </c>
      <c r="H160" s="16">
        <f t="shared" si="28"/>
        <v>22</v>
      </c>
    </row>
    <row r="161" spans="1:8" s="1" customFormat="1" x14ac:dyDescent="0.25">
      <c r="A161" s="1" t="s">
        <v>115</v>
      </c>
      <c r="B161" s="1">
        <v>540</v>
      </c>
      <c r="F161" s="1">
        <f t="shared" si="29"/>
        <v>4128</v>
      </c>
      <c r="G161" s="1">
        <v>11</v>
      </c>
      <c r="H161" s="16">
        <f t="shared" si="28"/>
        <v>22</v>
      </c>
    </row>
    <row r="162" spans="1:8" s="1" customFormat="1" x14ac:dyDescent="0.25">
      <c r="A162" s="1" t="s">
        <v>116</v>
      </c>
      <c r="B162" s="1">
        <v>600</v>
      </c>
      <c r="F162" s="1">
        <f t="shared" si="29"/>
        <v>4455</v>
      </c>
      <c r="G162" s="1">
        <v>10</v>
      </c>
      <c r="H162" s="16">
        <f t="shared" si="28"/>
        <v>24</v>
      </c>
    </row>
    <row r="163" spans="1:8" s="1" customFormat="1" x14ac:dyDescent="0.25">
      <c r="A163" s="1" t="s">
        <v>117</v>
      </c>
      <c r="B163" s="1">
        <v>700</v>
      </c>
      <c r="F163" s="1">
        <f t="shared" si="29"/>
        <v>5075</v>
      </c>
      <c r="G163" s="1">
        <v>16</v>
      </c>
      <c r="H163" s="16">
        <f t="shared" si="28"/>
        <v>28</v>
      </c>
    </row>
    <row r="164" spans="1:8" s="1" customFormat="1" x14ac:dyDescent="0.25">
      <c r="A164" s="1" t="s">
        <v>118</v>
      </c>
      <c r="B164" s="1">
        <v>750</v>
      </c>
      <c r="F164" s="1">
        <f t="shared" si="29"/>
        <v>5400</v>
      </c>
      <c r="G164" s="1">
        <v>16</v>
      </c>
      <c r="H164" s="16">
        <f t="shared" si="28"/>
        <v>30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2020-03-06T19:01:54Z</dcterms:modified>
</cp:coreProperties>
</file>