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1 projekt"/>
  </sheets>
  <definedNames>
    <definedName name="_xlnm.Print_Area" localSheetId="0">'1 projekt'!$A$2:$D$85</definedName>
  </definedNames>
  <calcPr fullCalcOnLoad="1"/>
</workbook>
</file>

<file path=xl/sharedStrings.xml><?xml version="1.0" encoding="utf-8"?>
<sst xmlns="http://schemas.openxmlformats.org/spreadsheetml/2006/main" count="84" uniqueCount="83">
  <si>
    <t>Jerzy, Szyjut, 193064</t>
  </si>
  <si>
    <t>w kolumnie "realizacja" wartość 1 oznacza wykonanie całego punktu, wartość 0 oznacza brak realizacji danego punktu. Możliwe są wartości z przedziału &lt;0,1&gt;</t>
  </si>
  <si>
    <t>HTML</t>
  </si>
  <si>
    <t>pkt</t>
  </si>
  <si>
    <t>realizacja</t>
  </si>
  <si>
    <t>suma</t>
  </si>
  <si>
    <t xml:space="preserve"> HTML5</t>
  </si>
  <si>
    <t>strona responsywna (viewport, @media, menu, vw)</t>
  </si>
  <si>
    <t>walidacja HTML</t>
  </si>
  <si>
    <t>walidacja css</t>
  </si>
  <si>
    <t>podział strony na kilka elementów (nagłówek, menu, stopka, pole z treścią)</t>
  </si>
  <si>
    <t>wykorzystanie znaczników semantycznych (header, footer, nav, …)</t>
  </si>
  <si>
    <t>rozdzielenie treści na kilka plików (przynajmniej trzy)</t>
  </si>
  <si>
    <t>menu zawierające przynajmniej trzy opcje</t>
  </si>
  <si>
    <t xml:space="preserve">galeria zdjęć (przynajmniej 5) </t>
  </si>
  <si>
    <t xml:space="preserve">grafika wektorowa SVG </t>
  </si>
  <si>
    <t>animacja (wykorzystanie mechanizmów HTML5, CSS)</t>
  </si>
  <si>
    <t>umieszczenie na stronie:</t>
  </si>
  <si>
    <t>o   tabeli</t>
  </si>
  <si>
    <t>o   odsyłaczy do innych stron internetowych</t>
  </si>
  <si>
    <t>o   odsyłaczy (min 2) do wybranego miejsca w tekście lub do początku strony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</si>
  <si>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</si>
  <si>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</si>
  <si>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</si>
  <si>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</si>
  <si>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o wykorzystanie min 2 pseudoklas</t>
  </si>
  <si>
    <t xml:space="preserve">o wykorzystanie pseudoelementu </t>
  </si>
  <si>
    <t>stworzenie prostej ankiety-formularza</t>
  </si>
  <si>
    <t>o   przynajmniej 7 pól do wprowadzania danych</t>
  </si>
  <si>
    <t xml:space="preserve">o   przynajmniej 5 różnych rodzajów pól umożliwiających wprowadzanie danych, </t>
  </si>
  <si>
    <t>o   przyciski do czyszczenia zawartości formularza oraz wysyłania danych</t>
  </si>
  <si>
    <t>suma HTML</t>
  </si>
  <si>
    <t>XML</t>
  </si>
  <si>
    <t>nazwy znaczników, hierarchia mają być informacją o przechowywanych danych</t>
  </si>
  <si>
    <t>muszą istnieć co najmniej 4 poziomy zagłębienia nie licząc korzenia</t>
  </si>
  <si>
    <t>należy wykorzystać przynajmniej 5 różnych atrybutów</t>
  </si>
  <si>
    <t>dokument XML-owy ma zawierać przynajmniej 10 różnych nazw elementów</t>
  </si>
  <si>
    <t>trzeba umieścić dane dla przynajmniej trzech podelementów korzenia</t>
  </si>
  <si>
    <t>muszą znajdować się zdjęcia (przynajmniej 3)</t>
  </si>
  <si>
    <t>muszą znajdować się linki (przynajmniej 3)</t>
  </si>
  <si>
    <t>suma XML</t>
  </si>
  <si>
    <t>XML Schema</t>
  </si>
  <si>
    <t>co najmniej 5 definicji globalnych typów złożonych</t>
  </si>
  <si>
    <t>przynajmniej 5 definicji globalnych typów prostych</t>
  </si>
  <si>
    <t>co najmniej 4 definicje lokalnych typów złożonych</t>
  </si>
  <si>
    <t>przynajmniej 4 definicje lokalnych typów prostych</t>
  </si>
  <si>
    <t>stosowanie różnych modeli wyboru, mieszanego typu zawartości</t>
  </si>
  <si>
    <t>przynajmniej jedna definicja grupy (elementów lub atrybutów)</t>
  </si>
  <si>
    <t>istnienie przynajmniej 4 poziomów zagłębienia w strukturze dokumentu</t>
  </si>
  <si>
    <t>deklaracja przynajmniej 6 atrybutów z czego przynajmniej 1 zdefiniowany globalnie i użyty przynajmniej 2 razy</t>
  </si>
  <si>
    <t>różnorodne definicje przynajmniej 12 różnych elementów (0,6pkt) w tym przynajmniej 5 z nich powinno zawierać podelementy (1pkt)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</si>
  <si>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</si>
  <si>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</si>
  <si>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</si>
  <si>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wyprowadzanie typów: extension  (rozszerzenie o dodatkowe elementy)</t>
  </si>
  <si>
    <t>przynajmniej 3 odnośniki do elementów i/lub atrybutów (ma być odniesienie i do atrybutu i do elementu)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</si>
  <si>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</si>
  <si>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</si>
  <si>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wykorzystanie przynajmniej 4 różnych typów wbudowanych</t>
  </si>
  <si>
    <t>suma XML Schema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</si>
  <si>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</si>
  <si>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</si>
  <si>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</si>
  <si>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</si>
  <si>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</si>
  <si>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</si>
  <si>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</si>
  <si>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>encja parametryczna przynajmniej 2 razy</t>
  </si>
  <si>
    <t>suma DTD</t>
  </si>
  <si>
    <t>SUMA</t>
  </si>
  <si>
    <t>tworzenie dokumentu XML zawierającego znaczniki odzwierciedlające sposób prezentacji danych na stronie np. &lt;podstrona&gt; &lt;akapit&gt;&lt;/akapit&gt;&lt;/podstrona&gt;  a nie same dane</t>
  </si>
  <si>
    <t>błędy walidacji (plik się nie waliduje)  (do -10pkt)</t>
  </si>
  <si>
    <t>trywialna definicja typu prostego (np. typ prosty, który jest zwykłym typem string) (do -2pkt)</t>
  </si>
  <si>
    <t>powtarzanie definicji typów (wielokrotne definiowanie typów) (do -2pkt)</t>
  </si>
  <si>
    <t>wykorzystanie anyType (do -10pkt)</t>
  </si>
  <si>
    <t>nieznacznie przerobiony, wygenerowany plik xsd  (do -10pkt)</t>
  </si>
  <si>
    <t>niepoprawne deklarowanie elementów, atrybutów, struktury (do -6pkt)</t>
  </si>
  <si>
    <t>brak zdjęć (w XML (min 4) oraz w Schema)  (-0,5pkt)</t>
  </si>
  <si>
    <t>brak linków (w XML (min 4) oraz w Schema)  (-0,5pkt)</t>
  </si>
  <si>
    <t>brak w pliku XML przynajmniej 3 wypełnionych podelementów korzenia (-2pkt)</t>
  </si>
  <si>
    <t>wykorzystanie ANY w DTD</t>
  </si>
  <si>
    <t>suma punktów</t>
  </si>
  <si>
    <t>odpowiedź podczas oddawania projektu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</si>
</sst>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6"/>
      <color rgb="FF000000"/>
      <name val="Times New Roman"/>
      <family val="2"/>
    </font>
    <font>
      <sz val="10"/>
      <color rgb="FF000000"/>
      <name val="Times New Roman"/>
      <family val="2"/>
    </font>
    <font>
      <b/>
      <sz val="10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3300"/>
      </patternFill>
    </fill>
    <fill>
      <patternFill patternType="solid">
        <fgColor rgb="FFfac090"/>
      </patternFill>
    </fill>
    <fill>
      <patternFill patternType="solid">
        <fgColor rgb="FFccffcc"/>
      </patternFill>
    </fill>
    <fill>
      <patternFill patternType="solid">
        <fgColor rgb="FF92d050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left" wrapText="1"/>
    </xf>
    <xf xfId="0" numFmtId="3" applyNumberFormat="1" borderId="0" fontId="0" fillId="0" applyAlignment="1">
      <alignment horizontal="general" wrapText="1"/>
    </xf>
    <xf xfId="0" numFmtId="3" applyNumberFormat="1" borderId="1" applyBorder="1" fontId="2" applyFont="1" fillId="3" applyFill="1" applyAlignment="1">
      <alignment horizontal="left" wrapText="1"/>
    </xf>
    <xf xfId="0" numFmtId="0" borderId="1" applyBorder="1" fontId="2" applyFont="1" fillId="3" applyFill="1" applyAlignment="1">
      <alignment horizontal="left" wrapText="1"/>
    </xf>
    <xf xfId="0" numFmtId="0" borderId="2" applyBorder="1" fontId="3" applyFont="1" fillId="0" applyAlignment="1">
      <alignment horizontal="center" wrapText="1"/>
    </xf>
    <xf xfId="0" numFmtId="3" applyNumberFormat="1" borderId="2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0" borderId="2" applyBorder="1" fontId="2" applyFont="1" fillId="0" applyAlignment="1">
      <alignment horizontal="left" wrapText="1"/>
    </xf>
    <xf xfId="0" numFmtId="3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3" applyFont="1" fillId="0" applyAlignment="1">
      <alignment horizontal="left"/>
    </xf>
    <xf xfId="0" numFmtId="0" borderId="2" applyBorder="1" fontId="3" applyFont="1" fillId="4" applyFill="1" applyAlignment="1">
      <alignment horizontal="left" wrapText="1"/>
    </xf>
    <xf xfId="0" numFmtId="4" applyNumberFormat="1" borderId="2" applyBorder="1" fontId="3" applyFont="1" fillId="4" applyFill="1" applyAlignment="1">
      <alignment horizontal="right"/>
    </xf>
    <xf xfId="0" numFmtId="3" applyNumberFormat="1" borderId="2" applyBorder="1" fontId="3" applyFont="1" fillId="4" applyFill="1" applyAlignment="1">
      <alignment horizontal="left"/>
    </xf>
    <xf xfId="0" numFmtId="0" borderId="2" applyBorder="1" fontId="2" applyFont="1" fillId="0" applyAlignment="1">
      <alignment horizontal="center" wrapText="1"/>
    </xf>
    <xf xfId="0" numFmtId="3" applyNumberFormat="1" borderId="2" applyBorder="1" fontId="3" applyFont="1" fillId="0" applyAlignment="1">
      <alignment horizontal="right"/>
    </xf>
    <xf xfId="0" numFmtId="3" applyNumberFormat="1" borderId="2" applyBorder="1" fontId="3" applyFont="1" fillId="4" applyFill="1" applyAlignment="1">
      <alignment horizontal="right"/>
    </xf>
    <xf xfId="0" numFmtId="3" applyNumberFormat="1" borderId="2" applyBorder="1" fontId="2" applyFont="1" fillId="4" applyFill="1" applyAlignment="1">
      <alignment horizontal="left"/>
    </xf>
    <xf xfId="0" numFmtId="0" borderId="3" applyBorder="1" fontId="2" applyFont="1" fillId="0" applyAlignment="1">
      <alignment horizontal="left" wrapText="1"/>
    </xf>
    <xf xfId="0" numFmtId="0" borderId="2" applyBorder="1" fontId="3" applyFont="1" fillId="5" applyFill="1" applyAlignment="1">
      <alignment horizontal="left" wrapText="1"/>
    </xf>
    <xf xfId="0" numFmtId="4" applyNumberFormat="1" borderId="2" applyBorder="1" fontId="3" applyFont="1" fillId="5" applyFill="1" applyAlignment="1">
      <alignment horizontal="right"/>
    </xf>
    <xf xfId="0" numFmtId="3" applyNumberFormat="1" borderId="2" applyBorder="1" fontId="3" applyFont="1" fillId="5" applyFill="1" applyAlignment="1">
      <alignment horizontal="left" wrapText="1"/>
    </xf>
    <xf xfId="0" numFmtId="0" borderId="3" applyBorder="1" fontId="3" applyFont="1" fillId="0" applyAlignment="1">
      <alignment horizontal="left" wrapText="1"/>
    </xf>
    <xf xfId="0" numFmtId="3" applyNumberFormat="1" borderId="0" fontId="0" fillId="0" applyAlignment="1">
      <alignment horizontal="general"/>
    </xf>
    <xf xfId="0" numFmtId="3" applyNumberFormat="1" borderId="3" applyBorder="1" fontId="2" applyFont="1" fillId="0" applyAlignment="1">
      <alignment horizontal="left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5"/>
  <sheetViews>
    <sheetView workbookViewId="0" tabSelected="1"/>
  </sheetViews>
  <sheetFormatPr defaultRowHeight="15" x14ac:dyDescent="0.25"/>
  <cols>
    <col min="1" max="1" style="30" width="56.005" customWidth="1" bestFit="1"/>
    <col min="2" max="2" style="31" width="7.576428571428571" customWidth="1" bestFit="1"/>
    <col min="3" max="3" style="31" width="10.005" customWidth="1" bestFit="1"/>
    <col min="4" max="4" style="31" width="16.433571428571426" customWidth="1" bestFit="1"/>
    <col min="5" max="5" style="32" width="9.147857142857141" customWidth="1" bestFit="1"/>
    <col min="6" max="6" style="32" width="48.005" customWidth="1" bestFit="1"/>
  </cols>
  <sheetData>
    <row x14ac:dyDescent="0.25" r="1" customHeight="1" ht="29.25" customFormat="1" s="1">
      <c r="A1" s="2" t="s">
        <v>0</v>
      </c>
      <c r="B1" s="3"/>
      <c r="C1" s="4" t="s">
        <v>1</v>
      </c>
      <c r="D1" s="4"/>
      <c r="E1" s="5"/>
      <c r="F1" s="5"/>
    </row>
    <row x14ac:dyDescent="0.25" r="2" customHeight="1" ht="18.75">
      <c r="A2" s="6" t="s">
        <v>2</v>
      </c>
      <c r="B2" s="7" t="s">
        <v>3</v>
      </c>
      <c r="C2" s="7" t="s">
        <v>4</v>
      </c>
      <c r="D2" s="7" t="s">
        <v>5</v>
      </c>
      <c r="E2" s="8"/>
      <c r="F2" s="8"/>
    </row>
    <row x14ac:dyDescent="0.25" r="3" customHeight="1" ht="18.75">
      <c r="A3" s="9" t="s">
        <v>6</v>
      </c>
      <c r="B3" s="10"/>
      <c r="C3" s="10"/>
      <c r="D3" s="10"/>
      <c r="E3" s="8"/>
      <c r="F3" s="8"/>
    </row>
    <row x14ac:dyDescent="0.25" r="4" customHeight="1" ht="18.75">
      <c r="A4" s="9" t="s">
        <v>7</v>
      </c>
      <c r="B4" s="11">
        <v>1.6</v>
      </c>
      <c r="C4" s="12">
        <v>1</v>
      </c>
      <c r="D4" s="11">
        <f>C4*B4</f>
      </c>
      <c r="E4" s="8"/>
      <c r="F4" s="8"/>
    </row>
    <row x14ac:dyDescent="0.25" r="5" customHeight="1" ht="18.75">
      <c r="A5" s="9" t="s">
        <v>8</v>
      </c>
      <c r="B5" s="12">
        <v>1</v>
      </c>
      <c r="C5" s="12">
        <v>1</v>
      </c>
      <c r="D5" s="12">
        <f>C5*B5</f>
      </c>
      <c r="E5" s="8"/>
      <c r="F5" s="8"/>
    </row>
    <row x14ac:dyDescent="0.25" r="6" customHeight="1" ht="18.75">
      <c r="A6" s="9" t="s">
        <v>9</v>
      </c>
      <c r="B6" s="11">
        <v>0.5</v>
      </c>
      <c r="C6" s="12">
        <v>1</v>
      </c>
      <c r="D6" s="11">
        <f>C6*B6</f>
      </c>
      <c r="E6" s="8"/>
      <c r="F6" s="8"/>
    </row>
    <row x14ac:dyDescent="0.25" r="7" customHeight="1" ht="30">
      <c r="A7" s="9" t="s">
        <v>10</v>
      </c>
      <c r="B7" s="12">
        <v>1</v>
      </c>
      <c r="C7" s="12">
        <v>1</v>
      </c>
      <c r="D7" s="12">
        <f>C7*B7</f>
      </c>
      <c r="E7" s="8"/>
      <c r="F7" s="8"/>
    </row>
    <row x14ac:dyDescent="0.25" r="8" customHeight="1" ht="18.75">
      <c r="A8" s="9" t="s">
        <v>11</v>
      </c>
      <c r="B8" s="11">
        <v>0.6</v>
      </c>
      <c r="C8" s="12">
        <v>1</v>
      </c>
      <c r="D8" s="11">
        <f>C8*B8</f>
      </c>
      <c r="E8" s="8"/>
      <c r="F8" s="8"/>
    </row>
    <row x14ac:dyDescent="0.25" r="9" customHeight="1" ht="18.75">
      <c r="A9" s="9" t="s">
        <v>12</v>
      </c>
      <c r="B9" s="11">
        <v>0.6</v>
      </c>
      <c r="C9" s="12">
        <v>1</v>
      </c>
      <c r="D9" s="11">
        <f>C9*B9</f>
      </c>
      <c r="E9" s="8"/>
      <c r="F9" s="8"/>
    </row>
    <row x14ac:dyDescent="0.25" r="10" customHeight="1" ht="18.75">
      <c r="A10" s="9" t="s">
        <v>13</v>
      </c>
      <c r="B10" s="11">
        <v>0.6</v>
      </c>
      <c r="C10" s="12">
        <v>1</v>
      </c>
      <c r="D10" s="11">
        <f>C10*B10</f>
      </c>
      <c r="E10" s="8"/>
      <c r="F10" s="8"/>
    </row>
    <row x14ac:dyDescent="0.25" r="11" customHeight="1" ht="18.75">
      <c r="A11" s="9" t="s">
        <v>14</v>
      </c>
      <c r="B11" s="11">
        <v>0.6</v>
      </c>
      <c r="C11" s="12">
        <v>1</v>
      </c>
      <c r="D11" s="11">
        <f>C11*B11</f>
      </c>
      <c r="E11" s="8"/>
      <c r="F11" s="8"/>
    </row>
    <row x14ac:dyDescent="0.25" r="12" customHeight="1" ht="18.75">
      <c r="A12" s="9" t="s">
        <v>15</v>
      </c>
      <c r="B12" s="11">
        <v>0.5</v>
      </c>
      <c r="C12" s="12">
        <v>1</v>
      </c>
      <c r="D12" s="11">
        <f>C12*B12</f>
      </c>
      <c r="E12" s="8"/>
      <c r="F12" s="8"/>
    </row>
    <row x14ac:dyDescent="0.25" r="13" customHeight="1" ht="18.75">
      <c r="A13" s="9" t="s">
        <v>16</v>
      </c>
      <c r="B13" s="11">
        <v>0.6</v>
      </c>
      <c r="C13" s="12">
        <v>1</v>
      </c>
      <c r="D13" s="11">
        <f>C13*B13</f>
      </c>
      <c r="E13" s="8"/>
      <c r="F13" s="8"/>
    </row>
    <row x14ac:dyDescent="0.25" r="14" customHeight="1" ht="18.75">
      <c r="A14" s="9" t="s">
        <v>17</v>
      </c>
      <c r="B14" s="10"/>
      <c r="C14" s="10"/>
      <c r="D14" s="10"/>
      <c r="E14" s="8"/>
      <c r="F14" s="8"/>
    </row>
    <row x14ac:dyDescent="0.25" r="15" customHeight="1" ht="18.75">
      <c r="A15" s="9" t="s">
        <v>18</v>
      </c>
      <c r="B15" s="11">
        <v>0.2</v>
      </c>
      <c r="C15" s="12">
        <v>1</v>
      </c>
      <c r="D15" s="11">
        <f>C15*B15</f>
      </c>
      <c r="E15" s="8"/>
      <c r="F15" s="8"/>
    </row>
    <row x14ac:dyDescent="0.25" r="16" customHeight="1" ht="18.75">
      <c r="A16" s="9" t="s">
        <v>19</v>
      </c>
      <c r="B16" s="11">
        <v>0.3</v>
      </c>
      <c r="C16" s="12">
        <v>1</v>
      </c>
      <c r="D16" s="11">
        <f>C16*B16</f>
      </c>
      <c r="E16" s="8"/>
      <c r="F16" s="8"/>
    </row>
    <row x14ac:dyDescent="0.25" r="17" customHeight="1" ht="30">
      <c r="A17" s="9" t="s">
        <v>20</v>
      </c>
      <c r="B17" s="11">
        <v>0.4</v>
      </c>
      <c r="C17" s="12">
        <v>1</v>
      </c>
      <c r="D17" s="11">
        <f>C17*B17</f>
      </c>
      <c r="E17" s="8"/>
      <c r="F17" s="8"/>
    </row>
    <row x14ac:dyDescent="0.25" r="18" customHeight="1" ht="30">
      <c r="A18" s="9" t="s">
        <v>21</v>
      </c>
      <c r="B18" s="10"/>
      <c r="C18" s="10"/>
      <c r="D18" s="10"/>
      <c r="E18" s="8"/>
      <c r="F18" s="8"/>
    </row>
    <row x14ac:dyDescent="0.25" r="19" customHeight="1" ht="18.75">
      <c r="A19" s="9" t="s">
        <v>22</v>
      </c>
      <c r="B19" s="11">
        <v>0.6</v>
      </c>
      <c r="C19" s="12">
        <v>1</v>
      </c>
      <c r="D19" s="11">
        <f>C19*B19</f>
      </c>
      <c r="E19" s="8"/>
      <c r="F19" s="8"/>
    </row>
    <row x14ac:dyDescent="0.25" r="20" customHeight="1" ht="18.75">
      <c r="A20" s="9" t="s">
        <v>23</v>
      </c>
      <c r="B20" s="11">
        <v>0.6</v>
      </c>
      <c r="C20" s="12">
        <v>1</v>
      </c>
      <c r="D20" s="11">
        <f>C20*B20</f>
      </c>
      <c r="E20" s="8"/>
      <c r="F20" s="8"/>
    </row>
    <row x14ac:dyDescent="0.25" r="21" customHeight="1" ht="18.75">
      <c r="A21" s="9" t="s">
        <v>24</v>
      </c>
      <c r="B21" s="11">
        <v>0.2</v>
      </c>
      <c r="C21" s="12">
        <v>1</v>
      </c>
      <c r="D21" s="11">
        <f>C21*B21</f>
      </c>
      <c r="E21" s="8"/>
      <c r="F21" s="8"/>
    </row>
    <row x14ac:dyDescent="0.25" r="22" customHeight="1" ht="18.75">
      <c r="A22" s="9" t="s">
        <v>25</v>
      </c>
      <c r="B22" s="11">
        <v>0.2</v>
      </c>
      <c r="C22" s="12">
        <v>1</v>
      </c>
      <c r="D22" s="11">
        <f>C22*B22</f>
      </c>
      <c r="E22" s="8"/>
      <c r="F22" s="8"/>
    </row>
    <row x14ac:dyDescent="0.25" r="23" customHeight="1" ht="18.75">
      <c r="A23" s="9" t="s">
        <v>26</v>
      </c>
      <c r="B23" s="11">
        <v>0.1</v>
      </c>
      <c r="C23" s="12">
        <v>1</v>
      </c>
      <c r="D23" s="11">
        <f>C23*B23</f>
      </c>
      <c r="E23" s="8"/>
      <c r="F23" s="8"/>
    </row>
    <row x14ac:dyDescent="0.25" r="24" customHeight="1" ht="18.75">
      <c r="A24" s="9" t="s">
        <v>27</v>
      </c>
      <c r="B24" s="11">
        <v>0.8</v>
      </c>
      <c r="C24" s="12">
        <v>1</v>
      </c>
      <c r="D24" s="11">
        <f>C24*B24</f>
      </c>
      <c r="E24" s="8"/>
      <c r="F24" s="8"/>
    </row>
    <row x14ac:dyDescent="0.25" r="25" customHeight="1" ht="18.75">
      <c r="A25" s="9" t="s">
        <v>28</v>
      </c>
      <c r="B25" s="10"/>
      <c r="C25" s="10"/>
      <c r="D25" s="10"/>
      <c r="E25" s="8"/>
      <c r="F25" s="8"/>
    </row>
    <row x14ac:dyDescent="0.25" r="26" customHeight="1" ht="30">
      <c r="A26" s="9" t="s">
        <v>29</v>
      </c>
      <c r="B26" s="10"/>
      <c r="C26" s="10"/>
      <c r="D26" s="10"/>
      <c r="E26" s="8"/>
      <c r="F26" s="8"/>
    </row>
    <row x14ac:dyDescent="0.25" r="27" customHeight="1" ht="18.75">
      <c r="A27" s="9" t="s">
        <v>30</v>
      </c>
      <c r="B27" s="10"/>
      <c r="C27" s="13"/>
      <c r="D27" s="13"/>
      <c r="E27" s="8"/>
      <c r="F27" s="8"/>
    </row>
    <row x14ac:dyDescent="0.25" r="28" customHeight="1" ht="18.75">
      <c r="A28" s="14" t="s">
        <v>31</v>
      </c>
      <c r="B28" s="15">
        <f>SUM(B4:B27)</f>
      </c>
      <c r="C28" s="16"/>
      <c r="D28" s="15">
        <f>SUM(D4:D24)</f>
      </c>
      <c r="E28" s="8"/>
      <c r="F28" s="8"/>
    </row>
    <row x14ac:dyDescent="0.25" r="29" customHeight="1" ht="18.75">
      <c r="A29" s="6" t="s">
        <v>32</v>
      </c>
      <c r="B29" s="10"/>
      <c r="C29" s="13"/>
      <c r="D29" s="13"/>
      <c r="E29" s="8"/>
      <c r="F29" s="8"/>
    </row>
    <row x14ac:dyDescent="0.25" r="30" customHeight="1" ht="15">
      <c r="A30" s="17" t="s">
        <v>33</v>
      </c>
      <c r="B30" s="12">
        <v>0</v>
      </c>
      <c r="C30" s="18">
        <v>1</v>
      </c>
      <c r="D30" s="12">
        <f>C30*B30</f>
      </c>
      <c r="E30" s="8"/>
      <c r="F30" s="8"/>
    </row>
    <row x14ac:dyDescent="0.25" r="31" customHeight="1" ht="18.75">
      <c r="A31" s="9" t="s">
        <v>34</v>
      </c>
      <c r="B31" s="11">
        <v>0.3</v>
      </c>
      <c r="C31" s="12">
        <v>1</v>
      </c>
      <c r="D31" s="11">
        <f>C31*B31</f>
      </c>
      <c r="E31" s="8"/>
      <c r="F31" s="8"/>
    </row>
    <row x14ac:dyDescent="0.25" r="32" customHeight="1" ht="18.75">
      <c r="A32" s="9" t="s">
        <v>35</v>
      </c>
      <c r="B32" s="11">
        <v>0.3</v>
      </c>
      <c r="C32" s="12">
        <v>1</v>
      </c>
      <c r="D32" s="11">
        <f>C32*B32</f>
      </c>
      <c r="E32" s="8"/>
      <c r="F32" s="8"/>
    </row>
    <row x14ac:dyDescent="0.25" r="33" customHeight="1" ht="18.75">
      <c r="A33" s="9" t="s">
        <v>36</v>
      </c>
      <c r="B33" s="11">
        <v>0.2</v>
      </c>
      <c r="C33" s="12">
        <v>1</v>
      </c>
      <c r="D33" s="11">
        <f>C33*B33</f>
      </c>
      <c r="E33" s="8"/>
      <c r="F33" s="8"/>
    </row>
    <row x14ac:dyDescent="0.25" r="34" customHeight="1" ht="18.75">
      <c r="A34" s="9" t="s">
        <v>37</v>
      </c>
      <c r="B34" s="12">
        <v>0</v>
      </c>
      <c r="C34" s="12">
        <v>1</v>
      </c>
      <c r="D34" s="12">
        <f>C34*B34</f>
      </c>
      <c r="E34" s="8"/>
      <c r="F34" s="8"/>
    </row>
    <row x14ac:dyDescent="0.25" r="35" customHeight="1" ht="18.75">
      <c r="A35" s="9" t="s">
        <v>38</v>
      </c>
      <c r="B35" s="11">
        <v>0.1</v>
      </c>
      <c r="C35" s="12">
        <v>1</v>
      </c>
      <c r="D35" s="11">
        <f>C35*B35</f>
      </c>
      <c r="E35" s="8"/>
      <c r="F35" s="8"/>
    </row>
    <row x14ac:dyDescent="0.25" r="36" customHeight="1" ht="18.75">
      <c r="A36" s="9" t="s">
        <v>39</v>
      </c>
      <c r="B36" s="11">
        <v>0.1</v>
      </c>
      <c r="C36" s="12">
        <v>1</v>
      </c>
      <c r="D36" s="11">
        <f>C36*B36</f>
      </c>
      <c r="E36" s="8"/>
      <c r="F36" s="8"/>
    </row>
    <row x14ac:dyDescent="0.25" r="37" customHeight="1" ht="18.75">
      <c r="A37" s="14" t="s">
        <v>40</v>
      </c>
      <c r="B37" s="19">
        <f>SUM(B30:B36)</f>
      </c>
      <c r="C37" s="16"/>
      <c r="D37" s="19">
        <f>SUM(D30:D36)</f>
      </c>
      <c r="E37" s="8"/>
      <c r="F37" s="8"/>
    </row>
    <row x14ac:dyDescent="0.25" r="38" customHeight="1" ht="18.75">
      <c r="A38" s="9"/>
      <c r="B38" s="10"/>
      <c r="C38" s="10"/>
      <c r="D38" s="10"/>
      <c r="E38" s="8"/>
      <c r="F38" s="8"/>
    </row>
    <row x14ac:dyDescent="0.25" r="39" customHeight="1" ht="18.75">
      <c r="A39" s="6" t="s">
        <v>41</v>
      </c>
      <c r="B39" s="7" t="s">
        <v>3</v>
      </c>
      <c r="C39" s="10"/>
      <c r="D39" s="10"/>
      <c r="E39" s="8"/>
      <c r="F39" s="8"/>
    </row>
    <row x14ac:dyDescent="0.25" r="40" customHeight="1" ht="18.75">
      <c r="A40" s="9" t="s">
        <v>42</v>
      </c>
      <c r="B40" s="11">
        <v>1.6</v>
      </c>
      <c r="C40" s="12">
        <v>1</v>
      </c>
      <c r="D40" s="11">
        <f>C40*B40</f>
      </c>
      <c r="E40" s="8"/>
      <c r="F40" s="8"/>
    </row>
    <row x14ac:dyDescent="0.25" r="41" customHeight="1" ht="18.75">
      <c r="A41" s="9" t="s">
        <v>43</v>
      </c>
      <c r="B41" s="11">
        <v>1.6</v>
      </c>
      <c r="C41" s="12">
        <v>1</v>
      </c>
      <c r="D41" s="11">
        <f>C41*B41</f>
      </c>
      <c r="E41" s="8"/>
      <c r="F41" s="8"/>
    </row>
    <row x14ac:dyDescent="0.25" r="42" customHeight="1" ht="18.75">
      <c r="A42" s="9" t="s">
        <v>44</v>
      </c>
      <c r="B42" s="11">
        <v>0.8</v>
      </c>
      <c r="C42" s="12">
        <v>1</v>
      </c>
      <c r="D42" s="11">
        <f>C42*B42</f>
      </c>
      <c r="E42" s="8"/>
      <c r="F42" s="8"/>
    </row>
    <row x14ac:dyDescent="0.25" r="43" customHeight="1" ht="18.75">
      <c r="A43" s="9" t="s">
        <v>45</v>
      </c>
      <c r="B43" s="11">
        <v>0.8</v>
      </c>
      <c r="C43" s="12">
        <v>1</v>
      </c>
      <c r="D43" s="11">
        <f>C43*B43</f>
      </c>
      <c r="E43" s="8"/>
      <c r="F43" s="8"/>
    </row>
    <row x14ac:dyDescent="0.25" r="44" customHeight="1" ht="18.75">
      <c r="A44" s="9" t="s">
        <v>46</v>
      </c>
      <c r="B44" s="11">
        <v>0.3</v>
      </c>
      <c r="C44" s="12">
        <v>1</v>
      </c>
      <c r="D44" s="11">
        <f>C44*B44</f>
      </c>
      <c r="E44" s="8"/>
      <c r="F44" s="8"/>
    </row>
    <row x14ac:dyDescent="0.25" r="45" customHeight="1" ht="18.75">
      <c r="A45" s="9" t="s">
        <v>47</v>
      </c>
      <c r="B45" s="11">
        <v>0.2</v>
      </c>
      <c r="C45" s="12">
        <v>1</v>
      </c>
      <c r="D45" s="11">
        <f>C45*B45</f>
      </c>
      <c r="E45" s="8"/>
      <c r="F45" s="8"/>
    </row>
    <row x14ac:dyDescent="0.25" r="46" customHeight="1" ht="18.75">
      <c r="A46" s="9" t="s">
        <v>48</v>
      </c>
      <c r="B46" s="11">
        <v>0.4</v>
      </c>
      <c r="C46" s="12">
        <v>1</v>
      </c>
      <c r="D46" s="11">
        <f>C46*B46</f>
      </c>
      <c r="E46" s="8"/>
      <c r="F46" s="8"/>
    </row>
    <row x14ac:dyDescent="0.25" r="47" customHeight="1" ht="18.75">
      <c r="A47" s="9" t="s">
        <v>49</v>
      </c>
      <c r="B47" s="11">
        <v>1.2</v>
      </c>
      <c r="C47" s="12">
        <v>1</v>
      </c>
      <c r="D47" s="11">
        <f>C47*B47</f>
      </c>
      <c r="E47" s="8"/>
      <c r="F47" s="8"/>
    </row>
    <row x14ac:dyDescent="0.25" r="48" customHeight="1" ht="18.75">
      <c r="A48" s="9" t="s">
        <v>50</v>
      </c>
      <c r="B48" s="11">
        <v>1.6</v>
      </c>
      <c r="C48" s="12">
        <v>1</v>
      </c>
      <c r="D48" s="11">
        <f>C48*B48</f>
      </c>
      <c r="E48" s="8"/>
      <c r="F48" s="8"/>
    </row>
    <row x14ac:dyDescent="0.25" r="49" customHeight="1" ht="18.75">
      <c r="A49" s="9" t="s">
        <v>51</v>
      </c>
      <c r="B49" s="10"/>
      <c r="C49" s="10"/>
      <c r="D49" s="12">
        <f>C49*B49</f>
      </c>
      <c r="E49" s="8"/>
      <c r="F49" s="8"/>
    </row>
    <row x14ac:dyDescent="0.25" r="50" customHeight="1" ht="18.75">
      <c r="A50" s="9" t="s">
        <v>52</v>
      </c>
      <c r="B50" s="11">
        <v>0.4</v>
      </c>
      <c r="C50" s="12">
        <v>1</v>
      </c>
      <c r="D50" s="11">
        <f>C50*B50</f>
      </c>
      <c r="E50" s="8"/>
      <c r="F50" s="8"/>
    </row>
    <row x14ac:dyDescent="0.25" r="51" customHeight="1" ht="18.75">
      <c r="A51" s="9" t="s">
        <v>53</v>
      </c>
      <c r="B51" s="11">
        <v>0.6</v>
      </c>
      <c r="C51" s="12">
        <v>1</v>
      </c>
      <c r="D51" s="11">
        <f>C51*B51</f>
      </c>
      <c r="E51" s="8"/>
      <c r="F51" s="8"/>
    </row>
    <row x14ac:dyDescent="0.25" r="52" customHeight="1" ht="18.75">
      <c r="A52" s="9" t="s">
        <v>54</v>
      </c>
      <c r="B52" s="11">
        <v>0.3</v>
      </c>
      <c r="C52" s="12">
        <v>1</v>
      </c>
      <c r="D52" s="11">
        <f>C52*B52</f>
      </c>
      <c r="E52" s="8"/>
      <c r="F52" s="8"/>
    </row>
    <row x14ac:dyDescent="0.25" r="53" customHeight="1" ht="18.75">
      <c r="A53" s="9" t="s">
        <v>55</v>
      </c>
      <c r="B53" s="11">
        <v>0.6</v>
      </c>
      <c r="C53" s="12">
        <v>1</v>
      </c>
      <c r="D53" s="11">
        <f>C53*B53</f>
      </c>
      <c r="E53" s="8"/>
      <c r="F53" s="8"/>
    </row>
    <row x14ac:dyDescent="0.25" r="54" customHeight="1" ht="18.75">
      <c r="A54" s="9" t="s">
        <v>56</v>
      </c>
      <c r="B54" s="11">
        <v>0.2</v>
      </c>
      <c r="C54" s="12">
        <v>1</v>
      </c>
      <c r="D54" s="11">
        <f>C54*B54</f>
      </c>
      <c r="E54" s="8"/>
      <c r="F54" s="8"/>
    </row>
    <row x14ac:dyDescent="0.25" r="55" customHeight="1" ht="18.75">
      <c r="A55" s="9" t="s">
        <v>57</v>
      </c>
      <c r="B55" s="11">
        <v>0.2</v>
      </c>
      <c r="C55" s="12">
        <v>1</v>
      </c>
      <c r="D55" s="11">
        <f>C55*B55</f>
      </c>
      <c r="E55" s="8"/>
      <c r="F55" s="8"/>
    </row>
    <row x14ac:dyDescent="0.25" r="56" customHeight="1" ht="18.75">
      <c r="A56" s="9" t="s">
        <v>58</v>
      </c>
      <c r="B56" s="11">
        <v>0.2</v>
      </c>
      <c r="C56" s="12">
        <v>1</v>
      </c>
      <c r="D56" s="11">
        <f>C56*B56</f>
      </c>
      <c r="E56" s="8"/>
      <c r="F56" s="8"/>
    </row>
    <row x14ac:dyDescent="0.25" r="57" customHeight="1" ht="18.75">
      <c r="A57" s="14" t="s">
        <v>59</v>
      </c>
      <c r="B57" s="15">
        <f>SUM(B40:B56)</f>
      </c>
      <c r="C57" s="20"/>
      <c r="D57" s="15">
        <f>SUM(D40:D56)</f>
      </c>
      <c r="E57" s="8"/>
      <c r="F57" s="8"/>
    </row>
    <row x14ac:dyDescent="0.25" r="58" customHeight="1" ht="18.75">
      <c r="A58" s="6" t="s">
        <v>60</v>
      </c>
      <c r="B58" s="13"/>
      <c r="C58" s="10"/>
      <c r="D58" s="13"/>
      <c r="E58" s="8"/>
      <c r="F58" s="8"/>
    </row>
    <row x14ac:dyDescent="0.25" r="59" customHeight="1" ht="18.75">
      <c r="A59" s="9" t="s">
        <v>61</v>
      </c>
      <c r="B59" s="11">
        <v>0.5</v>
      </c>
      <c r="C59" s="12">
        <v>1</v>
      </c>
      <c r="D59" s="11">
        <f>C59*B59</f>
      </c>
      <c r="E59" s="8"/>
      <c r="F59" s="8"/>
    </row>
    <row x14ac:dyDescent="0.25" r="60" customHeight="1" ht="18.75">
      <c r="A60" s="21" t="s">
        <v>62</v>
      </c>
      <c r="B60" s="11">
        <v>0.5</v>
      </c>
      <c r="C60" s="12">
        <v>1</v>
      </c>
      <c r="D60" s="11">
        <f>C60*B60</f>
      </c>
      <c r="E60" s="8"/>
      <c r="F60" s="8"/>
    </row>
    <row x14ac:dyDescent="0.25" r="61" customHeight="1" ht="18.75">
      <c r="A61" s="21" t="s">
        <v>63</v>
      </c>
      <c r="B61" s="10"/>
      <c r="C61" s="10"/>
      <c r="D61" s="12">
        <f>C61*B61</f>
      </c>
      <c r="E61" s="8"/>
      <c r="F61" s="8"/>
    </row>
    <row x14ac:dyDescent="0.25" r="62" customHeight="1" ht="18.75">
      <c r="A62" s="21" t="s">
        <v>64</v>
      </c>
      <c r="B62" s="11">
        <v>0.3</v>
      </c>
      <c r="C62" s="12">
        <v>1</v>
      </c>
      <c r="D62" s="11">
        <f>C62*B62</f>
      </c>
      <c r="E62" s="8"/>
      <c r="F62" s="8"/>
    </row>
    <row x14ac:dyDescent="0.25" r="63" customHeight="1" ht="18.75">
      <c r="A63" s="9" t="s">
        <v>65</v>
      </c>
      <c r="B63" s="11">
        <v>0.3</v>
      </c>
      <c r="C63" s="12">
        <v>1</v>
      </c>
      <c r="D63" s="11">
        <f>C63*B63</f>
      </c>
      <c r="E63" s="8"/>
      <c r="F63" s="8"/>
    </row>
    <row x14ac:dyDescent="0.25" r="64" customHeight="1" ht="18.75">
      <c r="A64" s="9" t="s">
        <v>66</v>
      </c>
      <c r="B64" s="11">
        <v>0.2</v>
      </c>
      <c r="C64" s="12">
        <v>1</v>
      </c>
      <c r="D64" s="11">
        <f>C64*B64</f>
      </c>
      <c r="E64" s="8"/>
      <c r="F64" s="8"/>
    </row>
    <row x14ac:dyDescent="0.25" r="65" customHeight="1" ht="18.75">
      <c r="A65" s="21" t="s">
        <v>67</v>
      </c>
      <c r="B65" s="11">
        <v>0.2</v>
      </c>
      <c r="C65" s="12">
        <v>1</v>
      </c>
      <c r="D65" s="11">
        <f>C65*B65</f>
      </c>
      <c r="E65" s="8"/>
      <c r="F65" s="8"/>
    </row>
    <row x14ac:dyDescent="0.25" r="66" customHeight="1" ht="18.75">
      <c r="A66" s="14" t="s">
        <v>68</v>
      </c>
      <c r="B66" s="19">
        <f>SUM(B59:B65)</f>
      </c>
      <c r="C66" s="20"/>
      <c r="D66" s="19">
        <f>SUM(D59:D65)</f>
      </c>
      <c r="E66" s="8"/>
      <c r="F66" s="8"/>
    </row>
    <row x14ac:dyDescent="0.25" r="67" customHeight="1" ht="18.75">
      <c r="A67" s="22" t="s">
        <v>69</v>
      </c>
      <c r="B67" s="23">
        <f>B66+B57+B37+B28</f>
      </c>
      <c r="C67" s="24"/>
      <c r="D67" s="23">
        <f>D66+D57+D37+D28</f>
      </c>
      <c r="E67" s="8"/>
      <c r="F67" s="8"/>
    </row>
    <row x14ac:dyDescent="0.25" r="68" customHeight="1" ht="18.75">
      <c r="A68" s="9"/>
      <c r="B68" s="10"/>
      <c r="C68" s="10"/>
      <c r="D68" s="10"/>
      <c r="E68" s="8"/>
      <c r="F68" s="8"/>
    </row>
    <row x14ac:dyDescent="0.25" r="69" customHeight="1" ht="18.75">
      <c r="A69" s="21" t="s">
        <v>70</v>
      </c>
      <c r="B69" s="12">
        <v>-2</v>
      </c>
      <c r="C69" s="10"/>
      <c r="D69" s="10"/>
      <c r="E69" s="8"/>
      <c r="F69" s="8"/>
    </row>
    <row x14ac:dyDescent="0.25" r="70" customHeight="1" ht="18.75">
      <c r="A70" s="9" t="s">
        <v>71</v>
      </c>
      <c r="B70" s="12">
        <v>-10</v>
      </c>
      <c r="C70" s="10"/>
      <c r="D70" s="10"/>
      <c r="E70" s="8"/>
      <c r="F70" s="8"/>
    </row>
    <row x14ac:dyDescent="0.25" r="71" customHeight="1" ht="18.75">
      <c r="A71" s="9" t="s">
        <v>72</v>
      </c>
      <c r="B71" s="12">
        <v>-2</v>
      </c>
      <c r="C71" s="10"/>
      <c r="D71" s="10"/>
      <c r="E71" s="8"/>
      <c r="F71" s="8"/>
    </row>
    <row x14ac:dyDescent="0.25" r="72" customHeight="1" ht="18.75">
      <c r="A72" s="9" t="s">
        <v>73</v>
      </c>
      <c r="B72" s="12">
        <v>-2</v>
      </c>
      <c r="C72" s="10"/>
      <c r="D72" s="10"/>
      <c r="E72" s="8"/>
      <c r="F72" s="8"/>
    </row>
    <row x14ac:dyDescent="0.25" r="73" customHeight="1" ht="18.75">
      <c r="A73" s="9" t="s">
        <v>74</v>
      </c>
      <c r="B73" s="12">
        <v>-10</v>
      </c>
      <c r="C73" s="10"/>
      <c r="D73" s="10"/>
      <c r="E73" s="8"/>
      <c r="F73" s="8"/>
    </row>
    <row x14ac:dyDescent="0.25" r="74" customHeight="1" ht="18.75">
      <c r="A74" s="9" t="s">
        <v>75</v>
      </c>
      <c r="B74" s="12">
        <v>-10</v>
      </c>
      <c r="C74" s="10"/>
      <c r="D74" s="10"/>
      <c r="E74" s="8"/>
      <c r="F74" s="8"/>
    </row>
    <row x14ac:dyDescent="0.25" r="75" customHeight="1" ht="18.75">
      <c r="A75" s="9" t="s">
        <v>76</v>
      </c>
      <c r="B75" s="12">
        <v>-6</v>
      </c>
      <c r="C75" s="10"/>
      <c r="D75" s="10"/>
      <c r="E75" s="8"/>
      <c r="F75" s="8"/>
    </row>
    <row x14ac:dyDescent="0.25" r="76" customHeight="1" ht="18.75">
      <c r="A76" s="9" t="s">
        <v>77</v>
      </c>
      <c r="B76" s="11">
        <v>-0.5</v>
      </c>
      <c r="C76" s="10"/>
      <c r="D76" s="10"/>
      <c r="E76" s="8"/>
      <c r="F76" s="8"/>
    </row>
    <row x14ac:dyDescent="0.25" r="77" customHeight="1" ht="18.75">
      <c r="A77" s="9" t="s">
        <v>78</v>
      </c>
      <c r="B77" s="11">
        <v>-0.5</v>
      </c>
      <c r="C77" s="10"/>
      <c r="D77" s="10"/>
      <c r="E77" s="8"/>
      <c r="F77" s="8"/>
    </row>
    <row x14ac:dyDescent="0.25" r="78" customHeight="1" ht="18.75">
      <c r="A78" s="9" t="s">
        <v>79</v>
      </c>
      <c r="B78" s="12">
        <v>-2</v>
      </c>
      <c r="C78" s="10"/>
      <c r="D78" s="10"/>
      <c r="E78" s="8"/>
      <c r="F78" s="8"/>
    </row>
    <row x14ac:dyDescent="0.25" r="79" customHeight="1" ht="18.75">
      <c r="A79" s="9" t="s">
        <v>80</v>
      </c>
      <c r="B79" s="12">
        <v>-1</v>
      </c>
      <c r="C79" s="10"/>
      <c r="D79" s="10"/>
      <c r="E79" s="8"/>
      <c r="F79" s="8"/>
    </row>
    <row x14ac:dyDescent="0.25" r="80" customHeight="1" ht="18.75">
      <c r="A80" s="9"/>
      <c r="B80" s="10"/>
      <c r="C80" s="10"/>
      <c r="D80" s="12">
        <f>SUM(D69:D79)</f>
      </c>
      <c r="E80" s="8"/>
      <c r="F80" s="8"/>
    </row>
    <row x14ac:dyDescent="0.25" r="81" customHeight="1" ht="18.75">
      <c r="A81" s="25" t="s">
        <v>81</v>
      </c>
      <c r="B81" s="26"/>
      <c r="C81" s="26"/>
      <c r="D81" s="27"/>
      <c r="E81" s="8"/>
      <c r="F81" s="8"/>
    </row>
    <row x14ac:dyDescent="0.25" r="82" customHeight="1" ht="18.75">
      <c r="A82" s="21" t="s">
        <v>82</v>
      </c>
      <c r="B82" s="26"/>
      <c r="C82" s="26"/>
      <c r="D82" s="27"/>
      <c r="E82" s="8"/>
      <c r="F82" s="8"/>
    </row>
    <row x14ac:dyDescent="0.25" r="83" customHeight="1" ht="93">
      <c r="A83" s="28"/>
      <c r="B83" s="26"/>
      <c r="C83" s="26"/>
      <c r="D83" s="26"/>
      <c r="E83" s="8"/>
      <c r="F83" s="8"/>
    </row>
    <row x14ac:dyDescent="0.25" r="84" customHeight="1" ht="14.25">
      <c r="A84" s="21"/>
      <c r="B84" s="26"/>
      <c r="C84" s="26"/>
      <c r="D84" s="26"/>
      <c r="E84" s="8"/>
      <c r="F84" s="8"/>
    </row>
    <row x14ac:dyDescent="0.25" r="85" customHeight="1" ht="18.75" customFormat="1" s="1">
      <c r="A85" s="21"/>
      <c r="B85" s="3"/>
      <c r="C85" s="3"/>
      <c r="D85" s="3"/>
      <c r="E85" s="29"/>
      <c r="F85" s="29"/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1 projekt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2022-11-28T19:40:58.784Z</dcterms:created>
  <dcterms:modified xsi:type="dcterms:W3CDTF">2022-11-28T19:40:58.784Z</dcterms:modified>
</cp:coreProperties>
</file>