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Research\CNC Lichens\figures\"/>
    </mc:Choice>
  </mc:AlternateContent>
  <xr:revisionPtr revIDLastSave="0" documentId="13_ncr:1_{050EAEC5-D269-422F-88E0-692B6748D7FB}" xr6:coauthVersionLast="45" xr6:coauthVersionMax="45" xr10:uidLastSave="{00000000-0000-0000-0000-000000000000}"/>
  <bookViews>
    <workbookView xWindow="300" yWindow="380" windowWidth="17590" windowHeight="8570" activeTab="1" xr2:uid="{88CF4EEC-E34F-49DB-A7BB-E30DB657DA0B}"/>
  </bookViews>
  <sheets>
    <sheet name="Sheet1" sheetId="1" r:id="rId1"/>
    <sheet name="csv ver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K11" i="2"/>
  <c r="H11" i="2"/>
  <c r="K10" i="2"/>
  <c r="H10" i="2"/>
  <c r="K9" i="2"/>
  <c r="H9" i="2"/>
  <c r="K8" i="2"/>
  <c r="H8" i="2"/>
  <c r="K7" i="2"/>
  <c r="H7" i="2"/>
  <c r="K6" i="2"/>
  <c r="H6" i="2"/>
  <c r="K5" i="2"/>
  <c r="H5" i="2"/>
  <c r="K4" i="2"/>
  <c r="H4" i="2"/>
  <c r="K3" i="2"/>
  <c r="H3" i="2"/>
  <c r="K2" i="2"/>
  <c r="H2" i="2"/>
  <c r="M3" i="1" l="1"/>
  <c r="M4" i="1"/>
  <c r="M5" i="1"/>
  <c r="M6" i="1"/>
  <c r="M7" i="1"/>
  <c r="M8" i="1"/>
  <c r="M9" i="1"/>
  <c r="M10" i="1"/>
  <c r="M11" i="1"/>
  <c r="M2" i="1"/>
  <c r="I3" i="1"/>
  <c r="I4" i="1"/>
  <c r="I5" i="1"/>
  <c r="I6" i="1"/>
  <c r="I7" i="1"/>
  <c r="I8" i="1"/>
  <c r="I9" i="1"/>
  <c r="I10" i="1"/>
  <c r="I11" i="1"/>
  <c r="I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<sst xmlns="http://schemas.openxmlformats.org/spreadsheetml/2006/main" count="33" uniqueCount="27">
  <si>
    <t>Observations</t>
  </si>
  <si>
    <t>Observers</t>
  </si>
  <si>
    <t>Taxa</t>
  </si>
  <si>
    <t>San Francisco Bay Area</t>
  </si>
  <si>
    <t>Los Angeles County</t>
  </si>
  <si>
    <t>San Diego County</t>
  </si>
  <si>
    <t>Sacramento Region</t>
  </si>
  <si>
    <t>Orange County</t>
  </si>
  <si>
    <t>Mendocino County</t>
  </si>
  <si>
    <t>%</t>
  </si>
  <si>
    <t>County</t>
  </si>
  <si>
    <t>Los Angeles</t>
  </si>
  <si>
    <t>San Francisco</t>
  </si>
  <si>
    <t>San Diego</t>
  </si>
  <si>
    <t>Sacramento</t>
  </si>
  <si>
    <t>Orange</t>
  </si>
  <si>
    <t>Mendocino</t>
  </si>
  <si>
    <t>obs_lichen</t>
  </si>
  <si>
    <t>obs_all</t>
  </si>
  <si>
    <t>obs_pct_lichen</t>
  </si>
  <si>
    <t>users_lichen</t>
  </si>
  <si>
    <t>users_all</t>
  </si>
  <si>
    <t>users_pct_lichen</t>
  </si>
  <si>
    <t>taxa_lichen</t>
  </si>
  <si>
    <t>taxa_all</t>
  </si>
  <si>
    <t>taxa_pct_lichen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</si>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</sst>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164" fontId="0" fillId="0" borderId="0" xfId="0" applyNumberFormat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866E-0B6D-4C48-B3C5-EDDC3FFBA3C2}">
  <dimension ref="A1:M11"/>
  <sheetViews>
    <sheetView topLeftCell="A4" workbookViewId="0">
      <selection activeCell="B1" sqref="B1:M11"/>
    </sheetView>
  </sheetViews>
  <sheetFormatPr defaultRowHeight="14.5" x14ac:dyDescent="0.35"/>
  <cols>
    <col min="1" max="1" width="24.6328125" customWidth="1"/>
    <col min="5" max="5" width="9.36328125" bestFit="1" customWidth="1"/>
  </cols>
  <sheetData>
    <row r="1" spans="1:13" ht="15" thickBot="1" x14ac:dyDescent="0.4">
      <c r="C1" t="s">
        <v>0</v>
      </c>
      <c r="E1" t="s">
        <v>9</v>
      </c>
      <c r="G1" t="s">
        <v>1</v>
      </c>
      <c r="I1" t="s">
        <v>9</v>
      </c>
      <c r="K1" t="s">
        <v>2</v>
      </c>
      <c r="M1" t="s">
        <v>9</v>
      </c>
    </row>
    <row r="2" spans="1:13" ht="41" customHeight="1" thickBot="1" x14ac:dyDescent="0.4">
      <c r="A2" s="3" t="s">
        <v>3</v>
      </c>
      <c r="B2">
        <v>2019</v>
      </c>
      <c r="C2" s="1">
        <v>554</v>
      </c>
      <c r="D2" s="1">
        <v>38028</v>
      </c>
      <c r="E2" s="2">
        <f>C2/D2</f>
        <v>1.4568212895761018E-2</v>
      </c>
      <c r="G2" s="1">
        <v>151</v>
      </c>
      <c r="H2" s="1">
        <v>1947</v>
      </c>
      <c r="I2" s="2">
        <f>G2/H2</f>
        <v>7.7555213148433486E-2</v>
      </c>
      <c r="K2" s="1">
        <v>119</v>
      </c>
      <c r="L2" s="1">
        <v>3183</v>
      </c>
      <c r="M2" s="2">
        <f>K2/L2</f>
        <v>3.73861137291863E-2</v>
      </c>
    </row>
    <row r="3" spans="1:13" ht="15" thickBot="1" x14ac:dyDescent="0.4">
      <c r="A3" s="4"/>
      <c r="B3">
        <v>2020</v>
      </c>
      <c r="C3" s="1">
        <v>443</v>
      </c>
      <c r="D3" s="1">
        <v>31450</v>
      </c>
      <c r="E3" s="2">
        <f t="shared" ref="E3:E11" si="0">C3/D3</f>
        <v>1.4085850556438791E-2</v>
      </c>
      <c r="G3" s="1">
        <v>128</v>
      </c>
      <c r="H3" s="1">
        <v>2496</v>
      </c>
      <c r="I3" s="2">
        <f t="shared" ref="I3:I11" si="1">G3/H3</f>
        <v>5.128205128205128E-2</v>
      </c>
      <c r="K3" s="1">
        <v>112</v>
      </c>
      <c r="L3" s="1">
        <v>2975</v>
      </c>
      <c r="M3" s="2">
        <f t="shared" ref="M3:M11" si="2">K3/L3</f>
        <v>3.7647058823529408E-2</v>
      </c>
    </row>
    <row r="4" spans="1:13" ht="27" customHeight="1" thickBot="1" x14ac:dyDescent="0.4">
      <c r="A4" s="3" t="s">
        <v>4</v>
      </c>
      <c r="B4">
        <v>2019</v>
      </c>
      <c r="C4" s="1">
        <v>47</v>
      </c>
      <c r="D4" s="1">
        <v>34125</v>
      </c>
      <c r="E4" s="2">
        <f t="shared" si="0"/>
        <v>1.3772893772893773E-3</v>
      </c>
      <c r="G4" s="1">
        <v>26</v>
      </c>
      <c r="H4" s="1">
        <v>1555</v>
      </c>
      <c r="I4" s="2">
        <f t="shared" si="1"/>
        <v>1.6720257234726688E-2</v>
      </c>
      <c r="K4" s="1">
        <v>28</v>
      </c>
      <c r="L4" s="1">
        <v>3249</v>
      </c>
      <c r="M4" s="2">
        <f t="shared" si="2"/>
        <v>8.618036318867343E-3</v>
      </c>
    </row>
    <row r="5" spans="1:13" ht="15" thickBot="1" x14ac:dyDescent="0.4">
      <c r="A5" s="4"/>
      <c r="B5">
        <v>2020</v>
      </c>
      <c r="C5" s="1">
        <v>28</v>
      </c>
      <c r="D5" s="1">
        <v>19134</v>
      </c>
      <c r="E5" s="2">
        <f t="shared" si="0"/>
        <v>1.4633636458659977E-3</v>
      </c>
      <c r="G5" s="1">
        <v>14</v>
      </c>
      <c r="H5" s="1">
        <v>1568</v>
      </c>
      <c r="I5" s="2">
        <f t="shared" si="1"/>
        <v>8.9285714285714281E-3</v>
      </c>
      <c r="K5" s="1">
        <v>17</v>
      </c>
      <c r="L5" s="1">
        <v>2494</v>
      </c>
      <c r="M5" s="2">
        <f t="shared" si="2"/>
        <v>6.8163592622293503E-3</v>
      </c>
    </row>
    <row r="6" spans="1:13" ht="27" customHeight="1" thickBot="1" x14ac:dyDescent="0.4">
      <c r="A6" s="3" t="s">
        <v>5</v>
      </c>
      <c r="B6">
        <v>2019</v>
      </c>
      <c r="C6" s="1">
        <v>278</v>
      </c>
      <c r="D6" s="1">
        <v>38241</v>
      </c>
      <c r="E6" s="2">
        <f t="shared" si="0"/>
        <v>7.2696843701786041E-3</v>
      </c>
      <c r="G6" s="1">
        <v>61</v>
      </c>
      <c r="H6" s="1">
        <v>1188</v>
      </c>
      <c r="I6" s="2">
        <f t="shared" si="1"/>
        <v>5.1346801346801349E-2</v>
      </c>
      <c r="K6" s="1">
        <v>93</v>
      </c>
      <c r="L6" s="1">
        <v>3019</v>
      </c>
      <c r="M6" s="2">
        <f t="shared" si="2"/>
        <v>3.0804902285525008E-2</v>
      </c>
    </row>
    <row r="7" spans="1:13" ht="15" thickBot="1" x14ac:dyDescent="0.4">
      <c r="A7" s="4"/>
      <c r="B7">
        <v>2020</v>
      </c>
      <c r="C7" s="1">
        <v>93</v>
      </c>
      <c r="D7" s="1">
        <v>17213</v>
      </c>
      <c r="E7" s="2">
        <f t="shared" si="0"/>
        <v>5.4028931621448902E-3</v>
      </c>
      <c r="G7" s="1">
        <v>26</v>
      </c>
      <c r="H7" s="1">
        <v>920</v>
      </c>
      <c r="I7" s="2">
        <f t="shared" si="1"/>
        <v>2.8260869565217391E-2</v>
      </c>
      <c r="K7" s="1">
        <v>38</v>
      </c>
      <c r="L7" s="1">
        <v>2409</v>
      </c>
      <c r="M7" s="2">
        <f t="shared" si="2"/>
        <v>1.5774180157741801E-2</v>
      </c>
    </row>
    <row r="8" spans="1:13" ht="27" customHeight="1" thickBot="1" x14ac:dyDescent="0.4">
      <c r="A8" s="3" t="s">
        <v>6</v>
      </c>
      <c r="B8">
        <v>2019</v>
      </c>
      <c r="C8" s="1">
        <v>38</v>
      </c>
      <c r="D8" s="1">
        <v>9798</v>
      </c>
      <c r="E8" s="2">
        <f t="shared" si="0"/>
        <v>3.8783425188814043E-3</v>
      </c>
      <c r="G8" s="1">
        <v>25</v>
      </c>
      <c r="H8" s="1">
        <v>536</v>
      </c>
      <c r="I8" s="2">
        <f t="shared" si="1"/>
        <v>4.6641791044776122E-2</v>
      </c>
      <c r="K8" s="1">
        <v>12</v>
      </c>
      <c r="L8" s="1">
        <v>1279</v>
      </c>
      <c r="M8" s="2">
        <f t="shared" si="2"/>
        <v>9.3823299452697427E-3</v>
      </c>
    </row>
    <row r="9" spans="1:13" ht="15" thickBot="1" x14ac:dyDescent="0.4">
      <c r="A9" s="4"/>
      <c r="B9">
        <v>2020</v>
      </c>
      <c r="C9" s="1">
        <v>33</v>
      </c>
      <c r="D9" s="1">
        <v>8703</v>
      </c>
      <c r="E9" s="2">
        <f t="shared" si="0"/>
        <v>3.7917959324370908E-3</v>
      </c>
      <c r="G9" s="1">
        <v>17</v>
      </c>
      <c r="H9" s="1">
        <v>742</v>
      </c>
      <c r="I9" s="2">
        <f t="shared" si="1"/>
        <v>2.2911051212938006E-2</v>
      </c>
      <c r="K9" s="1">
        <v>28</v>
      </c>
      <c r="L9" s="1">
        <v>1654</v>
      </c>
      <c r="M9" s="2">
        <f t="shared" si="2"/>
        <v>1.6928657799274487E-2</v>
      </c>
    </row>
    <row r="10" spans="1:13" ht="15" thickBot="1" x14ac:dyDescent="0.4">
      <c r="A10" s="1" t="s">
        <v>7</v>
      </c>
      <c r="B10">
        <v>2020</v>
      </c>
      <c r="C10" s="1">
        <v>8</v>
      </c>
      <c r="D10" s="1">
        <v>3921</v>
      </c>
      <c r="E10" s="2">
        <f t="shared" si="0"/>
        <v>2.04029584289722E-3</v>
      </c>
      <c r="G10" s="1">
        <v>4</v>
      </c>
      <c r="H10" s="1">
        <v>281</v>
      </c>
      <c r="I10" s="2">
        <f t="shared" si="1"/>
        <v>1.4234875444839857E-2</v>
      </c>
      <c r="K10" s="1">
        <v>8</v>
      </c>
      <c r="L10" s="1">
        <v>1078</v>
      </c>
      <c r="M10" s="2">
        <f t="shared" si="2"/>
        <v>7.4211502782931356E-3</v>
      </c>
    </row>
    <row r="11" spans="1:13" ht="15" thickBot="1" x14ac:dyDescent="0.4">
      <c r="A11" s="1" t="s">
        <v>8</v>
      </c>
      <c r="B11">
        <v>2020</v>
      </c>
      <c r="C11" s="1">
        <v>15</v>
      </c>
      <c r="D11" s="1">
        <v>1407</v>
      </c>
      <c r="E11" s="2">
        <f t="shared" si="0"/>
        <v>1.0660980810234541E-2</v>
      </c>
      <c r="G11" s="1">
        <v>6</v>
      </c>
      <c r="H11" s="1">
        <v>106</v>
      </c>
      <c r="I11" s="2">
        <f t="shared" si="1"/>
        <v>5.6603773584905662E-2</v>
      </c>
      <c r="K11" s="1">
        <v>12</v>
      </c>
      <c r="L11" s="1">
        <v>624</v>
      </c>
      <c r="M11" s="2">
        <f t="shared" si="2"/>
        <v>1.9230769230769232E-2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A97C-3F41-4568-8226-8EC690CA7C9D}">
  <dimension ref="A1:K11"/>
  <sheetViews>
    <sheetView tabSelected="1" workbookViewId="0">
      <selection activeCell="N7" sqref="N7"/>
    </sheetView>
  </sheetViews>
  <sheetFormatPr defaultRowHeight="14.5" x14ac:dyDescent="0.35"/>
  <sheetData>
    <row r="1" spans="1:11" ht="15" thickBot="1" x14ac:dyDescent="0.4">
      <c r="A1" t="s">
        <v>10</v>
      </c>
      <c r="B1" t="s">
        <v>26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 ht="15" thickBot="1" x14ac:dyDescent="0.4">
      <c r="A2" t="s">
        <v>12</v>
      </c>
      <c r="B2">
        <v>2019</v>
      </c>
      <c r="C2" s="1">
        <v>554</v>
      </c>
      <c r="D2" s="1">
        <v>38028</v>
      </c>
      <c r="E2" s="2">
        <f>C2/D2</f>
        <v>1.4568212895761018E-2</v>
      </c>
      <c r="F2" s="1">
        <v>151</v>
      </c>
      <c r="G2" s="1">
        <v>1947</v>
      </c>
      <c r="H2" s="2">
        <f>F2/G2</f>
        <v>7.7555213148433486E-2</v>
      </c>
      <c r="I2" s="1">
        <v>119</v>
      </c>
      <c r="J2" s="1">
        <v>3183</v>
      </c>
      <c r="K2" s="2">
        <f>I2/J2</f>
        <v>3.73861137291863E-2</v>
      </c>
    </row>
    <row r="3" spans="1:11" ht="15" thickBot="1" x14ac:dyDescent="0.4">
      <c r="A3" t="s">
        <v>12</v>
      </c>
      <c r="B3">
        <v>2020</v>
      </c>
      <c r="C3" s="1">
        <v>443</v>
      </c>
      <c r="D3" s="1">
        <v>31450</v>
      </c>
      <c r="E3" s="2">
        <f t="shared" ref="E3:E11" si="0">C3/D3</f>
        <v>1.4085850556438791E-2</v>
      </c>
      <c r="F3" s="1">
        <v>128</v>
      </c>
      <c r="G3" s="1">
        <v>2496</v>
      </c>
      <c r="H3" s="2">
        <f t="shared" ref="H3:H11" si="1">F3/G3</f>
        <v>5.128205128205128E-2</v>
      </c>
      <c r="I3" s="1">
        <v>112</v>
      </c>
      <c r="J3" s="1">
        <v>2975</v>
      </c>
      <c r="K3" s="2">
        <f t="shared" ref="K3:K11" si="2">I3/J3</f>
        <v>3.7647058823529408E-2</v>
      </c>
    </row>
    <row r="4" spans="1:11" ht="15" thickBot="1" x14ac:dyDescent="0.4">
      <c r="A4" t="s">
        <v>11</v>
      </c>
      <c r="B4">
        <v>2019</v>
      </c>
      <c r="C4" s="1">
        <v>47</v>
      </c>
      <c r="D4" s="1">
        <v>34125</v>
      </c>
      <c r="E4" s="2">
        <f t="shared" si="0"/>
        <v>1.3772893772893773E-3</v>
      </c>
      <c r="F4" s="1">
        <v>26</v>
      </c>
      <c r="G4" s="1">
        <v>1555</v>
      </c>
      <c r="H4" s="2">
        <f t="shared" si="1"/>
        <v>1.6720257234726688E-2</v>
      </c>
      <c r="I4" s="1">
        <v>28</v>
      </c>
      <c r="J4" s="1">
        <v>3249</v>
      </c>
      <c r="K4" s="2">
        <f t="shared" si="2"/>
        <v>8.618036318867343E-3</v>
      </c>
    </row>
    <row r="5" spans="1:11" ht="15" thickBot="1" x14ac:dyDescent="0.4">
      <c r="A5" t="s">
        <v>11</v>
      </c>
      <c r="B5">
        <v>2020</v>
      </c>
      <c r="C5" s="1">
        <v>28</v>
      </c>
      <c r="D5" s="1">
        <v>19134</v>
      </c>
      <c r="E5" s="2">
        <f t="shared" si="0"/>
        <v>1.4633636458659977E-3</v>
      </c>
      <c r="F5" s="1">
        <v>14</v>
      </c>
      <c r="G5" s="1">
        <v>1568</v>
      </c>
      <c r="H5" s="2">
        <f t="shared" si="1"/>
        <v>8.9285714285714281E-3</v>
      </c>
      <c r="I5" s="1">
        <v>17</v>
      </c>
      <c r="J5" s="1">
        <v>2494</v>
      </c>
      <c r="K5" s="2">
        <f t="shared" si="2"/>
        <v>6.8163592622293503E-3</v>
      </c>
    </row>
    <row r="6" spans="1:11" ht="15" thickBot="1" x14ac:dyDescent="0.4">
      <c r="A6" t="s">
        <v>13</v>
      </c>
      <c r="B6">
        <v>2019</v>
      </c>
      <c r="C6" s="1">
        <v>278</v>
      </c>
      <c r="D6" s="1">
        <v>38241</v>
      </c>
      <c r="E6" s="2">
        <f t="shared" si="0"/>
        <v>7.2696843701786041E-3</v>
      </c>
      <c r="F6" s="1">
        <v>61</v>
      </c>
      <c r="G6" s="1">
        <v>1188</v>
      </c>
      <c r="H6" s="2">
        <f t="shared" si="1"/>
        <v>5.1346801346801349E-2</v>
      </c>
      <c r="I6" s="1">
        <v>93</v>
      </c>
      <c r="J6" s="1">
        <v>3019</v>
      </c>
      <c r="K6" s="2">
        <f t="shared" si="2"/>
        <v>3.0804902285525008E-2</v>
      </c>
    </row>
    <row r="7" spans="1:11" ht="15" thickBot="1" x14ac:dyDescent="0.4">
      <c r="A7" t="s">
        <v>13</v>
      </c>
      <c r="B7">
        <v>2020</v>
      </c>
      <c r="C7" s="1">
        <v>93</v>
      </c>
      <c r="D7" s="1">
        <v>17213</v>
      </c>
      <c r="E7" s="2">
        <f t="shared" si="0"/>
        <v>5.4028931621448902E-3</v>
      </c>
      <c r="F7" s="1">
        <v>26</v>
      </c>
      <c r="G7" s="1">
        <v>920</v>
      </c>
      <c r="H7" s="2">
        <f t="shared" si="1"/>
        <v>2.8260869565217391E-2</v>
      </c>
      <c r="I7" s="1">
        <v>38</v>
      </c>
      <c r="J7" s="1">
        <v>2409</v>
      </c>
      <c r="K7" s="2">
        <f t="shared" si="2"/>
        <v>1.5774180157741801E-2</v>
      </c>
    </row>
    <row r="8" spans="1:11" ht="15" thickBot="1" x14ac:dyDescent="0.4">
      <c r="A8" t="s">
        <v>14</v>
      </c>
      <c r="B8">
        <v>2019</v>
      </c>
      <c r="C8" s="1">
        <v>38</v>
      </c>
      <c r="D8" s="1">
        <v>9798</v>
      </c>
      <c r="E8" s="2">
        <f t="shared" si="0"/>
        <v>3.8783425188814043E-3</v>
      </c>
      <c r="F8" s="1">
        <v>25</v>
      </c>
      <c r="G8" s="1">
        <v>536</v>
      </c>
      <c r="H8" s="2">
        <f t="shared" si="1"/>
        <v>4.6641791044776122E-2</v>
      </c>
      <c r="I8" s="1">
        <v>12</v>
      </c>
      <c r="J8" s="1">
        <v>1279</v>
      </c>
      <c r="K8" s="2">
        <f t="shared" si="2"/>
        <v>9.3823299452697427E-3</v>
      </c>
    </row>
    <row r="9" spans="1:11" ht="15" thickBot="1" x14ac:dyDescent="0.4">
      <c r="A9" t="s">
        <v>14</v>
      </c>
      <c r="B9">
        <v>2020</v>
      </c>
      <c r="C9" s="1">
        <v>33</v>
      </c>
      <c r="D9" s="1">
        <v>8703</v>
      </c>
      <c r="E9" s="2">
        <f t="shared" si="0"/>
        <v>3.7917959324370908E-3</v>
      </c>
      <c r="F9" s="1">
        <v>17</v>
      </c>
      <c r="G9" s="1">
        <v>742</v>
      </c>
      <c r="H9" s="2">
        <f t="shared" si="1"/>
        <v>2.2911051212938006E-2</v>
      </c>
      <c r="I9" s="1">
        <v>28</v>
      </c>
      <c r="J9" s="1">
        <v>1654</v>
      </c>
      <c r="K9" s="2">
        <f t="shared" si="2"/>
        <v>1.6928657799274487E-2</v>
      </c>
    </row>
    <row r="10" spans="1:11" ht="15" thickBot="1" x14ac:dyDescent="0.4">
      <c r="A10" t="s">
        <v>15</v>
      </c>
      <c r="B10">
        <v>2020</v>
      </c>
      <c r="C10" s="1">
        <v>8</v>
      </c>
      <c r="D10" s="1">
        <v>3921</v>
      </c>
      <c r="E10" s="2">
        <f t="shared" si="0"/>
        <v>2.04029584289722E-3</v>
      </c>
      <c r="F10" s="1">
        <v>4</v>
      </c>
      <c r="G10" s="1">
        <v>281</v>
      </c>
      <c r="H10" s="2">
        <f t="shared" si="1"/>
        <v>1.4234875444839857E-2</v>
      </c>
      <c r="I10" s="1">
        <v>8</v>
      </c>
      <c r="J10" s="1">
        <v>1078</v>
      </c>
      <c r="K10" s="2">
        <f t="shared" si="2"/>
        <v>7.4211502782931356E-3</v>
      </c>
    </row>
    <row r="11" spans="1:11" ht="15" thickBot="1" x14ac:dyDescent="0.4">
      <c r="A11" t="s">
        <v>16</v>
      </c>
      <c r="B11">
        <v>2020</v>
      </c>
      <c r="C11" s="1">
        <v>15</v>
      </c>
      <c r="D11" s="1">
        <v>1407</v>
      </c>
      <c r="E11" s="2">
        <f t="shared" si="0"/>
        <v>1.0660980810234541E-2</v>
      </c>
      <c r="F11" s="1">
        <v>6</v>
      </c>
      <c r="G11" s="1">
        <v>106</v>
      </c>
      <c r="H11" s="2">
        <f t="shared" si="1"/>
        <v>5.6603773584905662E-2</v>
      </c>
      <c r="I11" s="1">
        <v>12</v>
      </c>
      <c r="J11" s="1">
        <v>624</v>
      </c>
      <c r="K11" s="2">
        <f t="shared" si="2"/>
        <v>1.9230769230769232E-2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csv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Coyle</dc:creator>
  <cp:lastModifiedBy>Jes Coyle</cp:lastModifiedBy>
  <dcterms:created xsi:type="dcterms:W3CDTF">2020-05-06T21:31:00Z</dcterms:created>
  <dcterms:modified xsi:type="dcterms:W3CDTF">2020-05-08T04:11:26Z</dcterms:modified>
</cp:coreProperties>
</file>